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1" sheetId="1" r:id="rId5"/>
  </sheets>
  <definedNames>
    <definedName hidden="1" localSheetId="0" name="_xlnm._FilterDatabase">'Lotz Liquidations - DEL_1'!$A$1:$N$240</definedName>
  </definedNames>
  <calcPr/>
</workbook>
</file>

<file path=xl/sharedStrings.xml><?xml version="1.0" encoding="utf-8"?>
<sst xmlns="http://schemas.openxmlformats.org/spreadsheetml/2006/main" count="928" uniqueCount="329">
  <si>
    <t>Company</t>
  </si>
  <si>
    <t>Category</t>
  </si>
  <si>
    <t>FSN</t>
  </si>
  <si>
    <t>Product Description</t>
  </si>
  <si>
    <t>Quantity</t>
  </si>
  <si>
    <t>FSP/ASP</t>
  </si>
  <si>
    <t>Total FSP</t>
  </si>
  <si>
    <t>MRP</t>
  </si>
  <si>
    <t>Total MRP</t>
  </si>
  <si>
    <t>PAID/Per Pcs</t>
  </si>
  <si>
    <t>Billing Amount</t>
  </si>
  <si>
    <t>Sanjeev Kapoor</t>
  </si>
  <si>
    <t>Kitchen</t>
  </si>
  <si>
    <t>B0F7FPG7XN</t>
  </si>
  <si>
    <t xml:space="preserve">Sanjeev Kapoor Stainless Steel Dinner Set of 16 | Heavy Gauge Kitchen Steel Set </t>
  </si>
  <si>
    <t>Flipkart</t>
  </si>
  <si>
    <t>Apparel</t>
  </si>
  <si>
    <t>JEAF79PYUGAJPF9Z</t>
  </si>
  <si>
    <t>KILLER Men Slim Mid Rise Blue Jeans</t>
  </si>
  <si>
    <t>SARGWB66DSHPWS4T</t>
  </si>
  <si>
    <t>Anand Sarees Floral Print Daily Wear Georgette Saree</t>
  </si>
  <si>
    <t>Baby Care</t>
  </si>
  <si>
    <t>BBCFY3KZGARSSTWV</t>
  </si>
  <si>
    <t>Himalaya Happy Baby Gift Pack</t>
  </si>
  <si>
    <t>DPRG6GR2Z25GNADH</t>
  </si>
  <si>
    <t>Cuddles - Super Pants Pant Style Diaper - S (78 Pieces)</t>
  </si>
  <si>
    <t>Books</t>
  </si>
  <si>
    <t>11 Years Cbse Class 12 Mathematics Previous Year-Wise Solved Papers (2013 - 2023) Powered with Concept Notes Previous Year Questions Pyqs</t>
  </si>
  <si>
    <t>Grays Anatomy For Students-Second South Asia Edition</t>
  </si>
  <si>
    <t>Concept of Physics by H.C Verma Part - I - Session 2024-25 - Concepts Of Physics Second Hand</t>
  </si>
  <si>
    <t>1800+ Reward Stickers - By Miss &amp; Chief</t>
  </si>
  <si>
    <t>RBKGFEGCYD6ZGB3F</t>
  </si>
  <si>
    <t>The Answer Writing Manual For UPSC Civil Services Exam &amp; State PSC By Srushti Deshmukh IAS</t>
  </si>
  <si>
    <t>Car Accessories</t>
  </si>
  <si>
    <t>CWRGJPVNN9GMGYF2</t>
  </si>
  <si>
    <t>Agaro 33715A High Pressure Washer 1800W</t>
  </si>
  <si>
    <t>CWRGSSNE7GYHD3FZ</t>
  </si>
  <si>
    <t xml:space="preserve">Agaro  High Pressure Washer 2200W </t>
  </si>
  <si>
    <t>CWRGVKT9DJBX8NGK</t>
  </si>
  <si>
    <t>Go Machinic Car Washer LHPW20 220W</t>
  </si>
  <si>
    <t>VCLFY8W7YFRQPQPW</t>
  </si>
  <si>
    <t>GoMechanic Neutron 4500 Handheld Super Suction Wet/Dry 4.5KPa Power Car Vacuum Cleaner</t>
  </si>
  <si>
    <t>VLUGMWFT8MT6HWGS</t>
  </si>
  <si>
    <t>Castrol Engine Oil, Gear Oil Combo</t>
  </si>
  <si>
    <t>Case Cover</t>
  </si>
  <si>
    <t>ACCG323Z7PE7DWFB</t>
  </si>
  <si>
    <t xml:space="preserve">Robustrion Flip Cover for APPLE iPad 9th Gen 10.2 inch </t>
  </si>
  <si>
    <t>ACCG5ENY4RNTHH3D</t>
  </si>
  <si>
    <t>Robustrion Flip Cover for For iPad Air 5th Gen / iPad Air 4th Gen 10.9 inch, iPad Air 11 inch</t>
  </si>
  <si>
    <t>ACCGJVH3FZKJGNJW</t>
  </si>
  <si>
    <t>COVERHUB Back Cover for Apple Airpods Pro 1st Gen, 2nd Gen</t>
  </si>
  <si>
    <t>ACCGWSDYFNKV3KTR</t>
  </si>
  <si>
    <t>Robustrion Flip Cover for iPad Air 5th Gen / iPad Air 4th Gen 10.9 inch, iPad Air 11 inch M2</t>
  </si>
  <si>
    <t>ACCGWSDYKY5K8MEP</t>
  </si>
  <si>
    <t xml:space="preserve">Robustrion Flip Cover for Samsung Galaxy Tab S9 FE Plus 12.4 inch </t>
  </si>
  <si>
    <t>ACCGWSDYYHCU6VJY</t>
  </si>
  <si>
    <t>Robustrion Flip Cover for Samsung Galaxy Tab S9 FE Plus 12.4 inch</t>
  </si>
  <si>
    <t>Home Decor</t>
  </si>
  <si>
    <t>CILGCJY5WCGQQFYE</t>
  </si>
  <si>
    <t>HALONIX Ace 12-watt Round Led recessed slim downlighter 3000K Yellow light Pack 2 Recessed Ceiling Lamp</t>
  </si>
  <si>
    <t>Footwear</t>
  </si>
  <si>
    <t>SHOFAR4BHQFRXERQ</t>
  </si>
  <si>
    <t xml:space="preserve">Bata Leisure RETER Loafers For Men </t>
  </si>
  <si>
    <t>SHOFAR4BZEHDHPPW</t>
  </si>
  <si>
    <t>SHOGRZHD3HVPFVVA</t>
  </si>
  <si>
    <t>Bata Comfit Bellies For Women  (Grey , 4)</t>
  </si>
  <si>
    <t>SNDGEG6C4UJKDDFB</t>
  </si>
  <si>
    <t>Mast &amp; Harbour Women Casual Sandal  (Blue , 6)</t>
  </si>
  <si>
    <t>CILGYXW7JXHQBS4S</t>
  </si>
  <si>
    <t>Jaquar 2W OTC LED Jasper Prime Warm Spot (Pack of 2) Ceiling Light Ceiling Lamp</t>
  </si>
  <si>
    <t>CILGYXW8HM8GPZVZ</t>
  </si>
  <si>
    <t>Jaquar Mini Striker 3W Warm Round Surface (Pack of 2) Ceiling Light Ceiling Lamp</t>
  </si>
  <si>
    <t>CILGZDBGHZVWE5YH</t>
  </si>
  <si>
    <t>Orient Electric MoonLite 12W Round Recess Down Lighter, Cool White (6500K) - Pack of 6 Downlighter Ceiling Lamp</t>
  </si>
  <si>
    <t>CILH7GC7UG2SMCH9</t>
  </si>
  <si>
    <t>Jaquar Strella Slim 12W Round Recess Down Light - Cool White (Pack of 1) Ceiling Light Ceiling Lamp</t>
  </si>
  <si>
    <t>DSBFZZN6PAAQYHKY</t>
  </si>
  <si>
    <t>Sument Romantic LED Cosmos Star Master Sky Starry Night Projector Bed Night Lamp Night Dual Disco Ball</t>
  </si>
  <si>
    <t>FIOH92DFVGN5FGH8</t>
  </si>
  <si>
    <t>Flipkart Perfect Homes Club Floor Lamp</t>
  </si>
  <si>
    <t>WCKE84YHEEGPQJTC</t>
  </si>
  <si>
    <t>AJANTA Analog 19 cm X 19 cm Wall Clock</t>
  </si>
  <si>
    <t>WCKEJMVMQNNVGFZT</t>
  </si>
  <si>
    <t>AJANTA Analog 20.5 cm X 20.5 cm Wall Clock</t>
  </si>
  <si>
    <t>WCKEJNMFJYGBMCDX</t>
  </si>
  <si>
    <t>WCKEW5Y4B4AZ3EST</t>
  </si>
  <si>
    <t>AJANTA Analog 26 cm X 26 cm Wall Clock</t>
  </si>
  <si>
    <t>WCKEW5Y4MYBFGUGT</t>
  </si>
  <si>
    <t>AJANTA Analog 20 cm X 20 cm Wall Clock</t>
  </si>
  <si>
    <t>WCKEZTSMFC5ZAQHF</t>
  </si>
  <si>
    <t>AJANTA Analog 32 cm X 32 cm Wall Clock</t>
  </si>
  <si>
    <t>WCKF9N9BFJ9H5ZAN</t>
  </si>
  <si>
    <t>AJANTA Analog 28 cm X 28 cm Wall Clock</t>
  </si>
  <si>
    <t>WCKFE3E9KXUAAZG4</t>
  </si>
  <si>
    <t xml:space="preserve">AJANTA Analog 28 cm X 28 cm Wall Clock </t>
  </si>
  <si>
    <t>WCKFMSSQ9UDZBH2G</t>
  </si>
  <si>
    <t>AJANTA Analog 34 cm X 34 cm Wall Clock</t>
  </si>
  <si>
    <t>WCKFY9JHTEPYGTDN</t>
  </si>
  <si>
    <t>AJANTA Analog 38.4 cm X 34.4 cm Wall Clock</t>
  </si>
  <si>
    <t>WCKFYQZ8QYHHGZXV</t>
  </si>
  <si>
    <t>AJANTA Analog 22 cm X 22 cm Wall Clock</t>
  </si>
  <si>
    <t>WCKFYQZ9G7C2YZZT</t>
  </si>
  <si>
    <t>AJANTA Analog 27 cm X 26 cm Wall Clock</t>
  </si>
  <si>
    <t>WCKGND2KZNDYWSMY</t>
  </si>
  <si>
    <t>AJANTA Analog 23 cm X 23 cm Wall Clock</t>
  </si>
  <si>
    <t>WCKGXAYJ4ZJ2NWZK</t>
  </si>
  <si>
    <t>WCKHYMVWUMJCGEUV</t>
  </si>
  <si>
    <t>French Connection Analog 31 cm X 31 cm Wall Clock</t>
  </si>
  <si>
    <t>WLPFGZPNKSYE2FJ8</t>
  </si>
  <si>
    <t>Oren Empower Classics Grey Wallpaper  (330 cm x 45 cm)</t>
  </si>
  <si>
    <t>Household</t>
  </si>
  <si>
    <t>EIKFMF8EVZ4K8VFT</t>
  </si>
  <si>
    <t>Hit Rechargeable Anti - Mosquito Racquet Electric Insect Killer Indoor</t>
  </si>
  <si>
    <t>HCSGBTHKFZMZ3HWY</t>
  </si>
  <si>
    <t>Chakaachak 1000120 Multicolour 199</t>
  </si>
  <si>
    <t>KRKGX8ZHGARTUYZG</t>
  </si>
  <si>
    <t>KOLORR Dish Drainer Kitchen Rack Plastic Florina Jumbo Dish Rack with Tray</t>
  </si>
  <si>
    <t>Mobile Accessories</t>
  </si>
  <si>
    <t>ACCD9ZYYETH3FADD</t>
  </si>
  <si>
    <t>Logitech HD Webcam C270</t>
  </si>
  <si>
    <t>LTA</t>
  </si>
  <si>
    <t>BKPEHZYJTY2N2FUD</t>
  </si>
  <si>
    <t>Gear Backpack Eco 4 Navy Blue Green 18 Inch / 46 CM</t>
  </si>
  <si>
    <t>BKPHF4MS4RWJMAPE</t>
  </si>
  <si>
    <t>Gear Vintage 2 Anti Theft Faux Leather Tan Black 18 Inch/ 48CM</t>
  </si>
  <si>
    <t>SPBGBSMNKEHFH8YT</t>
  </si>
  <si>
    <t xml:space="preserve">Jager-Smith GB-501 Multipurpose Gym Bag </t>
  </si>
  <si>
    <t>UMBGZDJY97SMGKRZ</t>
  </si>
  <si>
    <t>ASHOKA 2 fold Manual Open Polyester Men/Women UV Protection Monsoon/Rainy&amp; Sun Umbrella Umbrella</t>
  </si>
  <si>
    <t>ACCFMGJYG25NE3BZ</t>
  </si>
  <si>
    <t>realme Buds 2 Wired</t>
  </si>
  <si>
    <t>ACCGGX76KGGD2YGD</t>
  </si>
  <si>
    <t>SanDisk Ultra 128 GB MicroSDXC Class 10 140 MB/s Memory Card</t>
  </si>
  <si>
    <t>Music</t>
  </si>
  <si>
    <t>AUDFFGY2GAGQPP7A</t>
  </si>
  <si>
    <t>SAREGAMA Carvaan Go MP3 Player  (Quick Silver, 1.65 Display)</t>
  </si>
  <si>
    <t>Office</t>
  </si>
  <si>
    <t>CALFT9NEHY6NAZWZ</t>
  </si>
  <si>
    <t>CASIO FX-991ES Plus-2nd Edition Scientific Scientific Calculator  (12 Digit)</t>
  </si>
  <si>
    <t>MAHG68ZHSZ4GXFD7</t>
  </si>
  <si>
    <t>Reynolds HD Blue Whiteboard Marker  (Set of 10, Blue)</t>
  </si>
  <si>
    <t>PENFURHCE5YAHYVP</t>
  </si>
  <si>
    <t>Reynolds Racer Gel Blue Pen Jar Gel Pen</t>
  </si>
  <si>
    <t>PENG5PYKRRMGAY42</t>
  </si>
  <si>
    <t>Reynolds Brite Blue Pen Packet Ball Pen  (Pack of 25, Blue)</t>
  </si>
  <si>
    <t>PENGBTUA7MRY5JWK</t>
  </si>
  <si>
    <t>Reynolds Jetter Classic Pen Jar Ball Pen  (Pack of 20, Multicolor)</t>
  </si>
  <si>
    <t xml:space="preserve">Reynolds Jetter Ball Pen  </t>
  </si>
  <si>
    <t>PENGBTUGRRK2HZ6J</t>
  </si>
  <si>
    <t>Reynolds Brite Ball Pen</t>
  </si>
  <si>
    <t>PENGCF6JNUBWVFC4</t>
  </si>
  <si>
    <t>Reynolds VISTA RT BP Pen Jar Ball Pen  (Pack of 25, Blue &amp; Black)</t>
  </si>
  <si>
    <t>PENGCF6JRYN3BVHU</t>
  </si>
  <si>
    <t>Reynolds Trimax Roller Ball Pen</t>
  </si>
  <si>
    <t>PENGM6V39YUBXBTV</t>
  </si>
  <si>
    <t>Reynolds Smoothmate Ball Pen</t>
  </si>
  <si>
    <t>PENH25GVJZFQQBHB</t>
  </si>
  <si>
    <t>Reynolds Jetter Ball Pen</t>
  </si>
  <si>
    <t>PENH4C7X3NWHWFGG</t>
  </si>
  <si>
    <t xml:space="preserve">PARKER Gift Set | Grey Note Book with Classic Gold </t>
  </si>
  <si>
    <t>PENHF4M6NJFBEASG</t>
  </si>
  <si>
    <t>Reynolds DFine Ball Pen</t>
  </si>
  <si>
    <t>PRLGD38V7URVAWRM</t>
  </si>
  <si>
    <t>Dymo LW 32X57MM MP LBL 1000CT EU/AP FSC Self Adhensive Paper Label  (White)</t>
  </si>
  <si>
    <t>TTHFS8YJ4EYYDHMF</t>
  </si>
  <si>
    <t>MANTRA MFS110 (L1 Device) Biometric Access Control, Time &amp; Attendance</t>
  </si>
  <si>
    <t>Personal Care</t>
  </si>
  <si>
    <t>BPMG3NWDUH3BAZFZ</t>
  </si>
  <si>
    <t xml:space="preserve">Microtek KF-65A Bp Monitor </t>
  </si>
  <si>
    <t>HDRGENNRGX44EFKU</t>
  </si>
  <si>
    <t>HAVELLS HD1901 Hair Dryer  (1200 W, White &amp; Red)</t>
  </si>
  <si>
    <t>MASF6M2UGBYC9UNG</t>
  </si>
  <si>
    <t xml:space="preserve">DR PHYSIO (USA) Electric Powerful Leg, Foot and Calf Massager Machine </t>
  </si>
  <si>
    <t>POXG2XP6CYVVUCHP</t>
  </si>
  <si>
    <t xml:space="preserve">DR VAKU Pulse Oximeter Fingertips with Bluetooth Connectivity Pulse Oximeter  </t>
  </si>
  <si>
    <t>SHA</t>
  </si>
  <si>
    <t>EKTGBE25JZWCTGG7</t>
  </si>
  <si>
    <t>Prestige 1 Multi Cooker Electric Kettle</t>
  </si>
  <si>
    <t>FANFVFFVNQFPFPHA</t>
  </si>
  <si>
    <t>BAJAJ Crest Turbo 1200mm Brown CF 1200 mm 3 Blade Ceiling Fan</t>
  </si>
  <si>
    <t>FANFVFFVNZSBVFXQ</t>
  </si>
  <si>
    <t>BAJAJ Crest Neo 1200 mm 3 Blade Ceiling Fan</t>
  </si>
  <si>
    <t>FANGQFKMH2UTGC4Z</t>
  </si>
  <si>
    <t>Crompton Hyperjet with 2 Year Warranty BLDC Motor with Remote 1200 mm Ceiling Fan</t>
  </si>
  <si>
    <t>FANGRZMYZ5GZDTTT</t>
  </si>
  <si>
    <t>Crompton PFHSGALCL16BLR with 1 Year Warranty 400 mm Pedestal Fan</t>
  </si>
  <si>
    <t>ICTDGRVGPEJP857U</t>
  </si>
  <si>
    <t>PHILIPS 2100 W Induction Cooktop Push Button</t>
  </si>
  <si>
    <t>Sports</t>
  </si>
  <si>
    <t>SKTHFYCZVJVPPSPU</t>
  </si>
  <si>
    <t>COSCO Inline Skate PACE Shoe Skates - Size 39-42 UK</t>
  </si>
  <si>
    <t>RTBEMG2KNZ88TETD</t>
  </si>
  <si>
    <t>COCKATOO Hard Toning Resistance Tube</t>
  </si>
  <si>
    <t>SUPDW2SGJ9ZFTKAZ</t>
  </si>
  <si>
    <t>TYNOR Knee Support Hinged (Neoprene), Grey, Medium, 1 Unit Knee Support</t>
  </si>
  <si>
    <t>SUPDW2SGNH3JAYPV</t>
  </si>
  <si>
    <t>TYNOR Knee Support Sportif (Neo), Grey, XL, 1 Unit Knee Support</t>
  </si>
  <si>
    <t>SUPDW2SGYVKYZW2C</t>
  </si>
  <si>
    <t>Tynor Ankle Binder Attche Cheville Tobillera</t>
  </si>
  <si>
    <t>SUPDXDNRJEAUMYJ9</t>
  </si>
  <si>
    <t>TYNOR Knee Cap, Beige, Large, 1 Pair Knee Support</t>
  </si>
  <si>
    <t>SUPDXDNRKHCGWMHJ</t>
  </si>
  <si>
    <t>Tynor Tennied elbor Support XL size</t>
  </si>
  <si>
    <t>SUPDXDNRQFEBSQKZ</t>
  </si>
  <si>
    <t>TYNOR TENNIS ELBOW SUPPORT COUDIERE</t>
  </si>
  <si>
    <t>SUPDXDNRSGYV6JQP</t>
  </si>
  <si>
    <t>TYNOR Knee Cap, Beige, Medium, 1 Pair Knee Support</t>
  </si>
  <si>
    <t>SUPDXDNRVYUKG8FE</t>
  </si>
  <si>
    <t>Tynor Ankle Support Air Pro</t>
  </si>
  <si>
    <t>SUPDXDNRYHMJJAEG</t>
  </si>
  <si>
    <t>TYNOR Knee Cap, Beige, Small, 1 Pair Knee Support</t>
  </si>
  <si>
    <t>SUPDYFTSEG7KSF86</t>
  </si>
  <si>
    <t>TYNOR Elbow Support, Grey, Large, 1 Unit Elbow Support</t>
  </si>
  <si>
    <t>SUPDYFTSYV3KFW9H</t>
  </si>
  <si>
    <t>TYNOR Elbow SUPPORT DE COUDE Size m</t>
  </si>
  <si>
    <t>TYNOR Elbow Support</t>
  </si>
  <si>
    <t>SUPE93ZPPFPF9ZTW</t>
  </si>
  <si>
    <t>TYNOR CURE LUMBO SACRAL BELT</t>
  </si>
  <si>
    <t>SUPE9AZZMQS6VR77</t>
  </si>
  <si>
    <t>TYNOR ANKLET COMFEEL CHEVILLE COMFEEL</t>
  </si>
  <si>
    <t>SUPEET9DEJJZHGRU</t>
  </si>
  <si>
    <t>SUPEFH4J6K7KM3Y2</t>
  </si>
  <si>
    <t>TYNOR Anklet Comfeel, Grey, Small, Pack of 2 Ankle Support</t>
  </si>
  <si>
    <t>SUPEFHVBRQCS4YEZ</t>
  </si>
  <si>
    <t>Tynor Ankle Comfeel Chevile comfeel</t>
  </si>
  <si>
    <t>SUPEFJP4FJTFSNJR</t>
  </si>
  <si>
    <t>TYNOR Ankle Binder, Grey, XL, 1 Unit Ankle Support</t>
  </si>
  <si>
    <t>SUPEQDPZKQG2ZSUJ</t>
  </si>
  <si>
    <t>TYNOR CURE KNEE SUPPORT SPORTIF (NEOPRENE)</t>
  </si>
  <si>
    <t>SUPEYCBYMVXUVZMQ</t>
  </si>
  <si>
    <t>SUPF3WBZDFBEN8FH</t>
  </si>
  <si>
    <t>TYNOR KNEE WARP HINGED GEOVILLERE ARTICULEE</t>
  </si>
  <si>
    <t>SUPFUTP3UDWMEYGQ</t>
  </si>
  <si>
    <t>TYNOR Knee Cap, Beige, XXL, 1 Pair Knee Support</t>
  </si>
  <si>
    <t>SUPFY5YAJFDZ4GFV</t>
  </si>
  <si>
    <t>Tynor COMP ST  B KNEE CL PAIR</t>
  </si>
  <si>
    <t>SUPFZJQ6EZZZ8UEF</t>
  </si>
  <si>
    <t>TYNOR CURE WRIST BRACE WITH THUMB</t>
  </si>
  <si>
    <t>SUPG9S2ZHGPY8FHB</t>
  </si>
  <si>
    <t>TYNOR Knee Wrap (Neo), Black &amp; Orange, Universal, 1 Unit Knee Support</t>
  </si>
  <si>
    <t>SUPG9YQSDDKJHGEY</t>
  </si>
  <si>
    <t>TYNOR Knee Cap Air, Black &amp; Orange, Small, 1 Pair Knee Support</t>
  </si>
  <si>
    <t>SUPG9YQSFA2NSCBP</t>
  </si>
  <si>
    <t>TYNOR Knee Cap Air, Black &amp; Orange, Large, 1 Pair Knee Support</t>
  </si>
  <si>
    <t>TYNOR Knee Cap Air, Black &amp; Orange, Large</t>
  </si>
  <si>
    <t>SUPG9YQSQCJQJD7R</t>
  </si>
  <si>
    <t>TYNOR Knee Cap Air, Black &amp; Orange, Medium, 1 Pair Knee Support</t>
  </si>
  <si>
    <t>SUPGBKN9GG3CEGM2</t>
  </si>
  <si>
    <t>BOLDFIT Elbow Support Sleeve Wrap Cap Brace Elbow Guard Band Pads Protector Belt Grip Elbow Support</t>
  </si>
  <si>
    <t>SUPGCGX9AYJ3GBAH</t>
  </si>
  <si>
    <t>TYNOR Knee Cap Air Pro, Black &amp; Green, Small, 1 Pair Knee Support</t>
  </si>
  <si>
    <t>SUPGCGX9CTURX6GT</t>
  </si>
  <si>
    <t>TYNOR KNEE CAP AIR PRO</t>
  </si>
  <si>
    <t>SUPGCGX9P8HSPUVD</t>
  </si>
  <si>
    <t>TYNOR Knee Cap Air Pro, Black &amp; Green, Medium, 1 Pair Knee Support</t>
  </si>
  <si>
    <t>SUPGCHUEGFBAZKTH</t>
  </si>
  <si>
    <t>TYNOR OA Knee Support (Neo), Grey, Left, XXL, 1 Unit Knee Support</t>
  </si>
  <si>
    <t>SUPGGSNBZVCNKHMH</t>
  </si>
  <si>
    <t>SUPGSRNYEJJHY4GZ</t>
  </si>
  <si>
    <t>TYNOR Back Support Belt, Black, Small, 1 Unit Back / Lumbar Support</t>
  </si>
  <si>
    <t>Toy</t>
  </si>
  <si>
    <t>EROG9AF5BWHGSZ2D</t>
  </si>
  <si>
    <t>Toys R Us Avigo Baby Rider Car | Toys for Kids Car Non Battery Operated Ride On</t>
  </si>
  <si>
    <t>TTCH76NFHEZGBSQ7</t>
  </si>
  <si>
    <t>Little Olive Toy Tricycle, Bicycle, Cycle, Baby Cycle, Baby Tricycle Premium Tricycle with Canopy for Kids Tricycle</t>
  </si>
  <si>
    <t>TWPG8YP3TQKZWYSD</t>
  </si>
  <si>
    <t>Nerf Alpha Strike Wolf LR-1 Blaster with Targeting Scope ,12 Official Elite Darts ,Breech Load, Pump Action, Easy Load-Prime-Fire Guns &amp; Darts</t>
  </si>
  <si>
    <t>Amazon</t>
  </si>
  <si>
    <t>B07M8HDDNM</t>
  </si>
  <si>
    <t>Huggies Complete Comfort Wonder Pants | Pant Style Baby Diapers M Size, 76 Count</t>
  </si>
  <si>
    <t>B07Y8SLP5Y</t>
  </si>
  <si>
    <t>MamyPoko Pants Standard Baby Diapers, Medium (M), 52 Count,</t>
  </si>
  <si>
    <t>B09CKWH7W3</t>
  </si>
  <si>
    <t>Bumtum Baby Diaper Pants, Medium Size, 72 Count</t>
  </si>
  <si>
    <t>B0C8DCJKFL</t>
  </si>
  <si>
    <t>Odelee Baby Walker with Adjustable Height, Soft Cushioned Seat, Music &amp; Light, Parental Push Handle for Kids/Baby, for 0 to 2 Years, 15kg (Green)</t>
  </si>
  <si>
    <t>Biss</t>
  </si>
  <si>
    <t>B0744LDJKG</t>
  </si>
  <si>
    <t>ATOM A 302 Electronic Digital Hanging Stainless Steel Hook Luggage Portable Scale with LCD Display for Industrial Fishing Factory Use Capacity 50Kg</t>
  </si>
  <si>
    <t>B0753H9768</t>
  </si>
  <si>
    <t>RETSOL LS 450 Laser Barcode Scanner BIS Approved, Handheld 1 D USB Wired Barcode Reader Optical Laser High Speed for POS System Supermarket</t>
  </si>
  <si>
    <t>B07C237PPG</t>
  </si>
  <si>
    <t>kangaro Stapler Pin 23/8-H - Multicolour - Pack of 5</t>
  </si>
  <si>
    <t>B07Q1HT9R5</t>
  </si>
  <si>
    <t>Aptechdeals Sg90 Micro Servo Motor 9G Rc Robot Helicopter Airplane Boat Controls, Multicoloraptechdeals Sg90 Micro Servo Motor 9G Rc Robot Helicopter Airplane Boat Controls (1Pc)</t>
  </si>
  <si>
    <t>B084T3W148</t>
  </si>
  <si>
    <t>Electronic Spices 35 MM Piezo Ceramic Elements Sounder Sensor Trigger Drum Disc + Wire Copper Piezoelectric Buzzer Copper 35MM - PACK OF 2</t>
  </si>
  <si>
    <t>B08CY5W5RK</t>
  </si>
  <si>
    <t>Electronic Spices SET OF 2 500K Short Split Shaft Audio Taper Low Friction Potentiometers</t>
  </si>
  <si>
    <t>Furniture</t>
  </si>
  <si>
    <t>B01489A9XG</t>
  </si>
  <si>
    <t>Nilkamal Freedom Mini 18 (FMSC18) Plastic Cabinet for Shoe Storage | Space Organizer | Shoe Rack | for Living Room Home &amp; Office (Sandy Brown)</t>
  </si>
  <si>
    <t>B06XXZQ4B5</t>
  </si>
  <si>
    <t>Amazon Brand - Solimo XXXL Bean Bag Cover Without Beans (Black and Brown, Faux Leather)</t>
  </si>
  <si>
    <t>B08918CZRT</t>
  </si>
  <si>
    <t>Cello Novelty Compact Plastic Shoe Rack(Sandalwood Brown)</t>
  </si>
  <si>
    <t>B08PBF3727</t>
  </si>
  <si>
    <t>Cello Novelty Compact Plastic 2 Door Cupboard with Shelf(Brown and Beige)</t>
  </si>
  <si>
    <t>Home</t>
  </si>
  <si>
    <t>B073V44H23</t>
  </si>
  <si>
    <t>Amazon Basics Tension Curtain Rod, Adjustable 78-108" Width - Black, Classic Finial</t>
  </si>
  <si>
    <t>Home Improvement</t>
  </si>
  <si>
    <t>B08QD2X657</t>
  </si>
  <si>
    <t>V-Guard VCB14-F030 Automatic Water Pressure Pump Suitable for Hot Water Circulation, Washing Machine, RO Shower- Multicolour</t>
  </si>
  <si>
    <t>B082BGP9JQ</t>
  </si>
  <si>
    <t>Spartan LT-220S12i Single Phase Inverter Welding Machine 220A with Hot Start, Anti-Stick, Arc Force, Power Boost Functions (Red) upto 3.2 MM welding Electrode</t>
  </si>
  <si>
    <t>B0C6LVKKL2</t>
  </si>
  <si>
    <t>Cheston Folding Steel Platform Trolley with 4 Wheels I 150 kg Capacity ICollapsible/Folding Handle I Industrial Trolley Cart for Heavy Weight/Material</t>
  </si>
  <si>
    <t>B00K32PEW4</t>
  </si>
  <si>
    <t>Casio MJ-120D 150 Steps Check and Correct Desktop Calculator with Tax Keys</t>
  </si>
  <si>
    <t>B01KOD17PO</t>
  </si>
  <si>
    <t xml:space="preserve">Casio SX-100-W Portable Calculator </t>
  </si>
  <si>
    <t>B07QBQ1L4G</t>
  </si>
  <si>
    <t>Casio MJ-12Sb Desktop Calculator</t>
  </si>
  <si>
    <t>B08B22WSP7</t>
  </si>
  <si>
    <t>FitBox Sports Intruder 20 Kg Adjustable PVC Dumbbells Weights With Dumbbells Rods</t>
  </si>
  <si>
    <t>B0BX9CDH4K</t>
  </si>
  <si>
    <t>R for Rabbit Tiny Toes T40 Plus Tricycles for Kids with Rubber Wheels, 360° Rotatable Seat, Storage Basket, Baby Cycle for 1.5 to 5 Years Boy &amp; Girl w</t>
  </si>
  <si>
    <t>B0C2HWNS4L</t>
  </si>
  <si>
    <t>6 in 1 Bench Heavy Duty Double SUPPPORT for Multipurpose Exercise Workout Bench Home Gym</t>
  </si>
  <si>
    <t>B0CZDY5N53</t>
  </si>
  <si>
    <t>Flexnest 2in1 Adjustable Barbell plus Dumbbells with 4 Pairs of Multi-Grip Rubber Weight Plates, Use as Free Weights, Dumbbell or Barbell</t>
  </si>
  <si>
    <t>B0D2P54JJN</t>
  </si>
  <si>
    <t>Kidsmate Street Rider Metal Kick Scooter for Kids of Ages 6-13 Years | 2 Wheel Scooter, Foldable Design, 3 Adjustable Height Option with Rear Braking</t>
  </si>
  <si>
    <t>B0BVF6JQ99</t>
  </si>
  <si>
    <t>Lifelong LLKS01 Foldable Kick Skating Cycle| Skate Scooter for Kids</t>
  </si>
  <si>
    <t>B0DF2R8DG8</t>
  </si>
  <si>
    <t>Kidsmate Ranger Bike Pedal Tricycles for Kids 1 to 3 Years | Kids Cycle with Musical Horn, Lights, EVA Wheels &amp; Push Handle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</si>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</sst>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theme="1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0" xfId="0" applyAlignment="1" applyBorder="1" applyFont="1">
      <alignment horizontal="center" vertical="bottom"/>
    </xf>
    <xf borderId="1" fillId="2" fontId="1" numFmtId="1" xfId="0" applyAlignment="1" applyBorder="1" applyFont="1" applyNumberFormat="1">
      <alignment horizontal="center" readingOrder="0" vertical="bottom"/>
    </xf>
    <xf borderId="1" fillId="2" fontId="2" numFmtId="1" xfId="0" applyAlignment="1" applyBorder="1" applyFont="1" applyNumberFormat="1">
      <alignment horizontal="center" readingOrder="0" vertical="bottom"/>
    </xf>
    <xf borderId="1" fillId="2" fontId="1" numFmtId="1" xfId="0" applyAlignment="1" applyBorder="1" applyFont="1" applyNumberFormat="1">
      <alignment horizontal="center" vertical="bottom"/>
    </xf>
    <xf borderId="1" fillId="2" fontId="1" numFmtId="1" xfId="0" applyAlignment="1" applyBorder="1" applyFont="1" applyNumberFormat="1">
      <alignment horizontal="center" readingOrder="0" vertical="bottom"/>
    </xf>
    <xf borderId="0" fillId="3" fontId="2" numFmtId="0" xfId="0" applyAlignment="1" applyFill="1" applyFont="1">
      <alignment horizontal="center" vertical="bottom"/>
    </xf>
    <xf borderId="1" fillId="3" fontId="2" numFmtId="0" xfId="0" applyAlignment="1" applyBorder="1" applyFont="1">
      <alignment horizontal="left" readingOrder="0" vertical="bottom"/>
    </xf>
    <xf borderId="1" fillId="3" fontId="2" numFmtId="0" xfId="0" applyAlignment="1" applyBorder="1" applyFont="1">
      <alignment readingOrder="0" vertical="bottom"/>
    </xf>
    <xf borderId="1" fillId="3" fontId="2" numFmtId="0" xfId="0" applyAlignment="1" applyBorder="1" applyFont="1">
      <alignment horizontal="center" vertical="bottom"/>
    </xf>
    <xf borderId="1" fillId="3" fontId="2" numFmtId="0" xfId="0" applyAlignment="1" applyBorder="1" applyFont="1">
      <alignment horizontal="center" readingOrder="0" vertical="bottom"/>
    </xf>
    <xf borderId="0" fillId="3" fontId="2" numFmtId="0" xfId="0" applyAlignment="1" applyFont="1">
      <alignment vertical="bottom"/>
    </xf>
    <xf borderId="1" fillId="3" fontId="2" numFmtId="0" xfId="0" applyAlignment="1" applyBorder="1" applyFont="1">
      <alignment vertical="bottom"/>
    </xf>
    <xf borderId="1" fillId="3" fontId="2" numFmtId="0" xfId="0" applyAlignment="1" applyBorder="1" applyFont="1">
      <alignment horizontal="left" vertical="bottom"/>
    </xf>
    <xf borderId="1" fillId="3" fontId="2" numFmtId="1" xfId="0" applyAlignment="1" applyBorder="1" applyFont="1" applyNumberFormat="1">
      <alignment horizontal="center" readingOrder="0" vertical="bottom"/>
    </xf>
    <xf borderId="1" fillId="3" fontId="2" numFmtId="1" xfId="0" applyAlignment="1" applyBorder="1" applyFont="1" applyNumberFormat="1">
      <alignment horizontal="center" vertical="bottom"/>
    </xf>
    <xf borderId="1" fillId="3" fontId="2" numFmtId="9" xfId="0" applyAlignment="1" applyBorder="1" applyFont="1" applyNumberFormat="1">
      <alignment horizontal="center" readingOrder="0" vertical="bottom"/>
    </xf>
    <xf borderId="1" fillId="3" fontId="2" numFmtId="1" xfId="0" applyAlignment="1" applyBorder="1" applyFont="1" applyNumberFormat="1">
      <alignment horizontal="center" readingOrder="0" vertical="bottom"/>
    </xf>
    <xf borderId="1" fillId="3" fontId="3" numFmtId="1" xfId="0" applyAlignment="1" applyBorder="1" applyFont="1" applyNumberFormat="1">
      <alignment horizontal="center" vertical="bottom"/>
    </xf>
    <xf borderId="1" fillId="3" fontId="4" numFmtId="1" xfId="0" applyAlignment="1" applyBorder="1" applyFont="1" applyNumberFormat="1">
      <alignment horizontal="center" readingOrder="0" vertical="bottom"/>
    </xf>
    <xf borderId="0" fillId="3" fontId="2" numFmtId="0" xfId="0" applyAlignment="1" applyFont="1">
      <alignment readingOrder="0" vertical="bottom"/>
    </xf>
    <xf borderId="1" fillId="4" fontId="1" numFmtId="0" xfId="0" applyAlignment="1" applyBorder="1" applyFill="1" applyFont="1">
      <alignment horizontal="center" vertical="bottom"/>
    </xf>
    <xf borderId="1" fillId="4" fontId="1" numFmtId="0" xfId="0" applyAlignment="1" applyBorder="1" applyFont="1">
      <alignment horizontal="center" readingOrder="0" vertical="bottom"/>
    </xf>
    <xf borderId="1" fillId="4" fontId="1" numFmtId="1" xfId="0" applyAlignment="1" applyBorder="1" applyFont="1" applyNumberFormat="1">
      <alignment horizontal="center" vertical="bottom"/>
    </xf>
    <xf borderId="1" fillId="4" fontId="1" numFmtId="1" xfId="0" applyAlignment="1" applyBorder="1" applyFont="1" applyNumberFormat="1">
      <alignment horizontal="center" vertical="bottom"/>
    </xf>
    <xf borderId="0" fillId="3" fontId="2" numFmtId="0" xfId="0" applyAlignment="1" applyFont="1">
      <alignment horizontal="left" vertical="bottom"/>
    </xf>
    <xf borderId="0" fillId="3" fontId="2" numFmtId="1" xfId="0" applyAlignment="1" applyFont="1" applyNumberFormat="1">
      <alignment horizontal="center" vertical="bottom"/>
    </xf>
    <xf borderId="0" fillId="3" fontId="2" numFmtId="1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16.75"/>
    <col customWidth="1" min="3" max="3" width="19.63"/>
    <col customWidth="1" min="4" max="4" width="93.0"/>
    <col customWidth="1" min="10" max="10" width="13.25"/>
    <col customWidth="1" min="11" max="11" width="14.7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4" t="s">
        <v>8</v>
      </c>
      <c r="J1" s="1" t="s">
        <v>9</v>
      </c>
      <c r="K1" s="6" t="s">
        <v>10</v>
      </c>
      <c r="L1" s="7"/>
      <c r="M1" s="7"/>
      <c r="N1" s="7"/>
    </row>
    <row r="2">
      <c r="A2" s="8" t="s">
        <v>11</v>
      </c>
      <c r="B2" s="9" t="s">
        <v>12</v>
      </c>
      <c r="C2" s="8" t="s">
        <v>13</v>
      </c>
      <c r="D2" s="9" t="s">
        <v>14</v>
      </c>
      <c r="E2" s="10">
        <v>3.0</v>
      </c>
      <c r="F2" s="10">
        <v>2990.0</v>
      </c>
      <c r="G2" s="10">
        <f t="shared" ref="G2:G231" si="1">E2*F2</f>
        <v>8970</v>
      </c>
      <c r="H2" s="10">
        <v>8970.0</v>
      </c>
      <c r="I2" s="11">
        <f t="shared" ref="I2:I231" si="2">E2*H2</f>
        <v>26910</v>
      </c>
      <c r="J2" s="11">
        <v>1280.0</v>
      </c>
      <c r="K2" s="11">
        <f>E2*J2</f>
        <v>3840</v>
      </c>
      <c r="L2" s="12"/>
      <c r="M2" s="12"/>
      <c r="N2" s="12"/>
    </row>
    <row r="3">
      <c r="A3" s="8" t="s">
        <v>15</v>
      </c>
      <c r="B3" s="13" t="s">
        <v>16</v>
      </c>
      <c r="C3" s="14" t="s">
        <v>17</v>
      </c>
      <c r="D3" s="13" t="s">
        <v>18</v>
      </c>
      <c r="E3" s="10">
        <v>1.0</v>
      </c>
      <c r="F3" s="15">
        <v>3399.0</v>
      </c>
      <c r="G3" s="16">
        <f t="shared" si="1"/>
        <v>3399</v>
      </c>
      <c r="H3" s="15">
        <v>3399.0</v>
      </c>
      <c r="I3" s="15">
        <f t="shared" si="2"/>
        <v>3399</v>
      </c>
      <c r="J3" s="17">
        <v>0.12</v>
      </c>
      <c r="K3" s="18">
        <f t="shared" ref="K3:K6" si="3">F3*J3</f>
        <v>407.88</v>
      </c>
      <c r="L3" s="12"/>
      <c r="M3" s="12"/>
      <c r="N3" s="12"/>
    </row>
    <row r="4">
      <c r="A4" s="8" t="s">
        <v>15</v>
      </c>
      <c r="B4" s="13" t="s">
        <v>16</v>
      </c>
      <c r="C4" s="14" t="s">
        <v>19</v>
      </c>
      <c r="D4" s="13" t="s">
        <v>20</v>
      </c>
      <c r="E4" s="10">
        <v>1.0</v>
      </c>
      <c r="F4" s="15">
        <v>1299.0</v>
      </c>
      <c r="G4" s="16">
        <f t="shared" si="1"/>
        <v>1299</v>
      </c>
      <c r="H4" s="15">
        <v>1299.0</v>
      </c>
      <c r="I4" s="15">
        <f t="shared" si="2"/>
        <v>1299</v>
      </c>
      <c r="J4" s="17">
        <v>0.12</v>
      </c>
      <c r="K4" s="18">
        <f t="shared" si="3"/>
        <v>155.88</v>
      </c>
      <c r="L4" s="12"/>
      <c r="M4" s="12"/>
      <c r="N4" s="12"/>
    </row>
    <row r="5">
      <c r="A5" s="8" t="s">
        <v>15</v>
      </c>
      <c r="B5" s="13" t="s">
        <v>21</v>
      </c>
      <c r="C5" s="14" t="s">
        <v>22</v>
      </c>
      <c r="D5" s="13" t="s">
        <v>23</v>
      </c>
      <c r="E5" s="10">
        <v>1.0</v>
      </c>
      <c r="F5" s="15">
        <v>735.0</v>
      </c>
      <c r="G5" s="16">
        <f t="shared" si="1"/>
        <v>735</v>
      </c>
      <c r="H5" s="15">
        <v>1470.0</v>
      </c>
      <c r="I5" s="15">
        <f t="shared" si="2"/>
        <v>1470</v>
      </c>
      <c r="J5" s="17">
        <v>0.4</v>
      </c>
      <c r="K5" s="18">
        <f t="shared" si="3"/>
        <v>294</v>
      </c>
      <c r="L5" s="12"/>
      <c r="M5" s="12"/>
      <c r="N5" s="12"/>
    </row>
    <row r="6">
      <c r="A6" s="8" t="s">
        <v>15</v>
      </c>
      <c r="B6" s="13" t="s">
        <v>21</v>
      </c>
      <c r="C6" s="14" t="s">
        <v>24</v>
      </c>
      <c r="D6" s="13" t="s">
        <v>25</v>
      </c>
      <c r="E6" s="10">
        <v>1.0</v>
      </c>
      <c r="F6" s="19">
        <v>549.0</v>
      </c>
      <c r="G6" s="16">
        <f t="shared" si="1"/>
        <v>549</v>
      </c>
      <c r="H6" s="19">
        <v>1031.0</v>
      </c>
      <c r="I6" s="15">
        <f t="shared" si="2"/>
        <v>1031</v>
      </c>
      <c r="J6" s="17">
        <v>0.4</v>
      </c>
      <c r="K6" s="18">
        <f t="shared" si="3"/>
        <v>219.6</v>
      </c>
      <c r="L6" s="12"/>
      <c r="M6" s="12"/>
      <c r="N6" s="12"/>
    </row>
    <row r="7">
      <c r="A7" s="8" t="s">
        <v>15</v>
      </c>
      <c r="B7" s="13" t="s">
        <v>26</v>
      </c>
      <c r="C7" s="14">
        <v>9.788119181094E12</v>
      </c>
      <c r="D7" s="13" t="s">
        <v>27</v>
      </c>
      <c r="E7" s="10">
        <v>1.0</v>
      </c>
      <c r="F7" s="10">
        <v>298.0</v>
      </c>
      <c r="G7" s="10">
        <f t="shared" si="1"/>
        <v>298</v>
      </c>
      <c r="H7" s="10">
        <v>375.0</v>
      </c>
      <c r="I7" s="11">
        <f t="shared" si="2"/>
        <v>375</v>
      </c>
      <c r="J7" s="11">
        <v>50.0</v>
      </c>
      <c r="K7" s="11">
        <f t="shared" ref="K7:K11" si="4">E7*J7</f>
        <v>50</v>
      </c>
      <c r="L7" s="12"/>
      <c r="M7" s="12"/>
      <c r="N7" s="12"/>
    </row>
    <row r="8">
      <c r="A8" s="8" t="s">
        <v>15</v>
      </c>
      <c r="B8" s="13" t="s">
        <v>26</v>
      </c>
      <c r="C8" s="14">
        <v>9.788131255742E12</v>
      </c>
      <c r="D8" s="13" t="s">
        <v>28</v>
      </c>
      <c r="E8" s="10">
        <v>1.0</v>
      </c>
      <c r="F8" s="10">
        <v>2874.0</v>
      </c>
      <c r="G8" s="10">
        <f t="shared" si="1"/>
        <v>2874</v>
      </c>
      <c r="H8" s="10">
        <v>3845.0</v>
      </c>
      <c r="I8" s="11">
        <f t="shared" si="2"/>
        <v>3845</v>
      </c>
      <c r="J8" s="11">
        <v>50.0</v>
      </c>
      <c r="K8" s="11">
        <f t="shared" si="4"/>
        <v>50</v>
      </c>
      <c r="L8" s="12"/>
      <c r="M8" s="12"/>
      <c r="N8" s="12"/>
    </row>
    <row r="9">
      <c r="A9" s="8" t="s">
        <v>15</v>
      </c>
      <c r="B9" s="13" t="s">
        <v>26</v>
      </c>
      <c r="C9" s="14">
        <v>9.788177091878E12</v>
      </c>
      <c r="D9" s="13" t="s">
        <v>29</v>
      </c>
      <c r="E9" s="10">
        <v>1.0</v>
      </c>
      <c r="F9" s="10">
        <v>366.0</v>
      </c>
      <c r="G9" s="10">
        <f t="shared" si="1"/>
        <v>366</v>
      </c>
      <c r="H9" s="10">
        <v>495.0</v>
      </c>
      <c r="I9" s="11">
        <f t="shared" si="2"/>
        <v>495</v>
      </c>
      <c r="J9" s="11">
        <v>50.0</v>
      </c>
      <c r="K9" s="11">
        <f t="shared" si="4"/>
        <v>50</v>
      </c>
      <c r="L9" s="12"/>
      <c r="M9" s="12"/>
      <c r="N9" s="12"/>
    </row>
    <row r="10">
      <c r="A10" s="8" t="s">
        <v>15</v>
      </c>
      <c r="B10" s="13" t="s">
        <v>26</v>
      </c>
      <c r="C10" s="14">
        <v>9.789388810746E12</v>
      </c>
      <c r="D10" s="13" t="s">
        <v>30</v>
      </c>
      <c r="E10" s="10">
        <v>1.0</v>
      </c>
      <c r="F10" s="10">
        <v>203.0</v>
      </c>
      <c r="G10" s="10">
        <f t="shared" si="1"/>
        <v>203</v>
      </c>
      <c r="H10" s="10">
        <v>249.0</v>
      </c>
      <c r="I10" s="11">
        <f t="shared" si="2"/>
        <v>249</v>
      </c>
      <c r="J10" s="11">
        <v>50.0</v>
      </c>
      <c r="K10" s="11">
        <f t="shared" si="4"/>
        <v>50</v>
      </c>
      <c r="L10" s="12"/>
      <c r="M10" s="12"/>
      <c r="N10" s="12"/>
    </row>
    <row r="11">
      <c r="A11" s="8" t="s">
        <v>15</v>
      </c>
      <c r="B11" s="13" t="s">
        <v>26</v>
      </c>
      <c r="C11" s="14" t="s">
        <v>31</v>
      </c>
      <c r="D11" s="13" t="s">
        <v>32</v>
      </c>
      <c r="E11" s="10">
        <v>1.0</v>
      </c>
      <c r="F11" s="10">
        <v>198.0</v>
      </c>
      <c r="G11" s="10">
        <f t="shared" si="1"/>
        <v>198</v>
      </c>
      <c r="H11" s="10">
        <v>499.0</v>
      </c>
      <c r="I11" s="11">
        <f t="shared" si="2"/>
        <v>499</v>
      </c>
      <c r="J11" s="11">
        <v>50.0</v>
      </c>
      <c r="K11" s="11">
        <f t="shared" si="4"/>
        <v>50</v>
      </c>
      <c r="L11" s="12"/>
      <c r="M11" s="12"/>
      <c r="N11" s="12"/>
    </row>
    <row r="12">
      <c r="A12" s="8" t="s">
        <v>15</v>
      </c>
      <c r="B12" s="9" t="s">
        <v>33</v>
      </c>
      <c r="C12" s="8" t="s">
        <v>34</v>
      </c>
      <c r="D12" s="13" t="s">
        <v>35</v>
      </c>
      <c r="E12" s="10">
        <v>1.0</v>
      </c>
      <c r="F12" s="15">
        <v>3999.0</v>
      </c>
      <c r="G12" s="16">
        <f t="shared" si="1"/>
        <v>3999</v>
      </c>
      <c r="H12" s="16">
        <v>8990.0</v>
      </c>
      <c r="I12" s="15">
        <f t="shared" si="2"/>
        <v>8990</v>
      </c>
      <c r="J12" s="17">
        <v>0.28</v>
      </c>
      <c r="K12" s="18">
        <f t="shared" ref="K12:K16" si="5">F12*J12</f>
        <v>1119.72</v>
      </c>
      <c r="L12" s="12"/>
      <c r="M12" s="12"/>
      <c r="N12" s="12"/>
    </row>
    <row r="13">
      <c r="A13" s="8" t="s">
        <v>15</v>
      </c>
      <c r="B13" s="9" t="s">
        <v>33</v>
      </c>
      <c r="C13" s="8" t="s">
        <v>36</v>
      </c>
      <c r="D13" s="13" t="s">
        <v>37</v>
      </c>
      <c r="E13" s="10">
        <v>1.0</v>
      </c>
      <c r="F13" s="15">
        <v>5456.0</v>
      </c>
      <c r="G13" s="16">
        <f t="shared" si="1"/>
        <v>5456</v>
      </c>
      <c r="H13" s="16">
        <v>9990.0</v>
      </c>
      <c r="I13" s="15">
        <f t="shared" si="2"/>
        <v>9990</v>
      </c>
      <c r="J13" s="17">
        <v>0.28</v>
      </c>
      <c r="K13" s="18">
        <f t="shared" si="5"/>
        <v>1527.68</v>
      </c>
      <c r="L13" s="12"/>
      <c r="M13" s="12"/>
      <c r="N13" s="12"/>
    </row>
    <row r="14">
      <c r="A14" s="8" t="s">
        <v>15</v>
      </c>
      <c r="B14" s="9" t="s">
        <v>33</v>
      </c>
      <c r="C14" s="8" t="s">
        <v>38</v>
      </c>
      <c r="D14" s="13" t="s">
        <v>39</v>
      </c>
      <c r="E14" s="10">
        <v>1.0</v>
      </c>
      <c r="F14" s="15">
        <v>3699.0</v>
      </c>
      <c r="G14" s="16">
        <f t="shared" si="1"/>
        <v>3699</v>
      </c>
      <c r="H14" s="16">
        <v>9200.0</v>
      </c>
      <c r="I14" s="15">
        <f t="shared" si="2"/>
        <v>9200</v>
      </c>
      <c r="J14" s="17">
        <v>0.28</v>
      </c>
      <c r="K14" s="18">
        <f t="shared" si="5"/>
        <v>1035.72</v>
      </c>
      <c r="L14" s="12"/>
      <c r="M14" s="12"/>
      <c r="N14" s="12"/>
    </row>
    <row r="15">
      <c r="A15" s="8" t="s">
        <v>15</v>
      </c>
      <c r="B15" s="9" t="s">
        <v>33</v>
      </c>
      <c r="C15" s="8" t="s">
        <v>40</v>
      </c>
      <c r="D15" s="9" t="s">
        <v>41</v>
      </c>
      <c r="E15" s="10">
        <v>1.0</v>
      </c>
      <c r="F15" s="15">
        <v>779.0</v>
      </c>
      <c r="G15" s="16">
        <f t="shared" si="1"/>
        <v>779</v>
      </c>
      <c r="H15" s="16">
        <v>1799.0</v>
      </c>
      <c r="I15" s="15">
        <f t="shared" si="2"/>
        <v>1799</v>
      </c>
      <c r="J15" s="17">
        <v>0.28</v>
      </c>
      <c r="K15" s="18">
        <f t="shared" si="5"/>
        <v>218.12</v>
      </c>
      <c r="L15" s="12"/>
      <c r="M15" s="12"/>
      <c r="N15" s="12"/>
    </row>
    <row r="16">
      <c r="A16" s="8" t="s">
        <v>15</v>
      </c>
      <c r="B16" s="9" t="s">
        <v>33</v>
      </c>
      <c r="C16" s="14" t="s">
        <v>42</v>
      </c>
      <c r="D16" s="13" t="s">
        <v>43</v>
      </c>
      <c r="E16" s="10">
        <v>1.0</v>
      </c>
      <c r="F16" s="15">
        <v>371.0</v>
      </c>
      <c r="G16" s="16">
        <f t="shared" si="1"/>
        <v>371</v>
      </c>
      <c r="H16" s="15">
        <v>420.0</v>
      </c>
      <c r="I16" s="15">
        <f t="shared" si="2"/>
        <v>420</v>
      </c>
      <c r="J16" s="17">
        <v>0.28</v>
      </c>
      <c r="K16" s="18">
        <f t="shared" si="5"/>
        <v>103.88</v>
      </c>
      <c r="L16" s="12"/>
      <c r="M16" s="12"/>
      <c r="N16" s="12"/>
    </row>
    <row r="17">
      <c r="A17" s="8" t="s">
        <v>15</v>
      </c>
      <c r="B17" s="9" t="s">
        <v>44</v>
      </c>
      <c r="C17" s="8" t="s">
        <v>45</v>
      </c>
      <c r="D17" s="9" t="s">
        <v>46</v>
      </c>
      <c r="E17" s="10">
        <v>6.0</v>
      </c>
      <c r="F17" s="11">
        <v>549.0</v>
      </c>
      <c r="G17" s="10">
        <f t="shared" si="1"/>
        <v>3294</v>
      </c>
      <c r="H17" s="11">
        <v>2499.0</v>
      </c>
      <c r="I17" s="11">
        <f t="shared" si="2"/>
        <v>14994</v>
      </c>
      <c r="J17" s="11">
        <v>70.0</v>
      </c>
      <c r="K17" s="11">
        <f t="shared" ref="K17:K31" si="6">E17*J17</f>
        <v>420</v>
      </c>
      <c r="L17" s="12"/>
      <c r="M17" s="12"/>
      <c r="N17" s="12"/>
    </row>
    <row r="18">
      <c r="A18" s="8" t="s">
        <v>15</v>
      </c>
      <c r="B18" s="9" t="s">
        <v>44</v>
      </c>
      <c r="C18" s="8" t="s">
        <v>45</v>
      </c>
      <c r="D18" s="9" t="s">
        <v>46</v>
      </c>
      <c r="E18" s="10">
        <v>2.0</v>
      </c>
      <c r="F18" s="11">
        <v>549.0</v>
      </c>
      <c r="G18" s="10">
        <f t="shared" si="1"/>
        <v>1098</v>
      </c>
      <c r="H18" s="11">
        <v>2499.0</v>
      </c>
      <c r="I18" s="11">
        <f t="shared" si="2"/>
        <v>4998</v>
      </c>
      <c r="J18" s="11">
        <v>70.0</v>
      </c>
      <c r="K18" s="11">
        <f t="shared" si="6"/>
        <v>140</v>
      </c>
      <c r="L18" s="12"/>
      <c r="M18" s="12"/>
      <c r="N18" s="12"/>
    </row>
    <row r="19">
      <c r="A19" s="8" t="s">
        <v>15</v>
      </c>
      <c r="B19" s="9" t="s">
        <v>44</v>
      </c>
      <c r="C19" s="8" t="s">
        <v>45</v>
      </c>
      <c r="D19" s="9" t="s">
        <v>46</v>
      </c>
      <c r="E19" s="10">
        <v>1.0</v>
      </c>
      <c r="F19" s="11">
        <v>549.0</v>
      </c>
      <c r="G19" s="10">
        <f t="shared" si="1"/>
        <v>549</v>
      </c>
      <c r="H19" s="11">
        <v>2499.0</v>
      </c>
      <c r="I19" s="11">
        <f t="shared" si="2"/>
        <v>2499</v>
      </c>
      <c r="J19" s="11">
        <v>70.0</v>
      </c>
      <c r="K19" s="11">
        <f t="shared" si="6"/>
        <v>70</v>
      </c>
      <c r="L19" s="12"/>
      <c r="M19" s="12"/>
      <c r="N19" s="12"/>
    </row>
    <row r="20">
      <c r="A20" s="8" t="s">
        <v>15</v>
      </c>
      <c r="B20" s="9" t="s">
        <v>44</v>
      </c>
      <c r="C20" s="8" t="s">
        <v>45</v>
      </c>
      <c r="D20" s="9" t="s">
        <v>46</v>
      </c>
      <c r="E20" s="10">
        <v>1.0</v>
      </c>
      <c r="F20" s="11">
        <v>549.0</v>
      </c>
      <c r="G20" s="10">
        <f t="shared" si="1"/>
        <v>549</v>
      </c>
      <c r="H20" s="11">
        <v>2499.0</v>
      </c>
      <c r="I20" s="11">
        <f t="shared" si="2"/>
        <v>2499</v>
      </c>
      <c r="J20" s="11">
        <v>70.0</v>
      </c>
      <c r="K20" s="11">
        <f t="shared" si="6"/>
        <v>70</v>
      </c>
      <c r="L20" s="12"/>
      <c r="M20" s="12"/>
      <c r="N20" s="12"/>
    </row>
    <row r="21">
      <c r="A21" s="8" t="s">
        <v>15</v>
      </c>
      <c r="B21" s="9" t="s">
        <v>44</v>
      </c>
      <c r="C21" s="8" t="s">
        <v>45</v>
      </c>
      <c r="D21" s="9" t="s">
        <v>46</v>
      </c>
      <c r="E21" s="10">
        <v>4.0</v>
      </c>
      <c r="F21" s="11">
        <v>549.0</v>
      </c>
      <c r="G21" s="10">
        <f t="shared" si="1"/>
        <v>2196</v>
      </c>
      <c r="H21" s="11">
        <v>2499.0</v>
      </c>
      <c r="I21" s="11">
        <f t="shared" si="2"/>
        <v>9996</v>
      </c>
      <c r="J21" s="11">
        <v>70.0</v>
      </c>
      <c r="K21" s="11">
        <f t="shared" si="6"/>
        <v>280</v>
      </c>
      <c r="L21" s="12"/>
      <c r="M21" s="12"/>
      <c r="N21" s="12"/>
    </row>
    <row r="22">
      <c r="A22" s="8" t="s">
        <v>15</v>
      </c>
      <c r="B22" s="9" t="s">
        <v>44</v>
      </c>
      <c r="C22" s="8" t="s">
        <v>45</v>
      </c>
      <c r="D22" s="9" t="s">
        <v>46</v>
      </c>
      <c r="E22" s="10">
        <v>1.0</v>
      </c>
      <c r="F22" s="11">
        <v>549.0</v>
      </c>
      <c r="G22" s="10">
        <f t="shared" si="1"/>
        <v>549</v>
      </c>
      <c r="H22" s="11">
        <v>2499.0</v>
      </c>
      <c r="I22" s="11">
        <f t="shared" si="2"/>
        <v>2499</v>
      </c>
      <c r="J22" s="11">
        <v>70.0</v>
      </c>
      <c r="K22" s="11">
        <f t="shared" si="6"/>
        <v>70</v>
      </c>
      <c r="L22" s="12"/>
      <c r="M22" s="12"/>
      <c r="N22" s="12"/>
    </row>
    <row r="23">
      <c r="A23" s="8" t="s">
        <v>15</v>
      </c>
      <c r="B23" s="9" t="s">
        <v>44</v>
      </c>
      <c r="C23" s="8" t="s">
        <v>45</v>
      </c>
      <c r="D23" s="9" t="s">
        <v>46</v>
      </c>
      <c r="E23" s="10">
        <v>1.0</v>
      </c>
      <c r="F23" s="11">
        <v>549.0</v>
      </c>
      <c r="G23" s="10">
        <f t="shared" si="1"/>
        <v>549</v>
      </c>
      <c r="H23" s="11">
        <v>2499.0</v>
      </c>
      <c r="I23" s="11">
        <f t="shared" si="2"/>
        <v>2499</v>
      </c>
      <c r="J23" s="11">
        <v>70.0</v>
      </c>
      <c r="K23" s="11">
        <f t="shared" si="6"/>
        <v>70</v>
      </c>
      <c r="L23" s="12"/>
      <c r="M23" s="12"/>
      <c r="N23" s="12"/>
    </row>
    <row r="24">
      <c r="A24" s="8" t="s">
        <v>15</v>
      </c>
      <c r="B24" s="9" t="s">
        <v>44</v>
      </c>
      <c r="C24" s="8" t="s">
        <v>45</v>
      </c>
      <c r="D24" s="9" t="s">
        <v>46</v>
      </c>
      <c r="E24" s="10">
        <v>2.0</v>
      </c>
      <c r="F24" s="11">
        <v>549.0</v>
      </c>
      <c r="G24" s="10">
        <f t="shared" si="1"/>
        <v>1098</v>
      </c>
      <c r="H24" s="11">
        <v>2499.0</v>
      </c>
      <c r="I24" s="11">
        <f t="shared" si="2"/>
        <v>4998</v>
      </c>
      <c r="J24" s="11">
        <v>70.0</v>
      </c>
      <c r="K24" s="11">
        <f t="shared" si="6"/>
        <v>140</v>
      </c>
      <c r="L24" s="12"/>
      <c r="M24" s="12"/>
      <c r="N24" s="12"/>
    </row>
    <row r="25">
      <c r="A25" s="8" t="s">
        <v>15</v>
      </c>
      <c r="B25" s="9" t="s">
        <v>44</v>
      </c>
      <c r="C25" s="8" t="s">
        <v>45</v>
      </c>
      <c r="D25" s="9" t="s">
        <v>46</v>
      </c>
      <c r="E25" s="10">
        <v>1.0</v>
      </c>
      <c r="F25" s="11">
        <v>549.0</v>
      </c>
      <c r="G25" s="10">
        <f t="shared" si="1"/>
        <v>549</v>
      </c>
      <c r="H25" s="11">
        <v>2499.0</v>
      </c>
      <c r="I25" s="11">
        <f t="shared" si="2"/>
        <v>2499</v>
      </c>
      <c r="J25" s="11">
        <v>70.0</v>
      </c>
      <c r="K25" s="11">
        <f t="shared" si="6"/>
        <v>70</v>
      </c>
      <c r="L25" s="12"/>
      <c r="M25" s="12"/>
      <c r="N25" s="12"/>
    </row>
    <row r="26">
      <c r="A26" s="8" t="s">
        <v>15</v>
      </c>
      <c r="B26" s="9" t="s">
        <v>44</v>
      </c>
      <c r="C26" s="14" t="s">
        <v>47</v>
      </c>
      <c r="D26" s="9" t="s">
        <v>48</v>
      </c>
      <c r="E26" s="10">
        <v>5.0</v>
      </c>
      <c r="F26" s="11">
        <v>469.0</v>
      </c>
      <c r="G26" s="10">
        <f t="shared" si="1"/>
        <v>2345</v>
      </c>
      <c r="H26" s="11">
        <v>1999.0</v>
      </c>
      <c r="I26" s="11">
        <f t="shared" si="2"/>
        <v>9995</v>
      </c>
      <c r="J26" s="11">
        <v>70.0</v>
      </c>
      <c r="K26" s="11">
        <f t="shared" si="6"/>
        <v>350</v>
      </c>
      <c r="L26" s="12"/>
      <c r="M26" s="12"/>
      <c r="N26" s="12"/>
    </row>
    <row r="27">
      <c r="A27" s="8" t="s">
        <v>15</v>
      </c>
      <c r="B27" s="9" t="s">
        <v>44</v>
      </c>
      <c r="C27" s="14" t="s">
        <v>47</v>
      </c>
      <c r="D27" s="9" t="s">
        <v>48</v>
      </c>
      <c r="E27" s="10">
        <v>1.0</v>
      </c>
      <c r="F27" s="11">
        <v>469.0</v>
      </c>
      <c r="G27" s="10">
        <f t="shared" si="1"/>
        <v>469</v>
      </c>
      <c r="H27" s="10">
        <v>1999.0</v>
      </c>
      <c r="I27" s="11">
        <f t="shared" si="2"/>
        <v>1999</v>
      </c>
      <c r="J27" s="11">
        <v>70.0</v>
      </c>
      <c r="K27" s="11">
        <f t="shared" si="6"/>
        <v>70</v>
      </c>
      <c r="L27" s="12"/>
      <c r="M27" s="12"/>
      <c r="N27" s="12"/>
    </row>
    <row r="28">
      <c r="A28" s="8" t="s">
        <v>15</v>
      </c>
      <c r="B28" s="9" t="s">
        <v>44</v>
      </c>
      <c r="C28" s="8" t="s">
        <v>49</v>
      </c>
      <c r="D28" s="9" t="s">
        <v>50</v>
      </c>
      <c r="E28" s="10">
        <v>1.0</v>
      </c>
      <c r="F28" s="11">
        <v>233.0</v>
      </c>
      <c r="G28" s="10">
        <f t="shared" si="1"/>
        <v>233</v>
      </c>
      <c r="H28" s="10">
        <v>299.0</v>
      </c>
      <c r="I28" s="11">
        <f t="shared" si="2"/>
        <v>299</v>
      </c>
      <c r="J28" s="11">
        <v>70.0</v>
      </c>
      <c r="K28" s="11">
        <f t="shared" si="6"/>
        <v>70</v>
      </c>
      <c r="L28" s="12"/>
      <c r="M28" s="12"/>
      <c r="N28" s="12"/>
    </row>
    <row r="29">
      <c r="A29" s="8" t="s">
        <v>15</v>
      </c>
      <c r="B29" s="9" t="s">
        <v>44</v>
      </c>
      <c r="C29" s="14" t="s">
        <v>51</v>
      </c>
      <c r="D29" s="9" t="s">
        <v>52</v>
      </c>
      <c r="E29" s="10">
        <v>4.0</v>
      </c>
      <c r="F29" s="11">
        <v>799.0</v>
      </c>
      <c r="G29" s="10">
        <f t="shared" si="1"/>
        <v>3196</v>
      </c>
      <c r="H29" s="11">
        <v>2499.0</v>
      </c>
      <c r="I29" s="11">
        <f t="shared" si="2"/>
        <v>9996</v>
      </c>
      <c r="J29" s="11">
        <v>70.0</v>
      </c>
      <c r="K29" s="11">
        <f t="shared" si="6"/>
        <v>280</v>
      </c>
      <c r="L29" s="12"/>
      <c r="M29" s="12"/>
      <c r="N29" s="12"/>
    </row>
    <row r="30">
      <c r="A30" s="8" t="s">
        <v>15</v>
      </c>
      <c r="B30" s="9" t="s">
        <v>44</v>
      </c>
      <c r="C30" s="14" t="s">
        <v>53</v>
      </c>
      <c r="D30" s="9" t="s">
        <v>54</v>
      </c>
      <c r="E30" s="10">
        <v>1.0</v>
      </c>
      <c r="F30" s="11">
        <v>599.0</v>
      </c>
      <c r="G30" s="10">
        <f t="shared" si="1"/>
        <v>599</v>
      </c>
      <c r="H30" s="11">
        <v>1999.0</v>
      </c>
      <c r="I30" s="11">
        <f t="shared" si="2"/>
        <v>1999</v>
      </c>
      <c r="J30" s="11">
        <v>70.0</v>
      </c>
      <c r="K30" s="11">
        <f t="shared" si="6"/>
        <v>70</v>
      </c>
      <c r="L30" s="12"/>
      <c r="M30" s="12"/>
      <c r="N30" s="12"/>
    </row>
    <row r="31">
      <c r="A31" s="8" t="s">
        <v>15</v>
      </c>
      <c r="B31" s="9" t="s">
        <v>44</v>
      </c>
      <c r="C31" s="14" t="s">
        <v>55</v>
      </c>
      <c r="D31" s="9" t="s">
        <v>56</v>
      </c>
      <c r="E31" s="10">
        <v>1.0</v>
      </c>
      <c r="F31" s="11">
        <v>799.0</v>
      </c>
      <c r="G31" s="10">
        <f t="shared" si="1"/>
        <v>799</v>
      </c>
      <c r="H31" s="11">
        <v>1999.0</v>
      </c>
      <c r="I31" s="11">
        <f t="shared" si="2"/>
        <v>1999</v>
      </c>
      <c r="J31" s="11">
        <v>70.0</v>
      </c>
      <c r="K31" s="11">
        <f t="shared" si="6"/>
        <v>70</v>
      </c>
      <c r="L31" s="12"/>
      <c r="M31" s="12"/>
      <c r="N31" s="12"/>
    </row>
    <row r="32">
      <c r="A32" s="8" t="s">
        <v>15</v>
      </c>
      <c r="B32" s="13" t="s">
        <v>57</v>
      </c>
      <c r="C32" s="14" t="s">
        <v>58</v>
      </c>
      <c r="D32" s="13" t="s">
        <v>59</v>
      </c>
      <c r="E32" s="10">
        <v>1.0</v>
      </c>
      <c r="F32" s="15">
        <v>692.0</v>
      </c>
      <c r="G32" s="16">
        <f t="shared" si="1"/>
        <v>692</v>
      </c>
      <c r="H32" s="15">
        <v>800.0</v>
      </c>
      <c r="I32" s="15">
        <f t="shared" si="2"/>
        <v>800</v>
      </c>
      <c r="J32" s="17">
        <v>0.14</v>
      </c>
      <c r="K32" s="18">
        <f t="shared" ref="K32:K231" si="7">F32*J32</f>
        <v>96.88</v>
      </c>
      <c r="L32" s="12"/>
      <c r="M32" s="12"/>
      <c r="N32" s="12"/>
    </row>
    <row r="33">
      <c r="A33" s="8" t="s">
        <v>15</v>
      </c>
      <c r="B33" s="13" t="s">
        <v>60</v>
      </c>
      <c r="C33" s="14" t="s">
        <v>61</v>
      </c>
      <c r="D33" s="13" t="s">
        <v>62</v>
      </c>
      <c r="E33" s="10">
        <v>1.0</v>
      </c>
      <c r="F33" s="16">
        <v>999.0</v>
      </c>
      <c r="G33" s="16">
        <f t="shared" si="1"/>
        <v>999</v>
      </c>
      <c r="H33" s="16">
        <v>999.0</v>
      </c>
      <c r="I33" s="15">
        <f t="shared" si="2"/>
        <v>999</v>
      </c>
      <c r="J33" s="17">
        <v>0.13</v>
      </c>
      <c r="K33" s="18">
        <f t="shared" si="7"/>
        <v>129.87</v>
      </c>
      <c r="L33" s="12"/>
      <c r="M33" s="12"/>
      <c r="N33" s="12"/>
    </row>
    <row r="34">
      <c r="A34" s="8" t="s">
        <v>15</v>
      </c>
      <c r="B34" s="13" t="s">
        <v>60</v>
      </c>
      <c r="C34" s="14" t="s">
        <v>63</v>
      </c>
      <c r="D34" s="13" t="s">
        <v>62</v>
      </c>
      <c r="E34" s="10">
        <v>1.0</v>
      </c>
      <c r="F34" s="16">
        <v>999.0</v>
      </c>
      <c r="G34" s="16">
        <f t="shared" si="1"/>
        <v>999</v>
      </c>
      <c r="H34" s="16">
        <v>999.0</v>
      </c>
      <c r="I34" s="15">
        <f t="shared" si="2"/>
        <v>999</v>
      </c>
      <c r="J34" s="17">
        <v>0.13</v>
      </c>
      <c r="K34" s="18">
        <f t="shared" si="7"/>
        <v>129.87</v>
      </c>
      <c r="L34" s="12"/>
      <c r="M34" s="12"/>
      <c r="N34" s="12"/>
    </row>
    <row r="35">
      <c r="A35" s="8" t="s">
        <v>15</v>
      </c>
      <c r="B35" s="13" t="s">
        <v>60</v>
      </c>
      <c r="C35" s="14" t="s">
        <v>64</v>
      </c>
      <c r="D35" s="13" t="s">
        <v>65</v>
      </c>
      <c r="E35" s="10">
        <v>1.0</v>
      </c>
      <c r="F35" s="15">
        <v>1999.0</v>
      </c>
      <c r="G35" s="16">
        <f t="shared" si="1"/>
        <v>1999</v>
      </c>
      <c r="H35" s="15">
        <v>1999.0</v>
      </c>
      <c r="I35" s="15">
        <f t="shared" si="2"/>
        <v>1999</v>
      </c>
      <c r="J35" s="17">
        <v>0.13</v>
      </c>
      <c r="K35" s="18">
        <f t="shared" si="7"/>
        <v>259.87</v>
      </c>
      <c r="L35" s="12"/>
      <c r="M35" s="12"/>
      <c r="N35" s="12"/>
    </row>
    <row r="36">
      <c r="A36" s="8" t="s">
        <v>15</v>
      </c>
      <c r="B36" s="13" t="s">
        <v>60</v>
      </c>
      <c r="C36" s="14" t="s">
        <v>66</v>
      </c>
      <c r="D36" s="13" t="s">
        <v>67</v>
      </c>
      <c r="E36" s="10">
        <v>1.0</v>
      </c>
      <c r="F36" s="15">
        <v>2299.0</v>
      </c>
      <c r="G36" s="16">
        <f t="shared" si="1"/>
        <v>2299</v>
      </c>
      <c r="H36" s="15">
        <v>2299.0</v>
      </c>
      <c r="I36" s="15">
        <f t="shared" si="2"/>
        <v>2299</v>
      </c>
      <c r="J36" s="17">
        <v>0.13</v>
      </c>
      <c r="K36" s="18">
        <f t="shared" si="7"/>
        <v>298.87</v>
      </c>
      <c r="L36" s="12"/>
      <c r="M36" s="12"/>
      <c r="N36" s="12"/>
    </row>
    <row r="37">
      <c r="A37" s="8" t="s">
        <v>15</v>
      </c>
      <c r="B37" s="13" t="s">
        <v>57</v>
      </c>
      <c r="C37" s="14" t="s">
        <v>68</v>
      </c>
      <c r="D37" s="13" t="s">
        <v>69</v>
      </c>
      <c r="E37" s="10">
        <v>1.0</v>
      </c>
      <c r="F37" s="15">
        <v>189.0</v>
      </c>
      <c r="G37" s="16">
        <f t="shared" si="1"/>
        <v>189</v>
      </c>
      <c r="H37" s="15">
        <v>270.0</v>
      </c>
      <c r="I37" s="15">
        <f t="shared" si="2"/>
        <v>270</v>
      </c>
      <c r="J37" s="17">
        <v>0.14</v>
      </c>
      <c r="K37" s="18">
        <f t="shared" si="7"/>
        <v>26.46</v>
      </c>
      <c r="L37" s="12"/>
      <c r="M37" s="12"/>
      <c r="N37" s="12"/>
    </row>
    <row r="38">
      <c r="A38" s="8" t="s">
        <v>15</v>
      </c>
      <c r="B38" s="13" t="s">
        <v>57</v>
      </c>
      <c r="C38" s="14" t="s">
        <v>70</v>
      </c>
      <c r="D38" s="13" t="s">
        <v>71</v>
      </c>
      <c r="E38" s="10">
        <v>1.0</v>
      </c>
      <c r="F38" s="15">
        <v>198.0</v>
      </c>
      <c r="G38" s="16">
        <f t="shared" si="1"/>
        <v>198</v>
      </c>
      <c r="H38" s="15">
        <v>260.0</v>
      </c>
      <c r="I38" s="15">
        <f t="shared" si="2"/>
        <v>260</v>
      </c>
      <c r="J38" s="17">
        <v>0.14</v>
      </c>
      <c r="K38" s="18">
        <f t="shared" si="7"/>
        <v>27.72</v>
      </c>
      <c r="L38" s="12"/>
      <c r="M38" s="12"/>
      <c r="N38" s="12"/>
    </row>
    <row r="39">
      <c r="A39" s="8" t="s">
        <v>15</v>
      </c>
      <c r="B39" s="13" t="s">
        <v>57</v>
      </c>
      <c r="C39" s="14" t="s">
        <v>72</v>
      </c>
      <c r="D39" s="13" t="s">
        <v>73</v>
      </c>
      <c r="E39" s="10">
        <v>1.0</v>
      </c>
      <c r="F39" s="16">
        <v>1437.0</v>
      </c>
      <c r="G39" s="16">
        <f t="shared" si="1"/>
        <v>1437</v>
      </c>
      <c r="H39" s="15">
        <v>6000.0</v>
      </c>
      <c r="I39" s="15">
        <f t="shared" si="2"/>
        <v>6000</v>
      </c>
      <c r="J39" s="17">
        <v>0.14</v>
      </c>
      <c r="K39" s="18">
        <f t="shared" si="7"/>
        <v>201.18</v>
      </c>
      <c r="L39" s="12"/>
      <c r="M39" s="12"/>
      <c r="N39" s="12"/>
    </row>
    <row r="40">
      <c r="A40" s="8" t="s">
        <v>15</v>
      </c>
      <c r="B40" s="13" t="s">
        <v>57</v>
      </c>
      <c r="C40" s="14" t="s">
        <v>74</v>
      </c>
      <c r="D40" s="13" t="s">
        <v>75</v>
      </c>
      <c r="E40" s="10">
        <v>1.0</v>
      </c>
      <c r="F40" s="16">
        <v>279.0</v>
      </c>
      <c r="G40" s="16">
        <f t="shared" si="1"/>
        <v>279</v>
      </c>
      <c r="H40" s="15">
        <v>570.0</v>
      </c>
      <c r="I40" s="15">
        <f t="shared" si="2"/>
        <v>570</v>
      </c>
      <c r="J40" s="17">
        <v>0.14</v>
      </c>
      <c r="K40" s="18">
        <f t="shared" si="7"/>
        <v>39.06</v>
      </c>
      <c r="L40" s="12"/>
      <c r="M40" s="12"/>
      <c r="N40" s="12"/>
    </row>
    <row r="41">
      <c r="A41" s="8" t="s">
        <v>15</v>
      </c>
      <c r="B41" s="13" t="s">
        <v>57</v>
      </c>
      <c r="C41" s="14" t="s">
        <v>76</v>
      </c>
      <c r="D41" s="13" t="s">
        <v>77</v>
      </c>
      <c r="E41" s="10">
        <v>4.0</v>
      </c>
      <c r="F41" s="15">
        <v>276.0</v>
      </c>
      <c r="G41" s="16">
        <f t="shared" si="1"/>
        <v>1104</v>
      </c>
      <c r="H41" s="15">
        <v>599.0</v>
      </c>
      <c r="I41" s="15">
        <f t="shared" si="2"/>
        <v>2396</v>
      </c>
      <c r="J41" s="17">
        <v>0.14</v>
      </c>
      <c r="K41" s="18">
        <f t="shared" si="7"/>
        <v>38.64</v>
      </c>
      <c r="L41" s="12"/>
      <c r="M41" s="12"/>
      <c r="N41" s="12"/>
    </row>
    <row r="42">
      <c r="A42" s="8" t="s">
        <v>15</v>
      </c>
      <c r="B42" s="13" t="s">
        <v>57</v>
      </c>
      <c r="C42" s="14" t="s">
        <v>78</v>
      </c>
      <c r="D42" s="13" t="s">
        <v>79</v>
      </c>
      <c r="E42" s="10">
        <v>1.0</v>
      </c>
      <c r="F42" s="15">
        <v>1756.0</v>
      </c>
      <c r="G42" s="16">
        <f t="shared" si="1"/>
        <v>1756</v>
      </c>
      <c r="H42" s="15">
        <v>9990.0</v>
      </c>
      <c r="I42" s="15">
        <f t="shared" si="2"/>
        <v>9990</v>
      </c>
      <c r="J42" s="17">
        <v>0.14</v>
      </c>
      <c r="K42" s="18">
        <f t="shared" si="7"/>
        <v>245.84</v>
      </c>
      <c r="L42" s="12"/>
      <c r="M42" s="12"/>
      <c r="N42" s="12"/>
    </row>
    <row r="43">
      <c r="A43" s="8" t="s">
        <v>15</v>
      </c>
      <c r="B43" s="13" t="s">
        <v>57</v>
      </c>
      <c r="C43" s="14" t="s">
        <v>80</v>
      </c>
      <c r="D43" s="13" t="s">
        <v>81</v>
      </c>
      <c r="E43" s="10">
        <v>1.0</v>
      </c>
      <c r="F43" s="15">
        <v>199.0</v>
      </c>
      <c r="G43" s="16">
        <f t="shared" si="1"/>
        <v>199</v>
      </c>
      <c r="H43" s="15">
        <v>299.0</v>
      </c>
      <c r="I43" s="15">
        <f t="shared" si="2"/>
        <v>299</v>
      </c>
      <c r="J43" s="17">
        <v>0.14</v>
      </c>
      <c r="K43" s="18">
        <f t="shared" si="7"/>
        <v>27.86</v>
      </c>
      <c r="L43" s="12"/>
      <c r="M43" s="12"/>
      <c r="N43" s="12"/>
    </row>
    <row r="44">
      <c r="A44" s="8" t="s">
        <v>15</v>
      </c>
      <c r="B44" s="13" t="s">
        <v>57</v>
      </c>
      <c r="C44" s="14" t="s">
        <v>80</v>
      </c>
      <c r="D44" s="13" t="s">
        <v>81</v>
      </c>
      <c r="E44" s="10">
        <v>1.0</v>
      </c>
      <c r="F44" s="15">
        <v>199.0</v>
      </c>
      <c r="G44" s="16">
        <f t="shared" si="1"/>
        <v>199</v>
      </c>
      <c r="H44" s="15">
        <v>299.0</v>
      </c>
      <c r="I44" s="15">
        <f t="shared" si="2"/>
        <v>299</v>
      </c>
      <c r="J44" s="17">
        <v>0.14</v>
      </c>
      <c r="K44" s="18">
        <f t="shared" si="7"/>
        <v>27.86</v>
      </c>
      <c r="L44" s="12"/>
      <c r="M44" s="12"/>
      <c r="N44" s="12"/>
    </row>
    <row r="45">
      <c r="A45" s="8" t="s">
        <v>15</v>
      </c>
      <c r="B45" s="13" t="s">
        <v>57</v>
      </c>
      <c r="C45" s="14" t="s">
        <v>80</v>
      </c>
      <c r="D45" s="13" t="s">
        <v>81</v>
      </c>
      <c r="E45" s="10">
        <v>1.0</v>
      </c>
      <c r="F45" s="15">
        <v>199.0</v>
      </c>
      <c r="G45" s="16">
        <f t="shared" si="1"/>
        <v>199</v>
      </c>
      <c r="H45" s="15">
        <v>299.0</v>
      </c>
      <c r="I45" s="15">
        <f t="shared" si="2"/>
        <v>299</v>
      </c>
      <c r="J45" s="17">
        <v>0.14</v>
      </c>
      <c r="K45" s="18">
        <f t="shared" si="7"/>
        <v>27.86</v>
      </c>
      <c r="L45" s="12"/>
      <c r="M45" s="12"/>
      <c r="N45" s="12"/>
    </row>
    <row r="46">
      <c r="A46" s="8" t="s">
        <v>15</v>
      </c>
      <c r="B46" s="13" t="s">
        <v>57</v>
      </c>
      <c r="C46" s="14" t="s">
        <v>82</v>
      </c>
      <c r="D46" s="13" t="s">
        <v>83</v>
      </c>
      <c r="E46" s="10">
        <v>1.0</v>
      </c>
      <c r="F46" s="15">
        <v>269.0</v>
      </c>
      <c r="G46" s="16">
        <f t="shared" si="1"/>
        <v>269</v>
      </c>
      <c r="H46" s="15">
        <v>299.0</v>
      </c>
      <c r="I46" s="15">
        <f t="shared" si="2"/>
        <v>299</v>
      </c>
      <c r="J46" s="17">
        <v>0.14</v>
      </c>
      <c r="K46" s="18">
        <f t="shared" si="7"/>
        <v>37.66</v>
      </c>
      <c r="L46" s="12"/>
      <c r="M46" s="12"/>
      <c r="N46" s="12"/>
    </row>
    <row r="47">
      <c r="A47" s="8" t="s">
        <v>15</v>
      </c>
      <c r="B47" s="13" t="s">
        <v>57</v>
      </c>
      <c r="C47" s="14" t="s">
        <v>82</v>
      </c>
      <c r="D47" s="13" t="s">
        <v>83</v>
      </c>
      <c r="E47" s="10">
        <v>1.0</v>
      </c>
      <c r="F47" s="15">
        <v>269.0</v>
      </c>
      <c r="G47" s="16">
        <f t="shared" si="1"/>
        <v>269</v>
      </c>
      <c r="H47" s="15">
        <v>299.0</v>
      </c>
      <c r="I47" s="15">
        <f t="shared" si="2"/>
        <v>299</v>
      </c>
      <c r="J47" s="17">
        <v>0.14</v>
      </c>
      <c r="K47" s="18">
        <f t="shared" si="7"/>
        <v>37.66</v>
      </c>
      <c r="L47" s="12"/>
      <c r="M47" s="12"/>
      <c r="N47" s="12"/>
    </row>
    <row r="48">
      <c r="A48" s="8" t="s">
        <v>15</v>
      </c>
      <c r="B48" s="13" t="s">
        <v>57</v>
      </c>
      <c r="C48" s="14" t="s">
        <v>82</v>
      </c>
      <c r="D48" s="13" t="s">
        <v>83</v>
      </c>
      <c r="E48" s="10">
        <v>1.0</v>
      </c>
      <c r="F48" s="15">
        <v>269.0</v>
      </c>
      <c r="G48" s="16">
        <f t="shared" si="1"/>
        <v>269</v>
      </c>
      <c r="H48" s="15">
        <v>299.0</v>
      </c>
      <c r="I48" s="15">
        <f t="shared" si="2"/>
        <v>299</v>
      </c>
      <c r="J48" s="17">
        <v>0.14</v>
      </c>
      <c r="K48" s="18">
        <f t="shared" si="7"/>
        <v>37.66</v>
      </c>
      <c r="L48" s="12"/>
      <c r="M48" s="12"/>
      <c r="N48" s="12"/>
    </row>
    <row r="49">
      <c r="A49" s="8" t="s">
        <v>15</v>
      </c>
      <c r="B49" s="13" t="s">
        <v>57</v>
      </c>
      <c r="C49" s="14" t="s">
        <v>82</v>
      </c>
      <c r="D49" s="13" t="s">
        <v>83</v>
      </c>
      <c r="E49" s="10">
        <v>1.0</v>
      </c>
      <c r="F49" s="15">
        <v>269.0</v>
      </c>
      <c r="G49" s="16">
        <f t="shared" si="1"/>
        <v>269</v>
      </c>
      <c r="H49" s="15">
        <v>299.0</v>
      </c>
      <c r="I49" s="15">
        <f t="shared" si="2"/>
        <v>299</v>
      </c>
      <c r="J49" s="17">
        <v>0.14</v>
      </c>
      <c r="K49" s="18">
        <f t="shared" si="7"/>
        <v>37.66</v>
      </c>
      <c r="L49" s="12"/>
      <c r="M49" s="12"/>
      <c r="N49" s="12"/>
    </row>
    <row r="50">
      <c r="A50" s="8" t="s">
        <v>15</v>
      </c>
      <c r="B50" s="13" t="s">
        <v>57</v>
      </c>
      <c r="C50" s="14" t="s">
        <v>82</v>
      </c>
      <c r="D50" s="13" t="s">
        <v>83</v>
      </c>
      <c r="E50" s="10">
        <v>1.0</v>
      </c>
      <c r="F50" s="15">
        <v>269.0</v>
      </c>
      <c r="G50" s="16">
        <f t="shared" si="1"/>
        <v>269</v>
      </c>
      <c r="H50" s="15">
        <v>299.0</v>
      </c>
      <c r="I50" s="15">
        <f t="shared" si="2"/>
        <v>299</v>
      </c>
      <c r="J50" s="17">
        <v>0.14</v>
      </c>
      <c r="K50" s="18">
        <f t="shared" si="7"/>
        <v>37.66</v>
      </c>
      <c r="L50" s="12"/>
      <c r="M50" s="12"/>
      <c r="N50" s="12"/>
    </row>
    <row r="51">
      <c r="A51" s="8" t="s">
        <v>15</v>
      </c>
      <c r="B51" s="13" t="s">
        <v>57</v>
      </c>
      <c r="C51" s="14" t="s">
        <v>82</v>
      </c>
      <c r="D51" s="13" t="s">
        <v>83</v>
      </c>
      <c r="E51" s="10">
        <v>1.0</v>
      </c>
      <c r="F51" s="15">
        <v>269.0</v>
      </c>
      <c r="G51" s="16">
        <f t="shared" si="1"/>
        <v>269</v>
      </c>
      <c r="H51" s="15">
        <v>299.0</v>
      </c>
      <c r="I51" s="15">
        <f t="shared" si="2"/>
        <v>299</v>
      </c>
      <c r="J51" s="17">
        <v>0.14</v>
      </c>
      <c r="K51" s="18">
        <f t="shared" si="7"/>
        <v>37.66</v>
      </c>
      <c r="L51" s="12"/>
      <c r="M51" s="12"/>
      <c r="N51" s="12"/>
    </row>
    <row r="52">
      <c r="A52" s="8" t="s">
        <v>15</v>
      </c>
      <c r="B52" s="13" t="s">
        <v>57</v>
      </c>
      <c r="C52" s="14" t="s">
        <v>82</v>
      </c>
      <c r="D52" s="13" t="s">
        <v>83</v>
      </c>
      <c r="E52" s="10">
        <v>1.0</v>
      </c>
      <c r="F52" s="15">
        <v>269.0</v>
      </c>
      <c r="G52" s="16">
        <f t="shared" si="1"/>
        <v>269</v>
      </c>
      <c r="H52" s="15">
        <v>299.0</v>
      </c>
      <c r="I52" s="15">
        <f t="shared" si="2"/>
        <v>299</v>
      </c>
      <c r="J52" s="17">
        <v>0.14</v>
      </c>
      <c r="K52" s="18">
        <f t="shared" si="7"/>
        <v>37.66</v>
      </c>
      <c r="L52" s="12"/>
      <c r="M52" s="12"/>
      <c r="N52" s="12"/>
    </row>
    <row r="53">
      <c r="A53" s="8" t="s">
        <v>15</v>
      </c>
      <c r="B53" s="13" t="s">
        <v>57</v>
      </c>
      <c r="C53" s="14" t="s">
        <v>82</v>
      </c>
      <c r="D53" s="13" t="s">
        <v>83</v>
      </c>
      <c r="E53" s="10">
        <v>1.0</v>
      </c>
      <c r="F53" s="15">
        <v>269.0</v>
      </c>
      <c r="G53" s="16">
        <f t="shared" si="1"/>
        <v>269</v>
      </c>
      <c r="H53" s="15">
        <v>299.0</v>
      </c>
      <c r="I53" s="15">
        <f t="shared" si="2"/>
        <v>299</v>
      </c>
      <c r="J53" s="17">
        <v>0.14</v>
      </c>
      <c r="K53" s="18">
        <f t="shared" si="7"/>
        <v>37.66</v>
      </c>
      <c r="L53" s="12"/>
      <c r="M53" s="12"/>
      <c r="N53" s="12"/>
    </row>
    <row r="54">
      <c r="A54" s="8" t="s">
        <v>15</v>
      </c>
      <c r="B54" s="13" t="s">
        <v>57</v>
      </c>
      <c r="C54" s="14" t="s">
        <v>82</v>
      </c>
      <c r="D54" s="13" t="s">
        <v>83</v>
      </c>
      <c r="E54" s="10">
        <v>1.0</v>
      </c>
      <c r="F54" s="15">
        <v>269.0</v>
      </c>
      <c r="G54" s="16">
        <f t="shared" si="1"/>
        <v>269</v>
      </c>
      <c r="H54" s="15">
        <v>299.0</v>
      </c>
      <c r="I54" s="15">
        <f t="shared" si="2"/>
        <v>299</v>
      </c>
      <c r="J54" s="17">
        <v>0.14</v>
      </c>
      <c r="K54" s="18">
        <f t="shared" si="7"/>
        <v>37.66</v>
      </c>
      <c r="L54" s="12"/>
      <c r="M54" s="12"/>
      <c r="N54" s="12"/>
    </row>
    <row r="55">
      <c r="A55" s="8" t="s">
        <v>15</v>
      </c>
      <c r="B55" s="13" t="s">
        <v>57</v>
      </c>
      <c r="C55" s="14" t="s">
        <v>82</v>
      </c>
      <c r="D55" s="13" t="s">
        <v>83</v>
      </c>
      <c r="E55" s="10">
        <v>1.0</v>
      </c>
      <c r="F55" s="15">
        <v>269.0</v>
      </c>
      <c r="G55" s="16">
        <f t="shared" si="1"/>
        <v>269</v>
      </c>
      <c r="H55" s="15">
        <v>299.0</v>
      </c>
      <c r="I55" s="15">
        <f t="shared" si="2"/>
        <v>299</v>
      </c>
      <c r="J55" s="17">
        <v>0.14</v>
      </c>
      <c r="K55" s="18">
        <f t="shared" si="7"/>
        <v>37.66</v>
      </c>
      <c r="L55" s="12"/>
      <c r="M55" s="12"/>
      <c r="N55" s="12"/>
    </row>
    <row r="56">
      <c r="A56" s="8" t="s">
        <v>15</v>
      </c>
      <c r="B56" s="13" t="s">
        <v>57</v>
      </c>
      <c r="C56" s="14" t="s">
        <v>84</v>
      </c>
      <c r="D56" s="13" t="s">
        <v>83</v>
      </c>
      <c r="E56" s="10">
        <v>1.0</v>
      </c>
      <c r="F56" s="15">
        <v>265.0</v>
      </c>
      <c r="G56" s="16">
        <f t="shared" si="1"/>
        <v>265</v>
      </c>
      <c r="H56" s="15">
        <v>299.0</v>
      </c>
      <c r="I56" s="15">
        <f t="shared" si="2"/>
        <v>299</v>
      </c>
      <c r="J56" s="17">
        <v>0.14</v>
      </c>
      <c r="K56" s="18">
        <f t="shared" si="7"/>
        <v>37.1</v>
      </c>
      <c r="L56" s="12"/>
      <c r="M56" s="12"/>
      <c r="N56" s="12"/>
    </row>
    <row r="57">
      <c r="A57" s="8" t="s">
        <v>15</v>
      </c>
      <c r="B57" s="13" t="s">
        <v>57</v>
      </c>
      <c r="C57" s="14" t="s">
        <v>84</v>
      </c>
      <c r="D57" s="13" t="s">
        <v>83</v>
      </c>
      <c r="E57" s="10">
        <v>1.0</v>
      </c>
      <c r="F57" s="15">
        <v>265.0</v>
      </c>
      <c r="G57" s="16">
        <f t="shared" si="1"/>
        <v>265</v>
      </c>
      <c r="H57" s="15">
        <v>299.0</v>
      </c>
      <c r="I57" s="15">
        <f t="shared" si="2"/>
        <v>299</v>
      </c>
      <c r="J57" s="17">
        <v>0.14</v>
      </c>
      <c r="K57" s="18">
        <f t="shared" si="7"/>
        <v>37.1</v>
      </c>
      <c r="L57" s="12"/>
      <c r="M57" s="12"/>
      <c r="N57" s="12"/>
    </row>
    <row r="58">
      <c r="A58" s="8" t="s">
        <v>15</v>
      </c>
      <c r="B58" s="13" t="s">
        <v>57</v>
      </c>
      <c r="C58" s="14" t="s">
        <v>85</v>
      </c>
      <c r="D58" s="13" t="s">
        <v>86</v>
      </c>
      <c r="E58" s="10">
        <v>1.0</v>
      </c>
      <c r="F58" s="15">
        <v>377.0</v>
      </c>
      <c r="G58" s="16">
        <f t="shared" si="1"/>
        <v>377</v>
      </c>
      <c r="H58" s="15">
        <v>450.0</v>
      </c>
      <c r="I58" s="15">
        <f t="shared" si="2"/>
        <v>450</v>
      </c>
      <c r="J58" s="17">
        <v>0.14</v>
      </c>
      <c r="K58" s="18">
        <f t="shared" si="7"/>
        <v>52.78</v>
      </c>
      <c r="L58" s="12"/>
      <c r="M58" s="12"/>
      <c r="N58" s="12"/>
    </row>
    <row r="59">
      <c r="A59" s="8" t="s">
        <v>15</v>
      </c>
      <c r="B59" s="13" t="s">
        <v>57</v>
      </c>
      <c r="C59" s="14" t="s">
        <v>87</v>
      </c>
      <c r="D59" s="13" t="s">
        <v>88</v>
      </c>
      <c r="E59" s="10">
        <v>1.0</v>
      </c>
      <c r="F59" s="15">
        <v>269.0</v>
      </c>
      <c r="G59" s="16">
        <f t="shared" si="1"/>
        <v>269</v>
      </c>
      <c r="H59" s="15">
        <v>349.0</v>
      </c>
      <c r="I59" s="15">
        <f t="shared" si="2"/>
        <v>349</v>
      </c>
      <c r="J59" s="17">
        <v>0.14</v>
      </c>
      <c r="K59" s="18">
        <f t="shared" si="7"/>
        <v>37.66</v>
      </c>
      <c r="L59" s="12"/>
      <c r="M59" s="12"/>
      <c r="N59" s="12"/>
    </row>
    <row r="60">
      <c r="A60" s="8" t="s">
        <v>15</v>
      </c>
      <c r="B60" s="13" t="s">
        <v>57</v>
      </c>
      <c r="C60" s="14" t="s">
        <v>87</v>
      </c>
      <c r="D60" s="13" t="s">
        <v>88</v>
      </c>
      <c r="E60" s="10">
        <v>1.0</v>
      </c>
      <c r="F60" s="15">
        <v>269.0</v>
      </c>
      <c r="G60" s="16">
        <f t="shared" si="1"/>
        <v>269</v>
      </c>
      <c r="H60" s="15">
        <v>349.0</v>
      </c>
      <c r="I60" s="15">
        <f t="shared" si="2"/>
        <v>349</v>
      </c>
      <c r="J60" s="17">
        <v>0.14</v>
      </c>
      <c r="K60" s="18">
        <f t="shared" si="7"/>
        <v>37.66</v>
      </c>
      <c r="L60" s="12"/>
      <c r="M60" s="12"/>
      <c r="N60" s="12"/>
    </row>
    <row r="61">
      <c r="A61" s="8" t="s">
        <v>15</v>
      </c>
      <c r="B61" s="13" t="s">
        <v>57</v>
      </c>
      <c r="C61" s="14" t="s">
        <v>87</v>
      </c>
      <c r="D61" s="13" t="s">
        <v>88</v>
      </c>
      <c r="E61" s="10">
        <v>1.0</v>
      </c>
      <c r="F61" s="15">
        <v>269.0</v>
      </c>
      <c r="G61" s="16">
        <f t="shared" si="1"/>
        <v>269</v>
      </c>
      <c r="H61" s="15">
        <v>349.0</v>
      </c>
      <c r="I61" s="15">
        <f t="shared" si="2"/>
        <v>349</v>
      </c>
      <c r="J61" s="17">
        <v>0.14</v>
      </c>
      <c r="K61" s="18">
        <f t="shared" si="7"/>
        <v>37.66</v>
      </c>
      <c r="L61" s="12"/>
      <c r="M61" s="12"/>
      <c r="N61" s="12"/>
    </row>
    <row r="62">
      <c r="A62" s="8" t="s">
        <v>15</v>
      </c>
      <c r="B62" s="13" t="s">
        <v>57</v>
      </c>
      <c r="C62" s="14" t="s">
        <v>89</v>
      </c>
      <c r="D62" s="9" t="s">
        <v>90</v>
      </c>
      <c r="E62" s="10">
        <v>1.0</v>
      </c>
      <c r="F62" s="15">
        <v>509.0</v>
      </c>
      <c r="G62" s="16">
        <f t="shared" si="1"/>
        <v>509</v>
      </c>
      <c r="H62" s="16">
        <v>599.0</v>
      </c>
      <c r="I62" s="15">
        <f t="shared" si="2"/>
        <v>599</v>
      </c>
      <c r="J62" s="17">
        <v>0.14</v>
      </c>
      <c r="K62" s="18">
        <f t="shared" si="7"/>
        <v>71.26</v>
      </c>
      <c r="L62" s="12"/>
      <c r="M62" s="12"/>
      <c r="N62" s="12"/>
    </row>
    <row r="63">
      <c r="A63" s="8" t="s">
        <v>15</v>
      </c>
      <c r="B63" s="13" t="s">
        <v>57</v>
      </c>
      <c r="C63" s="14" t="s">
        <v>91</v>
      </c>
      <c r="D63" s="13" t="s">
        <v>92</v>
      </c>
      <c r="E63" s="10">
        <v>1.0</v>
      </c>
      <c r="F63" s="16">
        <v>320.0</v>
      </c>
      <c r="G63" s="16">
        <f t="shared" si="1"/>
        <v>320</v>
      </c>
      <c r="H63" s="16">
        <v>320.0</v>
      </c>
      <c r="I63" s="15">
        <f t="shared" si="2"/>
        <v>320</v>
      </c>
      <c r="J63" s="17">
        <v>0.14</v>
      </c>
      <c r="K63" s="18">
        <f t="shared" si="7"/>
        <v>44.8</v>
      </c>
      <c r="L63" s="12"/>
      <c r="M63" s="12"/>
      <c r="N63" s="12"/>
    </row>
    <row r="64">
      <c r="A64" s="8" t="s">
        <v>15</v>
      </c>
      <c r="B64" s="13" t="s">
        <v>57</v>
      </c>
      <c r="C64" s="14" t="s">
        <v>93</v>
      </c>
      <c r="D64" s="13" t="s">
        <v>94</v>
      </c>
      <c r="E64" s="10">
        <v>1.0</v>
      </c>
      <c r="F64" s="20">
        <v>307.0</v>
      </c>
      <c r="G64" s="16">
        <f t="shared" si="1"/>
        <v>307</v>
      </c>
      <c r="H64" s="16">
        <v>320.0</v>
      </c>
      <c r="I64" s="15">
        <f t="shared" si="2"/>
        <v>320</v>
      </c>
      <c r="J64" s="17">
        <v>0.14</v>
      </c>
      <c r="K64" s="18">
        <f t="shared" si="7"/>
        <v>42.98</v>
      </c>
      <c r="L64" s="12"/>
      <c r="M64" s="12"/>
      <c r="N64" s="12"/>
    </row>
    <row r="65">
      <c r="A65" s="8" t="s">
        <v>15</v>
      </c>
      <c r="B65" s="13" t="s">
        <v>57</v>
      </c>
      <c r="C65" s="14" t="s">
        <v>93</v>
      </c>
      <c r="D65" s="13" t="s">
        <v>94</v>
      </c>
      <c r="E65" s="10">
        <v>1.0</v>
      </c>
      <c r="F65" s="20">
        <v>307.0</v>
      </c>
      <c r="G65" s="16">
        <f t="shared" si="1"/>
        <v>307</v>
      </c>
      <c r="H65" s="16">
        <v>320.0</v>
      </c>
      <c r="I65" s="15">
        <f t="shared" si="2"/>
        <v>320</v>
      </c>
      <c r="J65" s="17">
        <v>0.14</v>
      </c>
      <c r="K65" s="18">
        <f t="shared" si="7"/>
        <v>42.98</v>
      </c>
      <c r="L65" s="12"/>
      <c r="M65" s="12"/>
      <c r="N65" s="12"/>
    </row>
    <row r="66">
      <c r="A66" s="8" t="s">
        <v>15</v>
      </c>
      <c r="B66" s="13" t="s">
        <v>57</v>
      </c>
      <c r="C66" s="14" t="s">
        <v>95</v>
      </c>
      <c r="D66" s="13" t="s">
        <v>96</v>
      </c>
      <c r="E66" s="10">
        <v>1.0</v>
      </c>
      <c r="F66" s="15">
        <v>769.0</v>
      </c>
      <c r="G66" s="16">
        <f t="shared" si="1"/>
        <v>769</v>
      </c>
      <c r="H66" s="15">
        <v>1095.0</v>
      </c>
      <c r="I66" s="15">
        <f t="shared" si="2"/>
        <v>1095</v>
      </c>
      <c r="J66" s="17">
        <v>0.14</v>
      </c>
      <c r="K66" s="18">
        <f t="shared" si="7"/>
        <v>107.66</v>
      </c>
      <c r="L66" s="12"/>
      <c r="M66" s="12"/>
      <c r="N66" s="12"/>
    </row>
    <row r="67">
      <c r="A67" s="8" t="s">
        <v>15</v>
      </c>
      <c r="B67" s="13" t="s">
        <v>57</v>
      </c>
      <c r="C67" s="14" t="s">
        <v>97</v>
      </c>
      <c r="D67" s="13" t="s">
        <v>98</v>
      </c>
      <c r="E67" s="10">
        <v>1.0</v>
      </c>
      <c r="F67" s="15">
        <v>440.0</v>
      </c>
      <c r="G67" s="16">
        <f t="shared" si="1"/>
        <v>440</v>
      </c>
      <c r="H67" s="15">
        <v>1999.0</v>
      </c>
      <c r="I67" s="15">
        <f t="shared" si="2"/>
        <v>1999</v>
      </c>
      <c r="J67" s="17">
        <v>0.14</v>
      </c>
      <c r="K67" s="18">
        <f t="shared" si="7"/>
        <v>61.6</v>
      </c>
      <c r="L67" s="12"/>
      <c r="M67" s="12"/>
      <c r="N67" s="12"/>
    </row>
    <row r="68">
      <c r="A68" s="8" t="s">
        <v>15</v>
      </c>
      <c r="B68" s="13" t="s">
        <v>57</v>
      </c>
      <c r="C68" s="14" t="s">
        <v>99</v>
      </c>
      <c r="D68" s="13" t="s">
        <v>100</v>
      </c>
      <c r="E68" s="10">
        <v>1.0</v>
      </c>
      <c r="F68" s="15">
        <v>219.0</v>
      </c>
      <c r="G68" s="16">
        <f t="shared" si="1"/>
        <v>219</v>
      </c>
      <c r="H68" s="15">
        <v>220.0</v>
      </c>
      <c r="I68" s="15">
        <f t="shared" si="2"/>
        <v>220</v>
      </c>
      <c r="J68" s="17">
        <v>0.14</v>
      </c>
      <c r="K68" s="18">
        <f t="shared" si="7"/>
        <v>30.66</v>
      </c>
      <c r="L68" s="12"/>
      <c r="M68" s="12"/>
      <c r="N68" s="12"/>
    </row>
    <row r="69">
      <c r="A69" s="8" t="s">
        <v>15</v>
      </c>
      <c r="B69" s="13" t="s">
        <v>57</v>
      </c>
      <c r="C69" s="14" t="s">
        <v>101</v>
      </c>
      <c r="D69" s="13" t="s">
        <v>102</v>
      </c>
      <c r="E69" s="10">
        <v>1.0</v>
      </c>
      <c r="F69" s="15">
        <v>369.0</v>
      </c>
      <c r="G69" s="16">
        <f t="shared" si="1"/>
        <v>369</v>
      </c>
      <c r="H69" s="15">
        <v>699.0</v>
      </c>
      <c r="I69" s="15">
        <f t="shared" si="2"/>
        <v>699</v>
      </c>
      <c r="J69" s="17">
        <v>0.14</v>
      </c>
      <c r="K69" s="18">
        <f t="shared" si="7"/>
        <v>51.66</v>
      </c>
      <c r="L69" s="12"/>
      <c r="M69" s="12"/>
      <c r="N69" s="12"/>
    </row>
    <row r="70">
      <c r="A70" s="8" t="s">
        <v>15</v>
      </c>
      <c r="B70" s="13" t="s">
        <v>57</v>
      </c>
      <c r="C70" s="14" t="s">
        <v>101</v>
      </c>
      <c r="D70" s="9" t="s">
        <v>102</v>
      </c>
      <c r="E70" s="10">
        <v>1.0</v>
      </c>
      <c r="F70" s="15">
        <v>369.0</v>
      </c>
      <c r="G70" s="16">
        <f t="shared" si="1"/>
        <v>369</v>
      </c>
      <c r="H70" s="16">
        <v>699.0</v>
      </c>
      <c r="I70" s="15">
        <f t="shared" si="2"/>
        <v>699</v>
      </c>
      <c r="J70" s="17">
        <v>0.14</v>
      </c>
      <c r="K70" s="18">
        <f t="shared" si="7"/>
        <v>51.66</v>
      </c>
      <c r="L70" s="12"/>
      <c r="M70" s="12"/>
      <c r="N70" s="12"/>
    </row>
    <row r="71">
      <c r="A71" s="8" t="s">
        <v>15</v>
      </c>
      <c r="B71" s="13" t="s">
        <v>57</v>
      </c>
      <c r="C71" s="8" t="s">
        <v>103</v>
      </c>
      <c r="D71" s="9" t="s">
        <v>104</v>
      </c>
      <c r="E71" s="10">
        <v>2.0</v>
      </c>
      <c r="F71" s="15">
        <v>248.0</v>
      </c>
      <c r="G71" s="16">
        <f t="shared" si="1"/>
        <v>496</v>
      </c>
      <c r="H71" s="15">
        <v>599.0</v>
      </c>
      <c r="I71" s="15">
        <f t="shared" si="2"/>
        <v>1198</v>
      </c>
      <c r="J71" s="17">
        <v>0.14</v>
      </c>
      <c r="K71" s="18">
        <f t="shared" si="7"/>
        <v>34.72</v>
      </c>
      <c r="L71" s="12"/>
      <c r="M71" s="12"/>
      <c r="N71" s="12"/>
    </row>
    <row r="72">
      <c r="A72" s="8" t="s">
        <v>15</v>
      </c>
      <c r="B72" s="13" t="s">
        <v>57</v>
      </c>
      <c r="C72" s="8" t="s">
        <v>103</v>
      </c>
      <c r="D72" s="9" t="s">
        <v>104</v>
      </c>
      <c r="E72" s="10">
        <v>1.0</v>
      </c>
      <c r="F72" s="15">
        <v>248.0</v>
      </c>
      <c r="G72" s="16">
        <f t="shared" si="1"/>
        <v>248</v>
      </c>
      <c r="H72" s="15">
        <v>599.0</v>
      </c>
      <c r="I72" s="15">
        <f t="shared" si="2"/>
        <v>599</v>
      </c>
      <c r="J72" s="17">
        <v>0.14</v>
      </c>
      <c r="K72" s="18">
        <f t="shared" si="7"/>
        <v>34.72</v>
      </c>
      <c r="L72" s="12"/>
      <c r="M72" s="12"/>
      <c r="N72" s="12"/>
    </row>
    <row r="73">
      <c r="A73" s="8" t="s">
        <v>15</v>
      </c>
      <c r="B73" s="13" t="s">
        <v>57</v>
      </c>
      <c r="C73" s="8" t="s">
        <v>103</v>
      </c>
      <c r="D73" s="9" t="s">
        <v>104</v>
      </c>
      <c r="E73" s="10">
        <v>2.0</v>
      </c>
      <c r="F73" s="15">
        <v>248.0</v>
      </c>
      <c r="G73" s="16">
        <f t="shared" si="1"/>
        <v>496</v>
      </c>
      <c r="H73" s="15">
        <v>599.0</v>
      </c>
      <c r="I73" s="15">
        <f t="shared" si="2"/>
        <v>1198</v>
      </c>
      <c r="J73" s="17">
        <v>0.14</v>
      </c>
      <c r="K73" s="18">
        <f t="shared" si="7"/>
        <v>34.72</v>
      </c>
      <c r="L73" s="12"/>
      <c r="M73" s="12"/>
      <c r="N73" s="12"/>
    </row>
    <row r="74">
      <c r="A74" s="8" t="s">
        <v>15</v>
      </c>
      <c r="B74" s="13" t="s">
        <v>57</v>
      </c>
      <c r="C74" s="8" t="s">
        <v>103</v>
      </c>
      <c r="D74" s="9" t="s">
        <v>104</v>
      </c>
      <c r="E74" s="10">
        <v>2.0</v>
      </c>
      <c r="F74" s="15">
        <v>248.0</v>
      </c>
      <c r="G74" s="16">
        <f t="shared" si="1"/>
        <v>496</v>
      </c>
      <c r="H74" s="15">
        <v>599.0</v>
      </c>
      <c r="I74" s="15">
        <f t="shared" si="2"/>
        <v>1198</v>
      </c>
      <c r="J74" s="17">
        <v>0.14</v>
      </c>
      <c r="K74" s="18">
        <f t="shared" si="7"/>
        <v>34.72</v>
      </c>
      <c r="L74" s="12"/>
      <c r="M74" s="12"/>
      <c r="N74" s="12"/>
    </row>
    <row r="75">
      <c r="A75" s="8" t="s">
        <v>15</v>
      </c>
      <c r="B75" s="13" t="s">
        <v>57</v>
      </c>
      <c r="C75" s="8" t="s">
        <v>103</v>
      </c>
      <c r="D75" s="9" t="s">
        <v>104</v>
      </c>
      <c r="E75" s="10">
        <v>1.0</v>
      </c>
      <c r="F75" s="15">
        <v>248.0</v>
      </c>
      <c r="G75" s="16">
        <f t="shared" si="1"/>
        <v>248</v>
      </c>
      <c r="H75" s="15">
        <v>599.0</v>
      </c>
      <c r="I75" s="15">
        <f t="shared" si="2"/>
        <v>599</v>
      </c>
      <c r="J75" s="17">
        <v>0.14</v>
      </c>
      <c r="K75" s="18">
        <f t="shared" si="7"/>
        <v>34.72</v>
      </c>
      <c r="L75" s="12"/>
      <c r="M75" s="12"/>
      <c r="N75" s="12"/>
    </row>
    <row r="76">
      <c r="A76" s="8" t="s">
        <v>15</v>
      </c>
      <c r="B76" s="13" t="s">
        <v>57</v>
      </c>
      <c r="C76" s="8" t="s">
        <v>105</v>
      </c>
      <c r="D76" s="13" t="s">
        <v>86</v>
      </c>
      <c r="E76" s="10">
        <v>1.0</v>
      </c>
      <c r="F76" s="15">
        <v>413.0</v>
      </c>
      <c r="G76" s="16">
        <f t="shared" si="1"/>
        <v>413</v>
      </c>
      <c r="H76" s="15">
        <v>499.0</v>
      </c>
      <c r="I76" s="15">
        <f t="shared" si="2"/>
        <v>499</v>
      </c>
      <c r="J76" s="17">
        <v>0.14</v>
      </c>
      <c r="K76" s="18">
        <f t="shared" si="7"/>
        <v>57.82</v>
      </c>
      <c r="L76" s="12"/>
      <c r="M76" s="12"/>
      <c r="N76" s="12"/>
    </row>
    <row r="77">
      <c r="A77" s="8" t="s">
        <v>15</v>
      </c>
      <c r="B77" s="13" t="s">
        <v>57</v>
      </c>
      <c r="C77" s="14" t="s">
        <v>106</v>
      </c>
      <c r="D77" s="13" t="s">
        <v>107</v>
      </c>
      <c r="E77" s="10">
        <v>1.0</v>
      </c>
      <c r="F77" s="15">
        <v>1424.0</v>
      </c>
      <c r="G77" s="16">
        <f t="shared" si="1"/>
        <v>1424</v>
      </c>
      <c r="H77" s="15">
        <v>3499.0</v>
      </c>
      <c r="I77" s="15">
        <f t="shared" si="2"/>
        <v>3499</v>
      </c>
      <c r="J77" s="17">
        <v>0.14</v>
      </c>
      <c r="K77" s="18">
        <f t="shared" si="7"/>
        <v>199.36</v>
      </c>
      <c r="L77" s="12"/>
      <c r="M77" s="12"/>
      <c r="N77" s="12"/>
    </row>
    <row r="78">
      <c r="A78" s="8" t="s">
        <v>15</v>
      </c>
      <c r="B78" s="13" t="s">
        <v>57</v>
      </c>
      <c r="C78" s="14" t="s">
        <v>106</v>
      </c>
      <c r="D78" s="13" t="s">
        <v>107</v>
      </c>
      <c r="E78" s="10">
        <v>1.0</v>
      </c>
      <c r="F78" s="15">
        <v>1424.0</v>
      </c>
      <c r="G78" s="16">
        <f t="shared" si="1"/>
        <v>1424</v>
      </c>
      <c r="H78" s="15">
        <v>3499.0</v>
      </c>
      <c r="I78" s="15">
        <f t="shared" si="2"/>
        <v>3499</v>
      </c>
      <c r="J78" s="17">
        <v>0.14</v>
      </c>
      <c r="K78" s="18">
        <f t="shared" si="7"/>
        <v>199.36</v>
      </c>
      <c r="L78" s="12"/>
      <c r="M78" s="12"/>
      <c r="N78" s="12"/>
    </row>
    <row r="79">
      <c r="A79" s="8" t="s">
        <v>15</v>
      </c>
      <c r="B79" s="13" t="s">
        <v>57</v>
      </c>
      <c r="C79" s="14" t="s">
        <v>108</v>
      </c>
      <c r="D79" s="13" t="s">
        <v>109</v>
      </c>
      <c r="E79" s="10">
        <v>1.0</v>
      </c>
      <c r="F79" s="15">
        <v>176.0</v>
      </c>
      <c r="G79" s="16">
        <f t="shared" si="1"/>
        <v>176</v>
      </c>
      <c r="H79" s="15">
        <v>899.0</v>
      </c>
      <c r="I79" s="15">
        <f t="shared" si="2"/>
        <v>899</v>
      </c>
      <c r="J79" s="17">
        <v>0.14</v>
      </c>
      <c r="K79" s="18">
        <f t="shared" si="7"/>
        <v>24.64</v>
      </c>
      <c r="L79" s="12"/>
      <c r="M79" s="12"/>
      <c r="N79" s="12"/>
    </row>
    <row r="80">
      <c r="A80" s="8" t="s">
        <v>15</v>
      </c>
      <c r="B80" s="9" t="s">
        <v>110</v>
      </c>
      <c r="C80" s="8" t="s">
        <v>111</v>
      </c>
      <c r="D80" s="9" t="s">
        <v>112</v>
      </c>
      <c r="E80" s="10">
        <v>18.0</v>
      </c>
      <c r="F80" s="15">
        <v>464.0</v>
      </c>
      <c r="G80" s="16">
        <f t="shared" si="1"/>
        <v>8352</v>
      </c>
      <c r="H80" s="15">
        <v>499.0</v>
      </c>
      <c r="I80" s="15">
        <f t="shared" si="2"/>
        <v>8982</v>
      </c>
      <c r="J80" s="17">
        <v>0.34</v>
      </c>
      <c r="K80" s="18">
        <f t="shared" si="7"/>
        <v>157.76</v>
      </c>
      <c r="L80" s="12"/>
      <c r="M80" s="12"/>
      <c r="N80" s="12"/>
    </row>
    <row r="81">
      <c r="A81" s="8" t="s">
        <v>15</v>
      </c>
      <c r="B81" s="9" t="s">
        <v>110</v>
      </c>
      <c r="C81" s="14" t="s">
        <v>113</v>
      </c>
      <c r="D81" s="13" t="s">
        <v>114</v>
      </c>
      <c r="E81" s="10">
        <v>1.0</v>
      </c>
      <c r="F81" s="15">
        <v>189.0</v>
      </c>
      <c r="G81" s="16">
        <f t="shared" si="1"/>
        <v>189</v>
      </c>
      <c r="H81" s="15">
        <v>199.0</v>
      </c>
      <c r="I81" s="15">
        <f t="shared" si="2"/>
        <v>199</v>
      </c>
      <c r="J81" s="17">
        <v>0.34</v>
      </c>
      <c r="K81" s="18">
        <f t="shared" si="7"/>
        <v>64.26</v>
      </c>
      <c r="L81" s="12"/>
      <c r="M81" s="12"/>
      <c r="N81" s="12"/>
    </row>
    <row r="82">
      <c r="A82" s="8" t="s">
        <v>15</v>
      </c>
      <c r="B82" s="9" t="s">
        <v>110</v>
      </c>
      <c r="C82" s="14" t="s">
        <v>115</v>
      </c>
      <c r="D82" s="9" t="s">
        <v>116</v>
      </c>
      <c r="E82" s="10">
        <v>1.0</v>
      </c>
      <c r="F82" s="15">
        <v>699.0</v>
      </c>
      <c r="G82" s="16">
        <f t="shared" si="1"/>
        <v>699</v>
      </c>
      <c r="H82" s="16">
        <v>999.0</v>
      </c>
      <c r="I82" s="15">
        <f t="shared" si="2"/>
        <v>999</v>
      </c>
      <c r="J82" s="17">
        <v>0.34</v>
      </c>
      <c r="K82" s="18">
        <f t="shared" si="7"/>
        <v>237.66</v>
      </c>
      <c r="L82" s="12"/>
      <c r="M82" s="12"/>
      <c r="N82" s="12"/>
    </row>
    <row r="83">
      <c r="A83" s="8" t="s">
        <v>15</v>
      </c>
      <c r="B83" s="9" t="s">
        <v>117</v>
      </c>
      <c r="C83" s="14" t="s">
        <v>118</v>
      </c>
      <c r="D83" s="13" t="s">
        <v>119</v>
      </c>
      <c r="E83" s="10">
        <v>1.0</v>
      </c>
      <c r="F83" s="20">
        <v>2494.0</v>
      </c>
      <c r="G83" s="16">
        <f t="shared" si="1"/>
        <v>2494</v>
      </c>
      <c r="H83" s="16">
        <v>2695.0</v>
      </c>
      <c r="I83" s="15">
        <f t="shared" si="2"/>
        <v>2695</v>
      </c>
      <c r="J83" s="17">
        <v>0.28</v>
      </c>
      <c r="K83" s="18">
        <f t="shared" si="7"/>
        <v>698.32</v>
      </c>
      <c r="L83" s="12"/>
      <c r="M83" s="12"/>
      <c r="N83" s="12"/>
    </row>
    <row r="84">
      <c r="A84" s="8" t="s">
        <v>15</v>
      </c>
      <c r="B84" s="9" t="s">
        <v>120</v>
      </c>
      <c r="C84" s="8" t="s">
        <v>121</v>
      </c>
      <c r="D84" s="13" t="s">
        <v>122</v>
      </c>
      <c r="E84" s="10">
        <v>1.0</v>
      </c>
      <c r="F84" s="15">
        <v>1098.0</v>
      </c>
      <c r="G84" s="16">
        <f t="shared" si="1"/>
        <v>1098</v>
      </c>
      <c r="H84" s="15">
        <v>1098.0</v>
      </c>
      <c r="I84" s="15">
        <f t="shared" si="2"/>
        <v>1098</v>
      </c>
      <c r="J84" s="17">
        <v>0.14</v>
      </c>
      <c r="K84" s="18">
        <f t="shared" si="7"/>
        <v>153.72</v>
      </c>
      <c r="L84" s="12"/>
      <c r="M84" s="12"/>
      <c r="N84" s="12"/>
    </row>
    <row r="85">
      <c r="A85" s="8" t="s">
        <v>15</v>
      </c>
      <c r="B85" s="9" t="s">
        <v>120</v>
      </c>
      <c r="C85" s="8" t="s">
        <v>123</v>
      </c>
      <c r="D85" s="13" t="s">
        <v>124</v>
      </c>
      <c r="E85" s="10">
        <v>1.0</v>
      </c>
      <c r="F85" s="15">
        <v>4499.0</v>
      </c>
      <c r="G85" s="16">
        <f t="shared" si="1"/>
        <v>4499</v>
      </c>
      <c r="H85" s="15">
        <v>4499.0</v>
      </c>
      <c r="I85" s="15">
        <f t="shared" si="2"/>
        <v>4499</v>
      </c>
      <c r="J85" s="17">
        <v>0.14</v>
      </c>
      <c r="K85" s="18">
        <f t="shared" si="7"/>
        <v>629.86</v>
      </c>
      <c r="L85" s="12"/>
      <c r="M85" s="12"/>
      <c r="N85" s="12"/>
    </row>
    <row r="86">
      <c r="A86" s="8" t="s">
        <v>15</v>
      </c>
      <c r="B86" s="9" t="s">
        <v>120</v>
      </c>
      <c r="C86" s="8" t="s">
        <v>125</v>
      </c>
      <c r="D86" s="9" t="s">
        <v>126</v>
      </c>
      <c r="E86" s="10">
        <v>1.0</v>
      </c>
      <c r="F86" s="15">
        <v>795.0</v>
      </c>
      <c r="G86" s="16">
        <f t="shared" si="1"/>
        <v>795</v>
      </c>
      <c r="H86" s="15">
        <v>795.0</v>
      </c>
      <c r="I86" s="15">
        <f t="shared" si="2"/>
        <v>795</v>
      </c>
      <c r="J86" s="17">
        <v>0.14</v>
      </c>
      <c r="K86" s="18">
        <f t="shared" si="7"/>
        <v>111.3</v>
      </c>
      <c r="L86" s="12"/>
      <c r="M86" s="12"/>
      <c r="N86" s="12"/>
    </row>
    <row r="87">
      <c r="A87" s="8" t="s">
        <v>15</v>
      </c>
      <c r="B87" s="9" t="s">
        <v>120</v>
      </c>
      <c r="C87" s="8" t="s">
        <v>125</v>
      </c>
      <c r="D87" s="9" t="s">
        <v>126</v>
      </c>
      <c r="E87" s="10">
        <v>1.0</v>
      </c>
      <c r="F87" s="15">
        <v>795.0</v>
      </c>
      <c r="G87" s="16">
        <f t="shared" si="1"/>
        <v>795</v>
      </c>
      <c r="H87" s="15">
        <v>795.0</v>
      </c>
      <c r="I87" s="15">
        <f t="shared" si="2"/>
        <v>795</v>
      </c>
      <c r="J87" s="17">
        <v>0.14</v>
      </c>
      <c r="K87" s="18">
        <f t="shared" si="7"/>
        <v>111.3</v>
      </c>
      <c r="L87" s="12"/>
      <c r="M87" s="12"/>
      <c r="N87" s="12"/>
    </row>
    <row r="88">
      <c r="A88" s="8" t="s">
        <v>15</v>
      </c>
      <c r="B88" s="13" t="s">
        <v>120</v>
      </c>
      <c r="C88" s="14" t="s">
        <v>127</v>
      </c>
      <c r="D88" s="13" t="s">
        <v>128</v>
      </c>
      <c r="E88" s="10">
        <v>20.0</v>
      </c>
      <c r="F88" s="15">
        <v>999.0</v>
      </c>
      <c r="G88" s="16">
        <f t="shared" si="1"/>
        <v>19980</v>
      </c>
      <c r="H88" s="15">
        <v>999.0</v>
      </c>
      <c r="I88" s="15">
        <f t="shared" si="2"/>
        <v>19980</v>
      </c>
      <c r="J88" s="17">
        <v>0.14</v>
      </c>
      <c r="K88" s="18">
        <f t="shared" si="7"/>
        <v>139.86</v>
      </c>
      <c r="L88" s="12"/>
      <c r="M88" s="12"/>
      <c r="N88" s="12"/>
    </row>
    <row r="89">
      <c r="A89" s="8" t="s">
        <v>15</v>
      </c>
      <c r="B89" s="9" t="s">
        <v>117</v>
      </c>
      <c r="C89" s="14" t="s">
        <v>129</v>
      </c>
      <c r="D89" s="13" t="s">
        <v>130</v>
      </c>
      <c r="E89" s="10">
        <v>1.0</v>
      </c>
      <c r="F89" s="16">
        <v>599.0</v>
      </c>
      <c r="G89" s="16">
        <f t="shared" si="1"/>
        <v>599</v>
      </c>
      <c r="H89" s="15">
        <v>799.0</v>
      </c>
      <c r="I89" s="15">
        <f t="shared" si="2"/>
        <v>799</v>
      </c>
      <c r="J89" s="17">
        <v>0.28</v>
      </c>
      <c r="K89" s="18">
        <f t="shared" si="7"/>
        <v>167.72</v>
      </c>
      <c r="L89" s="12"/>
      <c r="M89" s="12"/>
      <c r="N89" s="12"/>
    </row>
    <row r="90">
      <c r="A90" s="8" t="s">
        <v>15</v>
      </c>
      <c r="B90" s="9" t="s">
        <v>117</v>
      </c>
      <c r="C90" s="14" t="s">
        <v>131</v>
      </c>
      <c r="D90" s="13" t="s">
        <v>132</v>
      </c>
      <c r="E90" s="10">
        <v>1.0</v>
      </c>
      <c r="F90" s="15">
        <v>1799.0</v>
      </c>
      <c r="G90" s="16">
        <f t="shared" si="1"/>
        <v>1799</v>
      </c>
      <c r="H90" s="15">
        <v>2000.0</v>
      </c>
      <c r="I90" s="15">
        <f t="shared" si="2"/>
        <v>2000</v>
      </c>
      <c r="J90" s="17">
        <v>0.28</v>
      </c>
      <c r="K90" s="18">
        <f t="shared" si="7"/>
        <v>503.72</v>
      </c>
      <c r="L90" s="12"/>
      <c r="M90" s="12"/>
      <c r="N90" s="12"/>
    </row>
    <row r="91">
      <c r="A91" s="8" t="s">
        <v>15</v>
      </c>
      <c r="B91" s="13" t="s">
        <v>133</v>
      </c>
      <c r="C91" s="14" t="s">
        <v>134</v>
      </c>
      <c r="D91" s="13" t="s">
        <v>135</v>
      </c>
      <c r="E91" s="10">
        <v>1.0</v>
      </c>
      <c r="F91" s="15">
        <v>2999.0</v>
      </c>
      <c r="G91" s="16">
        <f t="shared" si="1"/>
        <v>2999</v>
      </c>
      <c r="H91" s="15">
        <v>3990.0</v>
      </c>
      <c r="I91" s="15">
        <f t="shared" si="2"/>
        <v>3990</v>
      </c>
      <c r="J91" s="17">
        <v>0.28</v>
      </c>
      <c r="K91" s="18">
        <f t="shared" si="7"/>
        <v>839.72</v>
      </c>
      <c r="L91" s="12"/>
      <c r="M91" s="12"/>
      <c r="N91" s="12"/>
    </row>
    <row r="92">
      <c r="A92" s="8" t="s">
        <v>15</v>
      </c>
      <c r="B92" s="13" t="s">
        <v>136</v>
      </c>
      <c r="C92" s="14" t="s">
        <v>137</v>
      </c>
      <c r="D92" s="13" t="s">
        <v>138</v>
      </c>
      <c r="E92" s="10">
        <v>1.0</v>
      </c>
      <c r="F92" s="15">
        <v>1297.0</v>
      </c>
      <c r="G92" s="16">
        <f t="shared" si="1"/>
        <v>1297</v>
      </c>
      <c r="H92" s="15">
        <v>1525.0</v>
      </c>
      <c r="I92" s="15">
        <f t="shared" si="2"/>
        <v>1525</v>
      </c>
      <c r="J92" s="17">
        <v>0.25</v>
      </c>
      <c r="K92" s="18">
        <f t="shared" si="7"/>
        <v>324.25</v>
      </c>
      <c r="L92" s="12"/>
      <c r="M92" s="12"/>
      <c r="N92" s="12"/>
    </row>
    <row r="93">
      <c r="A93" s="8" t="s">
        <v>15</v>
      </c>
      <c r="B93" s="13" t="s">
        <v>136</v>
      </c>
      <c r="C93" s="14" t="s">
        <v>139</v>
      </c>
      <c r="D93" s="13" t="s">
        <v>140</v>
      </c>
      <c r="E93" s="10">
        <v>1.0</v>
      </c>
      <c r="F93" s="15">
        <v>263.0</v>
      </c>
      <c r="G93" s="16">
        <f t="shared" si="1"/>
        <v>263</v>
      </c>
      <c r="H93" s="15">
        <v>309.0</v>
      </c>
      <c r="I93" s="15">
        <f t="shared" si="2"/>
        <v>309</v>
      </c>
      <c r="J93" s="17">
        <v>0.25</v>
      </c>
      <c r="K93" s="18">
        <f t="shared" si="7"/>
        <v>65.75</v>
      </c>
      <c r="L93" s="12"/>
      <c r="M93" s="12"/>
      <c r="N93" s="12"/>
    </row>
    <row r="94">
      <c r="A94" s="8" t="s">
        <v>15</v>
      </c>
      <c r="B94" s="13" t="s">
        <v>136</v>
      </c>
      <c r="C94" s="14" t="s">
        <v>141</v>
      </c>
      <c r="D94" s="13" t="s">
        <v>142</v>
      </c>
      <c r="E94" s="10">
        <v>3.0</v>
      </c>
      <c r="F94" s="15">
        <v>240.0</v>
      </c>
      <c r="G94" s="16">
        <f t="shared" si="1"/>
        <v>720</v>
      </c>
      <c r="H94" s="15">
        <v>600.0</v>
      </c>
      <c r="I94" s="15">
        <f t="shared" si="2"/>
        <v>1800</v>
      </c>
      <c r="J94" s="17">
        <v>0.25</v>
      </c>
      <c r="K94" s="18">
        <f t="shared" si="7"/>
        <v>60</v>
      </c>
      <c r="L94" s="12"/>
      <c r="M94" s="12"/>
      <c r="N94" s="12"/>
    </row>
    <row r="95">
      <c r="A95" s="8" t="s">
        <v>15</v>
      </c>
      <c r="B95" s="13" t="s">
        <v>136</v>
      </c>
      <c r="C95" s="14" t="s">
        <v>143</v>
      </c>
      <c r="D95" s="13" t="s">
        <v>144</v>
      </c>
      <c r="E95" s="10">
        <v>1.0</v>
      </c>
      <c r="F95" s="15">
        <v>125.0</v>
      </c>
      <c r="G95" s="16">
        <f t="shared" si="1"/>
        <v>125</v>
      </c>
      <c r="H95" s="15">
        <v>175.0</v>
      </c>
      <c r="I95" s="15">
        <f t="shared" si="2"/>
        <v>175</v>
      </c>
      <c r="J95" s="17">
        <v>0.25</v>
      </c>
      <c r="K95" s="18">
        <f t="shared" si="7"/>
        <v>31.25</v>
      </c>
      <c r="L95" s="12"/>
      <c r="M95" s="12"/>
      <c r="N95" s="12"/>
    </row>
    <row r="96">
      <c r="A96" s="8" t="s">
        <v>15</v>
      </c>
      <c r="B96" s="13" t="s">
        <v>136</v>
      </c>
      <c r="C96" s="14" t="s">
        <v>143</v>
      </c>
      <c r="D96" s="13" t="s">
        <v>144</v>
      </c>
      <c r="E96" s="10">
        <v>1.0</v>
      </c>
      <c r="F96" s="15">
        <v>125.0</v>
      </c>
      <c r="G96" s="16">
        <f t="shared" si="1"/>
        <v>125</v>
      </c>
      <c r="H96" s="15">
        <v>175.0</v>
      </c>
      <c r="I96" s="15">
        <f t="shared" si="2"/>
        <v>175</v>
      </c>
      <c r="J96" s="17">
        <v>0.25</v>
      </c>
      <c r="K96" s="18">
        <f t="shared" si="7"/>
        <v>31.25</v>
      </c>
      <c r="L96" s="12"/>
      <c r="M96" s="12"/>
      <c r="N96" s="12"/>
    </row>
    <row r="97">
      <c r="A97" s="8" t="s">
        <v>15</v>
      </c>
      <c r="B97" s="13" t="s">
        <v>136</v>
      </c>
      <c r="C97" s="14" t="s">
        <v>145</v>
      </c>
      <c r="D97" s="13" t="s">
        <v>146</v>
      </c>
      <c r="E97" s="10">
        <v>1.0</v>
      </c>
      <c r="F97" s="15">
        <v>274.0</v>
      </c>
      <c r="G97" s="16">
        <f t="shared" si="1"/>
        <v>274</v>
      </c>
      <c r="H97" s="15">
        <v>500.0</v>
      </c>
      <c r="I97" s="15">
        <f t="shared" si="2"/>
        <v>500</v>
      </c>
      <c r="J97" s="17">
        <v>0.25</v>
      </c>
      <c r="K97" s="18">
        <f t="shared" si="7"/>
        <v>68.5</v>
      </c>
      <c r="L97" s="12"/>
      <c r="M97" s="12"/>
      <c r="N97" s="12"/>
    </row>
    <row r="98">
      <c r="A98" s="8" t="s">
        <v>15</v>
      </c>
      <c r="B98" s="13" t="s">
        <v>136</v>
      </c>
      <c r="C98" s="14" t="s">
        <v>145</v>
      </c>
      <c r="D98" s="13" t="s">
        <v>147</v>
      </c>
      <c r="E98" s="10">
        <v>1.0</v>
      </c>
      <c r="F98" s="15">
        <v>274.0</v>
      </c>
      <c r="G98" s="16">
        <f t="shared" si="1"/>
        <v>274</v>
      </c>
      <c r="H98" s="15">
        <v>500.0</v>
      </c>
      <c r="I98" s="15">
        <f t="shared" si="2"/>
        <v>500</v>
      </c>
      <c r="J98" s="17">
        <v>0.25</v>
      </c>
      <c r="K98" s="18">
        <f t="shared" si="7"/>
        <v>68.5</v>
      </c>
      <c r="L98" s="12"/>
      <c r="M98" s="12"/>
      <c r="N98" s="12"/>
    </row>
    <row r="99">
      <c r="A99" s="8" t="s">
        <v>15</v>
      </c>
      <c r="B99" s="13" t="s">
        <v>136</v>
      </c>
      <c r="C99" s="14" t="s">
        <v>148</v>
      </c>
      <c r="D99" s="13" t="s">
        <v>149</v>
      </c>
      <c r="E99" s="10">
        <v>1.0</v>
      </c>
      <c r="F99" s="15">
        <v>209.0</v>
      </c>
      <c r="G99" s="16">
        <f t="shared" si="1"/>
        <v>209</v>
      </c>
      <c r="H99" s="15">
        <v>350.0</v>
      </c>
      <c r="I99" s="15">
        <f t="shared" si="2"/>
        <v>350</v>
      </c>
      <c r="J99" s="17">
        <v>0.25</v>
      </c>
      <c r="K99" s="18">
        <f t="shared" si="7"/>
        <v>52.25</v>
      </c>
      <c r="L99" s="12"/>
      <c r="M99" s="12"/>
      <c r="N99" s="12"/>
    </row>
    <row r="100">
      <c r="A100" s="8" t="s">
        <v>15</v>
      </c>
      <c r="B100" s="13" t="s">
        <v>136</v>
      </c>
      <c r="C100" s="14" t="s">
        <v>150</v>
      </c>
      <c r="D100" s="13" t="s">
        <v>151</v>
      </c>
      <c r="E100" s="10">
        <v>1.0</v>
      </c>
      <c r="F100" s="15">
        <v>144.0</v>
      </c>
      <c r="G100" s="16">
        <f t="shared" si="1"/>
        <v>144</v>
      </c>
      <c r="H100" s="15">
        <v>175.0</v>
      </c>
      <c r="I100" s="15">
        <f t="shared" si="2"/>
        <v>175</v>
      </c>
      <c r="J100" s="17">
        <v>0.25</v>
      </c>
      <c r="K100" s="18">
        <f t="shared" si="7"/>
        <v>36</v>
      </c>
      <c r="L100" s="12"/>
      <c r="M100" s="12"/>
      <c r="N100" s="12"/>
    </row>
    <row r="101">
      <c r="A101" s="8" t="s">
        <v>15</v>
      </c>
      <c r="B101" s="13" t="s">
        <v>136</v>
      </c>
      <c r="C101" s="14" t="s">
        <v>152</v>
      </c>
      <c r="D101" s="13" t="s">
        <v>153</v>
      </c>
      <c r="E101" s="10">
        <v>2.0</v>
      </c>
      <c r="F101" s="15">
        <v>450.0</v>
      </c>
      <c r="G101" s="16">
        <f t="shared" si="1"/>
        <v>900</v>
      </c>
      <c r="H101" s="15">
        <v>900.0</v>
      </c>
      <c r="I101" s="15">
        <f t="shared" si="2"/>
        <v>1800</v>
      </c>
      <c r="J101" s="17">
        <v>0.25</v>
      </c>
      <c r="K101" s="18">
        <f t="shared" si="7"/>
        <v>112.5</v>
      </c>
      <c r="L101" s="12"/>
      <c r="M101" s="12"/>
      <c r="N101" s="12"/>
    </row>
    <row r="102">
      <c r="A102" s="8" t="s">
        <v>15</v>
      </c>
      <c r="B102" s="13" t="s">
        <v>136</v>
      </c>
      <c r="C102" s="14" t="s">
        <v>154</v>
      </c>
      <c r="D102" s="13" t="s">
        <v>155</v>
      </c>
      <c r="E102" s="10">
        <v>1.0</v>
      </c>
      <c r="F102" s="15">
        <v>240.0</v>
      </c>
      <c r="G102" s="16">
        <f t="shared" si="1"/>
        <v>240</v>
      </c>
      <c r="H102" s="15">
        <v>300.0</v>
      </c>
      <c r="I102" s="15">
        <f t="shared" si="2"/>
        <v>300</v>
      </c>
      <c r="J102" s="17">
        <v>0.25</v>
      </c>
      <c r="K102" s="18">
        <f t="shared" si="7"/>
        <v>60</v>
      </c>
      <c r="L102" s="12"/>
      <c r="M102" s="12"/>
      <c r="N102" s="12"/>
    </row>
    <row r="103">
      <c r="A103" s="8" t="s">
        <v>15</v>
      </c>
      <c r="B103" s="13" t="s">
        <v>136</v>
      </c>
      <c r="C103" s="14" t="s">
        <v>156</v>
      </c>
      <c r="D103" s="13" t="s">
        <v>157</v>
      </c>
      <c r="E103" s="10">
        <v>1.0</v>
      </c>
      <c r="F103" s="15">
        <v>363.0</v>
      </c>
      <c r="G103" s="16">
        <f t="shared" si="1"/>
        <v>363</v>
      </c>
      <c r="H103" s="15">
        <v>1000.0</v>
      </c>
      <c r="I103" s="15">
        <f t="shared" si="2"/>
        <v>1000</v>
      </c>
      <c r="J103" s="17">
        <v>0.25</v>
      </c>
      <c r="K103" s="18">
        <f t="shared" si="7"/>
        <v>90.75</v>
      </c>
      <c r="L103" s="12"/>
      <c r="M103" s="12"/>
      <c r="N103" s="12"/>
    </row>
    <row r="104">
      <c r="A104" s="8" t="s">
        <v>15</v>
      </c>
      <c r="B104" s="13" t="s">
        <v>136</v>
      </c>
      <c r="C104" s="14" t="s">
        <v>158</v>
      </c>
      <c r="D104" s="13" t="s">
        <v>159</v>
      </c>
      <c r="E104" s="10">
        <v>2.0</v>
      </c>
      <c r="F104" s="15">
        <v>574.0</v>
      </c>
      <c r="G104" s="16">
        <f t="shared" si="1"/>
        <v>1148</v>
      </c>
      <c r="H104" s="15">
        <v>899.0</v>
      </c>
      <c r="I104" s="15">
        <f t="shared" si="2"/>
        <v>1798</v>
      </c>
      <c r="J104" s="17">
        <v>0.25</v>
      </c>
      <c r="K104" s="18">
        <f t="shared" si="7"/>
        <v>143.5</v>
      </c>
      <c r="L104" s="12"/>
      <c r="M104" s="12"/>
      <c r="N104" s="12"/>
    </row>
    <row r="105">
      <c r="A105" s="8" t="s">
        <v>15</v>
      </c>
      <c r="B105" s="13" t="s">
        <v>136</v>
      </c>
      <c r="C105" s="14" t="s">
        <v>160</v>
      </c>
      <c r="D105" s="13" t="s">
        <v>161</v>
      </c>
      <c r="E105" s="10">
        <v>1.0</v>
      </c>
      <c r="F105" s="15">
        <v>190.0</v>
      </c>
      <c r="G105" s="16">
        <f t="shared" si="1"/>
        <v>190</v>
      </c>
      <c r="H105" s="15">
        <v>700.0</v>
      </c>
      <c r="I105" s="15">
        <f t="shared" si="2"/>
        <v>700</v>
      </c>
      <c r="J105" s="17">
        <v>0.25</v>
      </c>
      <c r="K105" s="18">
        <f t="shared" si="7"/>
        <v>47.5</v>
      </c>
      <c r="L105" s="12"/>
      <c r="M105" s="12"/>
      <c r="N105" s="12"/>
    </row>
    <row r="106">
      <c r="A106" s="8" t="s">
        <v>15</v>
      </c>
      <c r="B106" s="13" t="s">
        <v>136</v>
      </c>
      <c r="C106" s="14" t="s">
        <v>162</v>
      </c>
      <c r="D106" s="13" t="s">
        <v>163</v>
      </c>
      <c r="E106" s="10">
        <v>1.0</v>
      </c>
      <c r="F106" s="16">
        <v>1828.0</v>
      </c>
      <c r="G106" s="16">
        <f t="shared" si="1"/>
        <v>1828</v>
      </c>
      <c r="H106" s="15">
        <v>2150.0</v>
      </c>
      <c r="I106" s="15">
        <f t="shared" si="2"/>
        <v>2150</v>
      </c>
      <c r="J106" s="17">
        <v>0.25</v>
      </c>
      <c r="K106" s="18">
        <f t="shared" si="7"/>
        <v>457</v>
      </c>
      <c r="L106" s="12"/>
      <c r="M106" s="12"/>
      <c r="N106" s="12"/>
    </row>
    <row r="107">
      <c r="A107" s="8" t="s">
        <v>15</v>
      </c>
      <c r="B107" s="9" t="s">
        <v>136</v>
      </c>
      <c r="C107" s="14" t="s">
        <v>164</v>
      </c>
      <c r="D107" s="9" t="s">
        <v>165</v>
      </c>
      <c r="E107" s="10">
        <v>1.0</v>
      </c>
      <c r="F107" s="15">
        <v>2699.0</v>
      </c>
      <c r="G107" s="16">
        <f t="shared" si="1"/>
        <v>2699</v>
      </c>
      <c r="H107" s="16">
        <v>4500.0</v>
      </c>
      <c r="I107" s="15">
        <f t="shared" si="2"/>
        <v>4500</v>
      </c>
      <c r="J107" s="17">
        <v>0.25</v>
      </c>
      <c r="K107" s="18">
        <f t="shared" si="7"/>
        <v>674.75</v>
      </c>
      <c r="L107" s="12"/>
      <c r="M107" s="12"/>
      <c r="N107" s="12"/>
    </row>
    <row r="108">
      <c r="A108" s="8" t="s">
        <v>15</v>
      </c>
      <c r="B108" s="13" t="s">
        <v>166</v>
      </c>
      <c r="C108" s="14" t="s">
        <v>167</v>
      </c>
      <c r="D108" s="13" t="s">
        <v>168</v>
      </c>
      <c r="E108" s="10">
        <v>1.0</v>
      </c>
      <c r="F108" s="15">
        <v>1075.0</v>
      </c>
      <c r="G108" s="16">
        <f t="shared" si="1"/>
        <v>1075</v>
      </c>
      <c r="H108" s="15">
        <v>1799.0</v>
      </c>
      <c r="I108" s="15">
        <f t="shared" si="2"/>
        <v>1799</v>
      </c>
      <c r="J108" s="17">
        <v>0.4</v>
      </c>
      <c r="K108" s="18">
        <f t="shared" si="7"/>
        <v>430</v>
      </c>
      <c r="L108" s="12"/>
      <c r="M108" s="12"/>
      <c r="N108" s="12"/>
    </row>
    <row r="109">
      <c r="A109" s="8" t="s">
        <v>15</v>
      </c>
      <c r="B109" s="13" t="s">
        <v>166</v>
      </c>
      <c r="C109" s="14" t="s">
        <v>169</v>
      </c>
      <c r="D109" s="13" t="s">
        <v>170</v>
      </c>
      <c r="E109" s="10">
        <v>1.0</v>
      </c>
      <c r="F109" s="15">
        <v>889.0</v>
      </c>
      <c r="G109" s="16">
        <f t="shared" si="1"/>
        <v>889</v>
      </c>
      <c r="H109" s="16">
        <v>1495.0</v>
      </c>
      <c r="I109" s="15">
        <f t="shared" si="2"/>
        <v>1495</v>
      </c>
      <c r="J109" s="17">
        <v>0.4</v>
      </c>
      <c r="K109" s="18">
        <f t="shared" si="7"/>
        <v>355.6</v>
      </c>
      <c r="L109" s="12"/>
      <c r="M109" s="12"/>
      <c r="N109" s="12"/>
    </row>
    <row r="110">
      <c r="A110" s="8" t="s">
        <v>15</v>
      </c>
      <c r="B110" s="13" t="s">
        <v>166</v>
      </c>
      <c r="C110" s="14" t="s">
        <v>171</v>
      </c>
      <c r="D110" s="13" t="s">
        <v>172</v>
      </c>
      <c r="E110" s="10">
        <v>1.0</v>
      </c>
      <c r="F110" s="15">
        <v>12192.0</v>
      </c>
      <c r="G110" s="16">
        <f t="shared" si="1"/>
        <v>12192</v>
      </c>
      <c r="H110" s="15">
        <v>35625.0</v>
      </c>
      <c r="I110" s="15">
        <f t="shared" si="2"/>
        <v>35625</v>
      </c>
      <c r="J110" s="17">
        <v>0.4</v>
      </c>
      <c r="K110" s="18">
        <f t="shared" si="7"/>
        <v>4876.8</v>
      </c>
      <c r="L110" s="12"/>
      <c r="M110" s="12"/>
      <c r="N110" s="12"/>
    </row>
    <row r="111">
      <c r="A111" s="8" t="s">
        <v>15</v>
      </c>
      <c r="B111" s="13" t="s">
        <v>166</v>
      </c>
      <c r="C111" s="14" t="s">
        <v>173</v>
      </c>
      <c r="D111" s="13" t="s">
        <v>174</v>
      </c>
      <c r="E111" s="10">
        <v>1.0</v>
      </c>
      <c r="F111" s="15">
        <v>1959.0</v>
      </c>
      <c r="G111" s="16">
        <f t="shared" si="1"/>
        <v>1959</v>
      </c>
      <c r="H111" s="16">
        <v>2999.0</v>
      </c>
      <c r="I111" s="15">
        <f t="shared" si="2"/>
        <v>2999</v>
      </c>
      <c r="J111" s="17">
        <v>0.4</v>
      </c>
      <c r="K111" s="18">
        <f t="shared" si="7"/>
        <v>783.6</v>
      </c>
      <c r="L111" s="12"/>
      <c r="M111" s="12"/>
      <c r="N111" s="12"/>
    </row>
    <row r="112">
      <c r="A112" s="8" t="s">
        <v>15</v>
      </c>
      <c r="B112" s="13" t="s">
        <v>175</v>
      </c>
      <c r="C112" s="8" t="s">
        <v>176</v>
      </c>
      <c r="D112" s="9" t="s">
        <v>177</v>
      </c>
      <c r="E112" s="10">
        <v>1.0</v>
      </c>
      <c r="F112" s="15">
        <v>1500.0</v>
      </c>
      <c r="G112" s="16">
        <f t="shared" si="1"/>
        <v>1500</v>
      </c>
      <c r="H112" s="15">
        <v>1995.0</v>
      </c>
      <c r="I112" s="15">
        <f t="shared" si="2"/>
        <v>1995</v>
      </c>
      <c r="J112" s="17">
        <v>0.35</v>
      </c>
      <c r="K112" s="18">
        <f t="shared" si="7"/>
        <v>525</v>
      </c>
      <c r="L112" s="12"/>
      <c r="M112" s="12"/>
      <c r="N112" s="12"/>
    </row>
    <row r="113">
      <c r="A113" s="8" t="s">
        <v>15</v>
      </c>
      <c r="B113" s="13" t="s">
        <v>175</v>
      </c>
      <c r="C113" s="14" t="s">
        <v>178</v>
      </c>
      <c r="D113" s="13" t="s">
        <v>179</v>
      </c>
      <c r="E113" s="10">
        <v>1.0</v>
      </c>
      <c r="F113" s="15">
        <v>1299.0</v>
      </c>
      <c r="G113" s="16">
        <f t="shared" si="1"/>
        <v>1299</v>
      </c>
      <c r="H113" s="15">
        <v>2670.0</v>
      </c>
      <c r="I113" s="15">
        <f t="shared" si="2"/>
        <v>2670</v>
      </c>
      <c r="J113" s="17">
        <v>0.35</v>
      </c>
      <c r="K113" s="18">
        <f t="shared" si="7"/>
        <v>454.65</v>
      </c>
      <c r="L113" s="12"/>
      <c r="M113" s="12"/>
      <c r="N113" s="12"/>
    </row>
    <row r="114">
      <c r="A114" s="8" t="s">
        <v>15</v>
      </c>
      <c r="B114" s="9" t="s">
        <v>175</v>
      </c>
      <c r="C114" s="14" t="s">
        <v>180</v>
      </c>
      <c r="D114" s="13" t="s">
        <v>181</v>
      </c>
      <c r="E114" s="10">
        <v>1.0</v>
      </c>
      <c r="F114" s="15">
        <v>1299.0</v>
      </c>
      <c r="G114" s="16">
        <f t="shared" si="1"/>
        <v>1299</v>
      </c>
      <c r="H114" s="16">
        <v>3150.0</v>
      </c>
      <c r="I114" s="15">
        <f t="shared" si="2"/>
        <v>3150</v>
      </c>
      <c r="J114" s="17">
        <v>0.35</v>
      </c>
      <c r="K114" s="18">
        <f t="shared" si="7"/>
        <v>454.65</v>
      </c>
      <c r="L114" s="12"/>
      <c r="M114" s="12"/>
      <c r="N114" s="12"/>
    </row>
    <row r="115">
      <c r="A115" s="8" t="s">
        <v>15</v>
      </c>
      <c r="B115" s="9" t="s">
        <v>175</v>
      </c>
      <c r="C115" s="8" t="s">
        <v>182</v>
      </c>
      <c r="D115" s="9" t="s">
        <v>183</v>
      </c>
      <c r="E115" s="10">
        <v>1.0</v>
      </c>
      <c r="F115" s="15">
        <v>2299.0</v>
      </c>
      <c r="G115" s="16">
        <f t="shared" si="1"/>
        <v>2299</v>
      </c>
      <c r="H115" s="15">
        <v>5499.0</v>
      </c>
      <c r="I115" s="15">
        <f t="shared" si="2"/>
        <v>5499</v>
      </c>
      <c r="J115" s="17">
        <v>0.35</v>
      </c>
      <c r="K115" s="18">
        <f t="shared" si="7"/>
        <v>804.65</v>
      </c>
      <c r="L115" s="12"/>
      <c r="M115" s="12"/>
      <c r="N115" s="12"/>
    </row>
    <row r="116">
      <c r="A116" s="8" t="s">
        <v>15</v>
      </c>
      <c r="B116" s="9" t="s">
        <v>175</v>
      </c>
      <c r="C116" s="14" t="s">
        <v>184</v>
      </c>
      <c r="D116" s="9" t="s">
        <v>185</v>
      </c>
      <c r="E116" s="10">
        <v>1.0</v>
      </c>
      <c r="F116" s="15">
        <v>3099.0</v>
      </c>
      <c r="G116" s="16">
        <f t="shared" si="1"/>
        <v>3099</v>
      </c>
      <c r="H116" s="15">
        <v>4799.0</v>
      </c>
      <c r="I116" s="15">
        <f t="shared" si="2"/>
        <v>4799</v>
      </c>
      <c r="J116" s="17">
        <v>0.35</v>
      </c>
      <c r="K116" s="18">
        <f t="shared" si="7"/>
        <v>1084.65</v>
      </c>
      <c r="L116" s="12"/>
      <c r="M116" s="12"/>
      <c r="N116" s="12"/>
    </row>
    <row r="117">
      <c r="A117" s="8" t="s">
        <v>15</v>
      </c>
      <c r="B117" s="13" t="s">
        <v>175</v>
      </c>
      <c r="C117" s="8" t="s">
        <v>186</v>
      </c>
      <c r="D117" s="9" t="s">
        <v>187</v>
      </c>
      <c r="E117" s="10">
        <v>1.0</v>
      </c>
      <c r="F117" s="15">
        <v>3299.0</v>
      </c>
      <c r="G117" s="16">
        <f t="shared" si="1"/>
        <v>3299</v>
      </c>
      <c r="H117" s="15">
        <v>5995.0</v>
      </c>
      <c r="I117" s="15">
        <f t="shared" si="2"/>
        <v>5995</v>
      </c>
      <c r="J117" s="17">
        <v>0.35</v>
      </c>
      <c r="K117" s="18">
        <f t="shared" si="7"/>
        <v>1154.65</v>
      </c>
      <c r="L117" s="12"/>
      <c r="M117" s="12"/>
      <c r="N117" s="12"/>
    </row>
    <row r="118">
      <c r="A118" s="8" t="s">
        <v>15</v>
      </c>
      <c r="B118" s="9" t="s">
        <v>188</v>
      </c>
      <c r="C118" s="14" t="s">
        <v>189</v>
      </c>
      <c r="D118" s="13" t="s">
        <v>190</v>
      </c>
      <c r="E118" s="10">
        <v>1.0</v>
      </c>
      <c r="F118" s="15">
        <v>4000.0</v>
      </c>
      <c r="G118" s="16">
        <f t="shared" si="1"/>
        <v>4000</v>
      </c>
      <c r="H118" s="15">
        <v>4000.0</v>
      </c>
      <c r="I118" s="15">
        <f t="shared" si="2"/>
        <v>4000</v>
      </c>
      <c r="J118" s="17">
        <v>0.12</v>
      </c>
      <c r="K118" s="18">
        <f t="shared" si="7"/>
        <v>480</v>
      </c>
      <c r="L118" s="12"/>
      <c r="M118" s="12"/>
      <c r="N118" s="12"/>
    </row>
    <row r="119">
      <c r="A119" s="8" t="s">
        <v>15</v>
      </c>
      <c r="B119" s="13" t="s">
        <v>188</v>
      </c>
      <c r="C119" s="14" t="s">
        <v>191</v>
      </c>
      <c r="D119" s="13" t="s">
        <v>192</v>
      </c>
      <c r="E119" s="10">
        <v>1.0</v>
      </c>
      <c r="F119" s="15">
        <v>500.0</v>
      </c>
      <c r="G119" s="16">
        <f t="shared" si="1"/>
        <v>500</v>
      </c>
      <c r="H119" s="15">
        <v>500.0</v>
      </c>
      <c r="I119" s="15">
        <f t="shared" si="2"/>
        <v>500</v>
      </c>
      <c r="J119" s="17">
        <v>0.12</v>
      </c>
      <c r="K119" s="18">
        <f t="shared" si="7"/>
        <v>60</v>
      </c>
      <c r="L119" s="12"/>
      <c r="M119" s="12"/>
      <c r="N119" s="12"/>
    </row>
    <row r="120">
      <c r="A120" s="8" t="s">
        <v>15</v>
      </c>
      <c r="B120" s="13" t="s">
        <v>188</v>
      </c>
      <c r="C120" s="14" t="s">
        <v>191</v>
      </c>
      <c r="D120" s="13" t="s">
        <v>192</v>
      </c>
      <c r="E120" s="10">
        <v>1.0</v>
      </c>
      <c r="F120" s="15">
        <v>500.0</v>
      </c>
      <c r="G120" s="16">
        <f t="shared" si="1"/>
        <v>500</v>
      </c>
      <c r="H120" s="15">
        <v>500.0</v>
      </c>
      <c r="I120" s="15">
        <f t="shared" si="2"/>
        <v>500</v>
      </c>
      <c r="J120" s="17">
        <v>0.12</v>
      </c>
      <c r="K120" s="18">
        <f t="shared" si="7"/>
        <v>60</v>
      </c>
      <c r="L120" s="12"/>
      <c r="M120" s="12"/>
      <c r="N120" s="12"/>
    </row>
    <row r="121">
      <c r="A121" s="8" t="s">
        <v>15</v>
      </c>
      <c r="B121" s="13" t="s">
        <v>188</v>
      </c>
      <c r="C121" s="8" t="s">
        <v>193</v>
      </c>
      <c r="D121" s="9" t="s">
        <v>194</v>
      </c>
      <c r="E121" s="10">
        <v>1.0</v>
      </c>
      <c r="F121" s="16">
        <v>2132.0</v>
      </c>
      <c r="G121" s="16">
        <f t="shared" si="1"/>
        <v>2132</v>
      </c>
      <c r="H121" s="16">
        <v>2132.0</v>
      </c>
      <c r="I121" s="15">
        <f t="shared" si="2"/>
        <v>2132</v>
      </c>
      <c r="J121" s="17">
        <v>0.12</v>
      </c>
      <c r="K121" s="18">
        <f t="shared" si="7"/>
        <v>255.84</v>
      </c>
      <c r="L121" s="12"/>
      <c r="M121" s="12"/>
      <c r="N121" s="12"/>
    </row>
    <row r="122">
      <c r="A122" s="8" t="s">
        <v>15</v>
      </c>
      <c r="B122" s="13" t="s">
        <v>188</v>
      </c>
      <c r="C122" s="14" t="s">
        <v>195</v>
      </c>
      <c r="D122" s="13" t="s">
        <v>196</v>
      </c>
      <c r="E122" s="10">
        <v>1.0</v>
      </c>
      <c r="F122" s="16">
        <v>974.0</v>
      </c>
      <c r="G122" s="16">
        <f t="shared" si="1"/>
        <v>974</v>
      </c>
      <c r="H122" s="16">
        <v>974.0</v>
      </c>
      <c r="I122" s="15">
        <f t="shared" si="2"/>
        <v>974</v>
      </c>
      <c r="J122" s="17">
        <v>0.12</v>
      </c>
      <c r="K122" s="18">
        <f t="shared" si="7"/>
        <v>116.88</v>
      </c>
      <c r="L122" s="12"/>
      <c r="M122" s="12"/>
      <c r="N122" s="12"/>
    </row>
    <row r="123">
      <c r="A123" s="8" t="s">
        <v>15</v>
      </c>
      <c r="B123" s="13" t="s">
        <v>188</v>
      </c>
      <c r="C123" s="14" t="s">
        <v>197</v>
      </c>
      <c r="D123" s="13" t="s">
        <v>198</v>
      </c>
      <c r="E123" s="10">
        <v>2.0</v>
      </c>
      <c r="F123" s="15">
        <v>344.0</v>
      </c>
      <c r="G123" s="16">
        <f t="shared" si="1"/>
        <v>688</v>
      </c>
      <c r="H123" s="15">
        <v>344.0</v>
      </c>
      <c r="I123" s="15">
        <f t="shared" si="2"/>
        <v>688</v>
      </c>
      <c r="J123" s="17">
        <v>0.12</v>
      </c>
      <c r="K123" s="18">
        <f t="shared" si="7"/>
        <v>41.28</v>
      </c>
      <c r="L123" s="12"/>
      <c r="M123" s="12"/>
      <c r="N123" s="12"/>
    </row>
    <row r="124">
      <c r="A124" s="8" t="s">
        <v>15</v>
      </c>
      <c r="B124" s="13" t="s">
        <v>188</v>
      </c>
      <c r="C124" s="14" t="s">
        <v>199</v>
      </c>
      <c r="D124" s="13" t="s">
        <v>200</v>
      </c>
      <c r="E124" s="10">
        <v>2.0</v>
      </c>
      <c r="F124" s="15">
        <v>419.0</v>
      </c>
      <c r="G124" s="16">
        <f t="shared" si="1"/>
        <v>838</v>
      </c>
      <c r="H124" s="15">
        <v>419.0</v>
      </c>
      <c r="I124" s="15">
        <f t="shared" si="2"/>
        <v>838</v>
      </c>
      <c r="J124" s="17">
        <v>0.12</v>
      </c>
      <c r="K124" s="18">
        <f t="shared" si="7"/>
        <v>50.28</v>
      </c>
      <c r="L124" s="12"/>
      <c r="M124" s="12"/>
      <c r="N124" s="12"/>
    </row>
    <row r="125">
      <c r="A125" s="8" t="s">
        <v>15</v>
      </c>
      <c r="B125" s="13" t="s">
        <v>188</v>
      </c>
      <c r="C125" s="14" t="s">
        <v>201</v>
      </c>
      <c r="D125" s="13" t="s">
        <v>202</v>
      </c>
      <c r="E125" s="10">
        <v>5.0</v>
      </c>
      <c r="F125" s="15">
        <v>240.0</v>
      </c>
      <c r="G125" s="16">
        <f t="shared" si="1"/>
        <v>1200</v>
      </c>
      <c r="H125" s="15">
        <v>240.0</v>
      </c>
      <c r="I125" s="15">
        <f t="shared" si="2"/>
        <v>1200</v>
      </c>
      <c r="J125" s="17">
        <v>0.12</v>
      </c>
      <c r="K125" s="18">
        <f t="shared" si="7"/>
        <v>28.8</v>
      </c>
      <c r="L125" s="12"/>
      <c r="M125" s="12"/>
      <c r="N125" s="12"/>
    </row>
    <row r="126">
      <c r="A126" s="8" t="s">
        <v>15</v>
      </c>
      <c r="B126" s="13" t="s">
        <v>188</v>
      </c>
      <c r="C126" s="14" t="s">
        <v>203</v>
      </c>
      <c r="D126" s="13" t="s">
        <v>204</v>
      </c>
      <c r="E126" s="10">
        <v>1.0</v>
      </c>
      <c r="F126" s="16">
        <v>333.0</v>
      </c>
      <c r="G126" s="16">
        <f t="shared" si="1"/>
        <v>333</v>
      </c>
      <c r="H126" s="16">
        <v>333.0</v>
      </c>
      <c r="I126" s="15">
        <f t="shared" si="2"/>
        <v>333</v>
      </c>
      <c r="J126" s="17">
        <v>0.12</v>
      </c>
      <c r="K126" s="18">
        <f t="shared" si="7"/>
        <v>39.96</v>
      </c>
      <c r="L126" s="12"/>
      <c r="M126" s="12"/>
      <c r="N126" s="12"/>
    </row>
    <row r="127">
      <c r="A127" s="8" t="s">
        <v>15</v>
      </c>
      <c r="B127" s="13" t="s">
        <v>188</v>
      </c>
      <c r="C127" s="14" t="s">
        <v>205</v>
      </c>
      <c r="D127" s="13" t="s">
        <v>206</v>
      </c>
      <c r="E127" s="10">
        <v>4.0</v>
      </c>
      <c r="F127" s="15">
        <v>419.0</v>
      </c>
      <c r="G127" s="16">
        <f t="shared" si="1"/>
        <v>1676</v>
      </c>
      <c r="H127" s="15">
        <v>419.0</v>
      </c>
      <c r="I127" s="15">
        <f t="shared" si="2"/>
        <v>1676</v>
      </c>
      <c r="J127" s="17">
        <v>0.12</v>
      </c>
      <c r="K127" s="18">
        <f t="shared" si="7"/>
        <v>50.28</v>
      </c>
      <c r="L127" s="12"/>
      <c r="M127" s="12"/>
      <c r="N127" s="12"/>
    </row>
    <row r="128">
      <c r="A128" s="8" t="s">
        <v>15</v>
      </c>
      <c r="B128" s="13" t="s">
        <v>188</v>
      </c>
      <c r="C128" s="14" t="s">
        <v>207</v>
      </c>
      <c r="D128" s="13" t="s">
        <v>208</v>
      </c>
      <c r="E128" s="10">
        <v>2.0</v>
      </c>
      <c r="F128" s="15">
        <v>785.0</v>
      </c>
      <c r="G128" s="16">
        <f t="shared" si="1"/>
        <v>1570</v>
      </c>
      <c r="H128" s="15">
        <v>785.0</v>
      </c>
      <c r="I128" s="15">
        <f t="shared" si="2"/>
        <v>1570</v>
      </c>
      <c r="J128" s="17">
        <v>0.12</v>
      </c>
      <c r="K128" s="18">
        <f t="shared" si="7"/>
        <v>94.2</v>
      </c>
      <c r="L128" s="12"/>
      <c r="M128" s="12"/>
      <c r="N128" s="12"/>
    </row>
    <row r="129">
      <c r="A129" s="8" t="s">
        <v>15</v>
      </c>
      <c r="B129" s="13" t="s">
        <v>188</v>
      </c>
      <c r="C129" s="14" t="s">
        <v>209</v>
      </c>
      <c r="D129" s="13" t="s">
        <v>210</v>
      </c>
      <c r="E129" s="10">
        <v>1.0</v>
      </c>
      <c r="F129" s="16">
        <v>419.0</v>
      </c>
      <c r="G129" s="16">
        <f t="shared" si="1"/>
        <v>419</v>
      </c>
      <c r="H129" s="16">
        <v>419.0</v>
      </c>
      <c r="I129" s="15">
        <f t="shared" si="2"/>
        <v>419</v>
      </c>
      <c r="J129" s="17">
        <v>0.12</v>
      </c>
      <c r="K129" s="18">
        <f t="shared" si="7"/>
        <v>50.28</v>
      </c>
      <c r="L129" s="12"/>
      <c r="M129" s="12"/>
      <c r="N129" s="12"/>
    </row>
    <row r="130">
      <c r="A130" s="8" t="s">
        <v>15</v>
      </c>
      <c r="B130" s="13" t="s">
        <v>188</v>
      </c>
      <c r="C130" s="14" t="s">
        <v>211</v>
      </c>
      <c r="D130" s="13" t="s">
        <v>212</v>
      </c>
      <c r="E130" s="10">
        <v>1.0</v>
      </c>
      <c r="F130" s="15">
        <v>256.0</v>
      </c>
      <c r="G130" s="16">
        <f t="shared" si="1"/>
        <v>256</v>
      </c>
      <c r="H130" s="15">
        <v>256.0</v>
      </c>
      <c r="I130" s="15">
        <f t="shared" si="2"/>
        <v>256</v>
      </c>
      <c r="J130" s="17">
        <v>0.12</v>
      </c>
      <c r="K130" s="18">
        <f t="shared" si="7"/>
        <v>30.72</v>
      </c>
      <c r="L130" s="12"/>
      <c r="M130" s="12"/>
      <c r="N130" s="12"/>
    </row>
    <row r="131">
      <c r="A131" s="8" t="s">
        <v>15</v>
      </c>
      <c r="B131" s="13" t="s">
        <v>188</v>
      </c>
      <c r="C131" s="8" t="s">
        <v>213</v>
      </c>
      <c r="D131" s="13" t="s">
        <v>214</v>
      </c>
      <c r="E131" s="10">
        <v>5.0</v>
      </c>
      <c r="F131" s="16">
        <v>256.0</v>
      </c>
      <c r="G131" s="16">
        <f t="shared" si="1"/>
        <v>1280</v>
      </c>
      <c r="H131" s="16">
        <v>256.0</v>
      </c>
      <c r="I131" s="15">
        <f t="shared" si="2"/>
        <v>1280</v>
      </c>
      <c r="J131" s="17">
        <v>0.12</v>
      </c>
      <c r="K131" s="18">
        <f t="shared" si="7"/>
        <v>30.72</v>
      </c>
      <c r="L131" s="12"/>
      <c r="M131" s="12"/>
      <c r="N131" s="12"/>
    </row>
    <row r="132">
      <c r="A132" s="8" t="s">
        <v>15</v>
      </c>
      <c r="B132" s="13" t="s">
        <v>188</v>
      </c>
      <c r="C132" s="8" t="s">
        <v>213</v>
      </c>
      <c r="D132" s="9" t="s">
        <v>215</v>
      </c>
      <c r="E132" s="10">
        <v>3.0</v>
      </c>
      <c r="F132" s="16">
        <v>256.0</v>
      </c>
      <c r="G132" s="16">
        <f t="shared" si="1"/>
        <v>768</v>
      </c>
      <c r="H132" s="16">
        <v>256.0</v>
      </c>
      <c r="I132" s="15">
        <f t="shared" si="2"/>
        <v>768</v>
      </c>
      <c r="J132" s="17">
        <v>0.12</v>
      </c>
      <c r="K132" s="18">
        <f t="shared" si="7"/>
        <v>30.72</v>
      </c>
      <c r="L132" s="12"/>
      <c r="M132" s="21"/>
      <c r="N132" s="12"/>
    </row>
    <row r="133">
      <c r="A133" s="8" t="s">
        <v>15</v>
      </c>
      <c r="B133" s="13" t="s">
        <v>188</v>
      </c>
      <c r="C133" s="14" t="s">
        <v>216</v>
      </c>
      <c r="D133" s="13" t="s">
        <v>217</v>
      </c>
      <c r="E133" s="10">
        <v>1.0</v>
      </c>
      <c r="F133" s="16">
        <v>1087.0</v>
      </c>
      <c r="G133" s="16">
        <f t="shared" si="1"/>
        <v>1087</v>
      </c>
      <c r="H133" s="16">
        <v>1087.0</v>
      </c>
      <c r="I133" s="15">
        <f t="shared" si="2"/>
        <v>1087</v>
      </c>
      <c r="J133" s="17">
        <v>0.12</v>
      </c>
      <c r="K133" s="18">
        <f t="shared" si="7"/>
        <v>130.44</v>
      </c>
      <c r="L133" s="12"/>
      <c r="M133" s="12"/>
      <c r="N133" s="12"/>
    </row>
    <row r="134">
      <c r="A134" s="8" t="s">
        <v>15</v>
      </c>
      <c r="B134" s="13" t="s">
        <v>188</v>
      </c>
      <c r="C134" s="14" t="s">
        <v>218</v>
      </c>
      <c r="D134" s="13" t="s">
        <v>219</v>
      </c>
      <c r="E134" s="10">
        <v>2.0</v>
      </c>
      <c r="F134" s="16">
        <v>385.0</v>
      </c>
      <c r="G134" s="16">
        <f t="shared" si="1"/>
        <v>770</v>
      </c>
      <c r="H134" s="16">
        <v>385.0</v>
      </c>
      <c r="I134" s="15">
        <f t="shared" si="2"/>
        <v>770</v>
      </c>
      <c r="J134" s="17">
        <v>0.12</v>
      </c>
      <c r="K134" s="18">
        <f t="shared" si="7"/>
        <v>46.2</v>
      </c>
      <c r="L134" s="12"/>
      <c r="M134" s="12"/>
      <c r="N134" s="12"/>
    </row>
    <row r="135">
      <c r="A135" s="8" t="s">
        <v>15</v>
      </c>
      <c r="B135" s="13" t="s">
        <v>188</v>
      </c>
      <c r="C135" s="8" t="s">
        <v>220</v>
      </c>
      <c r="D135" s="13" t="s">
        <v>208</v>
      </c>
      <c r="E135" s="10">
        <v>3.0</v>
      </c>
      <c r="F135" s="15">
        <v>861.0</v>
      </c>
      <c r="G135" s="16">
        <f t="shared" si="1"/>
        <v>2583</v>
      </c>
      <c r="H135" s="15">
        <v>861.0</v>
      </c>
      <c r="I135" s="15">
        <f t="shared" si="2"/>
        <v>2583</v>
      </c>
      <c r="J135" s="17">
        <v>0.12</v>
      </c>
      <c r="K135" s="18">
        <f t="shared" si="7"/>
        <v>103.32</v>
      </c>
      <c r="L135" s="12"/>
      <c r="M135" s="12"/>
      <c r="N135" s="12"/>
    </row>
    <row r="136">
      <c r="A136" s="8" t="s">
        <v>15</v>
      </c>
      <c r="B136" s="13" t="s">
        <v>188</v>
      </c>
      <c r="C136" s="14" t="s">
        <v>221</v>
      </c>
      <c r="D136" s="13" t="s">
        <v>222</v>
      </c>
      <c r="E136" s="10">
        <v>1.0</v>
      </c>
      <c r="F136" s="15">
        <v>385.0</v>
      </c>
      <c r="G136" s="16">
        <f t="shared" si="1"/>
        <v>385</v>
      </c>
      <c r="H136" s="15">
        <v>385.0</v>
      </c>
      <c r="I136" s="15">
        <f t="shared" si="2"/>
        <v>385</v>
      </c>
      <c r="J136" s="17">
        <v>0.12</v>
      </c>
      <c r="K136" s="18">
        <f t="shared" si="7"/>
        <v>46.2</v>
      </c>
      <c r="L136" s="12"/>
      <c r="M136" s="12"/>
      <c r="N136" s="12"/>
    </row>
    <row r="137">
      <c r="A137" s="8" t="s">
        <v>15</v>
      </c>
      <c r="B137" s="13" t="s">
        <v>188</v>
      </c>
      <c r="C137" s="14" t="s">
        <v>223</v>
      </c>
      <c r="D137" s="13" t="s">
        <v>224</v>
      </c>
      <c r="E137" s="10">
        <v>1.0</v>
      </c>
      <c r="F137" s="16">
        <v>385.0</v>
      </c>
      <c r="G137" s="16">
        <f t="shared" si="1"/>
        <v>385</v>
      </c>
      <c r="H137" s="16">
        <v>385.0</v>
      </c>
      <c r="I137" s="15">
        <f t="shared" si="2"/>
        <v>385</v>
      </c>
      <c r="J137" s="17">
        <v>0.12</v>
      </c>
      <c r="K137" s="18">
        <f t="shared" si="7"/>
        <v>46.2</v>
      </c>
      <c r="L137" s="12"/>
      <c r="M137" s="12"/>
      <c r="N137" s="12"/>
    </row>
    <row r="138">
      <c r="A138" s="8" t="s">
        <v>15</v>
      </c>
      <c r="B138" s="13" t="s">
        <v>188</v>
      </c>
      <c r="C138" s="8" t="s">
        <v>225</v>
      </c>
      <c r="D138" s="9" t="s">
        <v>226</v>
      </c>
      <c r="E138" s="10">
        <v>3.0</v>
      </c>
      <c r="F138" s="16">
        <v>344.0</v>
      </c>
      <c r="G138" s="16">
        <f t="shared" si="1"/>
        <v>1032</v>
      </c>
      <c r="H138" s="16">
        <v>344.0</v>
      </c>
      <c r="I138" s="15">
        <f t="shared" si="2"/>
        <v>1032</v>
      </c>
      <c r="J138" s="17">
        <v>0.12</v>
      </c>
      <c r="K138" s="18">
        <f t="shared" si="7"/>
        <v>41.28</v>
      </c>
      <c r="L138" s="12"/>
      <c r="M138" s="12"/>
      <c r="N138" s="12"/>
    </row>
    <row r="139">
      <c r="A139" s="8" t="s">
        <v>15</v>
      </c>
      <c r="B139" s="13" t="s">
        <v>188</v>
      </c>
      <c r="C139" s="14" t="s">
        <v>227</v>
      </c>
      <c r="D139" s="13" t="s">
        <v>228</v>
      </c>
      <c r="E139" s="10">
        <v>1.0</v>
      </c>
      <c r="F139" s="15">
        <v>950.0</v>
      </c>
      <c r="G139" s="16">
        <f t="shared" si="1"/>
        <v>950</v>
      </c>
      <c r="H139" s="15">
        <v>950.0</v>
      </c>
      <c r="I139" s="15">
        <f t="shared" si="2"/>
        <v>950</v>
      </c>
      <c r="J139" s="17">
        <v>0.12</v>
      </c>
      <c r="K139" s="18">
        <f t="shared" si="7"/>
        <v>114</v>
      </c>
      <c r="L139" s="12"/>
      <c r="M139" s="12"/>
      <c r="N139" s="12"/>
    </row>
    <row r="140">
      <c r="A140" s="8" t="s">
        <v>15</v>
      </c>
      <c r="B140" s="13" t="s">
        <v>188</v>
      </c>
      <c r="C140" s="14" t="s">
        <v>229</v>
      </c>
      <c r="D140" s="13" t="s">
        <v>208</v>
      </c>
      <c r="E140" s="10">
        <v>1.0</v>
      </c>
      <c r="F140" s="15">
        <v>299.0</v>
      </c>
      <c r="G140" s="16">
        <f t="shared" si="1"/>
        <v>299</v>
      </c>
      <c r="H140" s="15">
        <v>299.0</v>
      </c>
      <c r="I140" s="15">
        <f t="shared" si="2"/>
        <v>299</v>
      </c>
      <c r="J140" s="17">
        <v>0.12</v>
      </c>
      <c r="K140" s="18">
        <f t="shared" si="7"/>
        <v>35.88</v>
      </c>
      <c r="L140" s="12"/>
      <c r="M140" s="12"/>
      <c r="N140" s="12"/>
    </row>
    <row r="141">
      <c r="A141" s="8" t="s">
        <v>15</v>
      </c>
      <c r="B141" s="13" t="s">
        <v>188</v>
      </c>
      <c r="C141" s="14" t="s">
        <v>230</v>
      </c>
      <c r="D141" s="13" t="s">
        <v>231</v>
      </c>
      <c r="E141" s="10">
        <v>2.0</v>
      </c>
      <c r="F141" s="16">
        <v>1830.0</v>
      </c>
      <c r="G141" s="16">
        <f t="shared" si="1"/>
        <v>3660</v>
      </c>
      <c r="H141" s="16">
        <v>1830.0</v>
      </c>
      <c r="I141" s="15">
        <f t="shared" si="2"/>
        <v>3660</v>
      </c>
      <c r="J141" s="17">
        <v>0.12</v>
      </c>
      <c r="K141" s="18">
        <f t="shared" si="7"/>
        <v>219.6</v>
      </c>
      <c r="L141" s="12"/>
      <c r="M141" s="12"/>
      <c r="N141" s="12"/>
    </row>
    <row r="142">
      <c r="A142" s="8" t="s">
        <v>15</v>
      </c>
      <c r="B142" s="13" t="s">
        <v>188</v>
      </c>
      <c r="C142" s="14" t="s">
        <v>232</v>
      </c>
      <c r="D142" s="13" t="s">
        <v>233</v>
      </c>
      <c r="E142" s="10">
        <v>3.0</v>
      </c>
      <c r="F142" s="15">
        <v>419.0</v>
      </c>
      <c r="G142" s="16">
        <f t="shared" si="1"/>
        <v>1257</v>
      </c>
      <c r="H142" s="15">
        <v>419.0</v>
      </c>
      <c r="I142" s="15">
        <f t="shared" si="2"/>
        <v>1257</v>
      </c>
      <c r="J142" s="17">
        <v>0.12</v>
      </c>
      <c r="K142" s="18">
        <f t="shared" si="7"/>
        <v>50.28</v>
      </c>
      <c r="L142" s="12"/>
      <c r="M142" s="12"/>
      <c r="N142" s="12"/>
    </row>
    <row r="143">
      <c r="A143" s="8" t="s">
        <v>15</v>
      </c>
      <c r="B143" s="13" t="s">
        <v>188</v>
      </c>
      <c r="C143" s="14" t="s">
        <v>234</v>
      </c>
      <c r="D143" s="13" t="s">
        <v>235</v>
      </c>
      <c r="E143" s="10">
        <v>1.0</v>
      </c>
      <c r="F143" s="15">
        <v>952.0</v>
      </c>
      <c r="G143" s="16">
        <f t="shared" si="1"/>
        <v>952</v>
      </c>
      <c r="H143" s="15">
        <v>952.0</v>
      </c>
      <c r="I143" s="15">
        <f t="shared" si="2"/>
        <v>952</v>
      </c>
      <c r="J143" s="17">
        <v>0.12</v>
      </c>
      <c r="K143" s="18">
        <f t="shared" si="7"/>
        <v>114.24</v>
      </c>
      <c r="L143" s="12"/>
      <c r="M143" s="12"/>
      <c r="N143" s="12"/>
    </row>
    <row r="144">
      <c r="A144" s="8" t="s">
        <v>15</v>
      </c>
      <c r="B144" s="13" t="s">
        <v>188</v>
      </c>
      <c r="C144" s="14" t="s">
        <v>236</v>
      </c>
      <c r="D144" s="13" t="s">
        <v>237</v>
      </c>
      <c r="E144" s="10">
        <v>4.0</v>
      </c>
      <c r="F144" s="16">
        <v>254.0</v>
      </c>
      <c r="G144" s="16">
        <f t="shared" si="1"/>
        <v>1016</v>
      </c>
      <c r="H144" s="16">
        <v>254.0</v>
      </c>
      <c r="I144" s="15">
        <f t="shared" si="2"/>
        <v>1016</v>
      </c>
      <c r="J144" s="17">
        <v>0.12</v>
      </c>
      <c r="K144" s="18">
        <f t="shared" si="7"/>
        <v>30.48</v>
      </c>
      <c r="L144" s="12"/>
      <c r="M144" s="12"/>
      <c r="N144" s="12"/>
    </row>
    <row r="145">
      <c r="A145" s="8" t="s">
        <v>15</v>
      </c>
      <c r="B145" s="13" t="s">
        <v>188</v>
      </c>
      <c r="C145" s="14" t="s">
        <v>238</v>
      </c>
      <c r="D145" s="13" t="s">
        <v>239</v>
      </c>
      <c r="E145" s="10">
        <v>1.0</v>
      </c>
      <c r="F145" s="16">
        <v>799.0</v>
      </c>
      <c r="G145" s="16">
        <f t="shared" si="1"/>
        <v>799</v>
      </c>
      <c r="H145" s="16">
        <v>799.0</v>
      </c>
      <c r="I145" s="15">
        <f t="shared" si="2"/>
        <v>799</v>
      </c>
      <c r="J145" s="17">
        <v>0.12</v>
      </c>
      <c r="K145" s="18">
        <f t="shared" si="7"/>
        <v>95.88</v>
      </c>
      <c r="L145" s="12"/>
      <c r="M145" s="12"/>
      <c r="N145" s="12"/>
    </row>
    <row r="146">
      <c r="A146" s="8" t="s">
        <v>15</v>
      </c>
      <c r="B146" s="13" t="s">
        <v>188</v>
      </c>
      <c r="C146" s="14" t="s">
        <v>238</v>
      </c>
      <c r="D146" s="13" t="s">
        <v>239</v>
      </c>
      <c r="E146" s="10">
        <v>1.0</v>
      </c>
      <c r="F146" s="16">
        <v>799.0</v>
      </c>
      <c r="G146" s="16">
        <f t="shared" si="1"/>
        <v>799</v>
      </c>
      <c r="H146" s="16">
        <v>799.0</v>
      </c>
      <c r="I146" s="15">
        <f t="shared" si="2"/>
        <v>799</v>
      </c>
      <c r="J146" s="17">
        <v>0.12</v>
      </c>
      <c r="K146" s="18">
        <f t="shared" si="7"/>
        <v>95.88</v>
      </c>
      <c r="L146" s="12"/>
      <c r="M146" s="12"/>
      <c r="N146" s="12"/>
    </row>
    <row r="147">
      <c r="A147" s="8" t="s">
        <v>15</v>
      </c>
      <c r="B147" s="13" t="s">
        <v>188</v>
      </c>
      <c r="C147" s="14" t="s">
        <v>240</v>
      </c>
      <c r="D147" s="13" t="s">
        <v>241</v>
      </c>
      <c r="E147" s="10">
        <v>1.0</v>
      </c>
      <c r="F147" s="15">
        <v>390.0</v>
      </c>
      <c r="G147" s="16">
        <f t="shared" si="1"/>
        <v>390</v>
      </c>
      <c r="H147" s="15">
        <v>390.0</v>
      </c>
      <c r="I147" s="15">
        <f t="shared" si="2"/>
        <v>390</v>
      </c>
      <c r="J147" s="17">
        <v>0.12</v>
      </c>
      <c r="K147" s="18">
        <f t="shared" si="7"/>
        <v>46.8</v>
      </c>
      <c r="L147" s="12"/>
      <c r="M147" s="12"/>
      <c r="N147" s="12"/>
    </row>
    <row r="148">
      <c r="A148" s="8" t="s">
        <v>15</v>
      </c>
      <c r="B148" s="13" t="s">
        <v>188</v>
      </c>
      <c r="C148" s="14" t="s">
        <v>242</v>
      </c>
      <c r="D148" s="13" t="s">
        <v>243</v>
      </c>
      <c r="E148" s="10">
        <v>2.0</v>
      </c>
      <c r="F148" s="15">
        <v>383.0</v>
      </c>
      <c r="G148" s="16">
        <f t="shared" si="1"/>
        <v>766</v>
      </c>
      <c r="H148" s="15">
        <v>383.0</v>
      </c>
      <c r="I148" s="15">
        <f t="shared" si="2"/>
        <v>766</v>
      </c>
      <c r="J148" s="17">
        <v>0.12</v>
      </c>
      <c r="K148" s="18">
        <f t="shared" si="7"/>
        <v>45.96</v>
      </c>
      <c r="L148" s="12"/>
      <c r="M148" s="12"/>
      <c r="N148" s="12"/>
    </row>
    <row r="149">
      <c r="A149" s="8" t="s">
        <v>15</v>
      </c>
      <c r="B149" s="13" t="s">
        <v>188</v>
      </c>
      <c r="C149" s="8" t="s">
        <v>242</v>
      </c>
      <c r="D149" s="9" t="s">
        <v>244</v>
      </c>
      <c r="E149" s="10">
        <v>3.0</v>
      </c>
      <c r="F149" s="15">
        <v>383.0</v>
      </c>
      <c r="G149" s="16">
        <f t="shared" si="1"/>
        <v>1149</v>
      </c>
      <c r="H149" s="15">
        <v>383.0</v>
      </c>
      <c r="I149" s="15">
        <f t="shared" si="2"/>
        <v>1149</v>
      </c>
      <c r="J149" s="17">
        <v>0.12</v>
      </c>
      <c r="K149" s="18">
        <f t="shared" si="7"/>
        <v>45.96</v>
      </c>
      <c r="L149" s="12"/>
      <c r="M149" s="21"/>
      <c r="N149" s="12"/>
    </row>
    <row r="150">
      <c r="A150" s="8" t="s">
        <v>15</v>
      </c>
      <c r="B150" s="13" t="s">
        <v>188</v>
      </c>
      <c r="C150" s="14" t="s">
        <v>245</v>
      </c>
      <c r="D150" s="13" t="s">
        <v>246</v>
      </c>
      <c r="E150" s="10">
        <v>1.0</v>
      </c>
      <c r="F150" s="16">
        <v>383.0</v>
      </c>
      <c r="G150" s="16">
        <f t="shared" si="1"/>
        <v>383</v>
      </c>
      <c r="H150" s="16">
        <v>383.0</v>
      </c>
      <c r="I150" s="15">
        <f t="shared" si="2"/>
        <v>383</v>
      </c>
      <c r="J150" s="17">
        <v>0.12</v>
      </c>
      <c r="K150" s="18">
        <f t="shared" si="7"/>
        <v>45.96</v>
      </c>
      <c r="L150" s="12"/>
      <c r="M150" s="12"/>
      <c r="N150" s="12"/>
    </row>
    <row r="151">
      <c r="A151" s="8" t="s">
        <v>15</v>
      </c>
      <c r="B151" s="13" t="s">
        <v>188</v>
      </c>
      <c r="C151" s="8" t="s">
        <v>247</v>
      </c>
      <c r="D151" s="9" t="s">
        <v>248</v>
      </c>
      <c r="E151" s="10">
        <v>3.0</v>
      </c>
      <c r="F151" s="15">
        <v>999.0</v>
      </c>
      <c r="G151" s="16">
        <f t="shared" si="1"/>
        <v>2997</v>
      </c>
      <c r="H151" s="15">
        <v>999.0</v>
      </c>
      <c r="I151" s="15">
        <f t="shared" si="2"/>
        <v>2997</v>
      </c>
      <c r="J151" s="17">
        <v>0.12</v>
      </c>
      <c r="K151" s="18">
        <f t="shared" si="7"/>
        <v>119.88</v>
      </c>
      <c r="L151" s="12"/>
      <c r="M151" s="21"/>
      <c r="N151" s="12"/>
    </row>
    <row r="152">
      <c r="A152" s="8" t="s">
        <v>15</v>
      </c>
      <c r="B152" s="13" t="s">
        <v>188</v>
      </c>
      <c r="C152" s="8" t="s">
        <v>247</v>
      </c>
      <c r="D152" s="9" t="s">
        <v>248</v>
      </c>
      <c r="E152" s="10">
        <v>1.0</v>
      </c>
      <c r="F152" s="15">
        <v>999.0</v>
      </c>
      <c r="G152" s="16">
        <f t="shared" si="1"/>
        <v>999</v>
      </c>
      <c r="H152" s="15">
        <v>999.0</v>
      </c>
      <c r="I152" s="15">
        <f t="shared" si="2"/>
        <v>999</v>
      </c>
      <c r="J152" s="17">
        <v>0.12</v>
      </c>
      <c r="K152" s="18">
        <f t="shared" si="7"/>
        <v>119.88</v>
      </c>
      <c r="L152" s="12"/>
      <c r="M152" s="21"/>
      <c r="N152" s="12"/>
    </row>
    <row r="153">
      <c r="A153" s="8" t="s">
        <v>15</v>
      </c>
      <c r="B153" s="13" t="s">
        <v>188</v>
      </c>
      <c r="C153" s="14" t="s">
        <v>249</v>
      </c>
      <c r="D153" s="13" t="s">
        <v>250</v>
      </c>
      <c r="E153" s="10">
        <v>1.0</v>
      </c>
      <c r="F153" s="16">
        <v>459.0</v>
      </c>
      <c r="G153" s="16">
        <f t="shared" si="1"/>
        <v>459</v>
      </c>
      <c r="H153" s="16">
        <v>459.0</v>
      </c>
      <c r="I153" s="15">
        <f t="shared" si="2"/>
        <v>459</v>
      </c>
      <c r="J153" s="17">
        <v>0.12</v>
      </c>
      <c r="K153" s="18">
        <f t="shared" si="7"/>
        <v>55.08</v>
      </c>
      <c r="L153" s="12"/>
      <c r="M153" s="12"/>
      <c r="N153" s="12"/>
    </row>
    <row r="154">
      <c r="A154" s="8" t="s">
        <v>15</v>
      </c>
      <c r="B154" s="13" t="s">
        <v>188</v>
      </c>
      <c r="C154" s="14" t="s">
        <v>251</v>
      </c>
      <c r="D154" s="13" t="s">
        <v>252</v>
      </c>
      <c r="E154" s="10">
        <v>3.0</v>
      </c>
      <c r="F154" s="16">
        <v>459.0</v>
      </c>
      <c r="G154" s="16">
        <f t="shared" si="1"/>
        <v>1377</v>
      </c>
      <c r="H154" s="16">
        <v>459.0</v>
      </c>
      <c r="I154" s="15">
        <f t="shared" si="2"/>
        <v>1377</v>
      </c>
      <c r="J154" s="17">
        <v>0.12</v>
      </c>
      <c r="K154" s="18">
        <f t="shared" si="7"/>
        <v>55.08</v>
      </c>
      <c r="L154" s="12"/>
      <c r="M154" s="12"/>
      <c r="N154" s="12"/>
    </row>
    <row r="155">
      <c r="A155" s="8" t="s">
        <v>15</v>
      </c>
      <c r="B155" s="13" t="s">
        <v>188</v>
      </c>
      <c r="C155" s="14" t="s">
        <v>253</v>
      </c>
      <c r="D155" s="13" t="s">
        <v>254</v>
      </c>
      <c r="E155" s="10">
        <v>1.0</v>
      </c>
      <c r="F155" s="15">
        <v>512.0</v>
      </c>
      <c r="G155" s="16">
        <f t="shared" si="1"/>
        <v>512</v>
      </c>
      <c r="H155" s="15">
        <v>512.0</v>
      </c>
      <c r="I155" s="15">
        <f t="shared" si="2"/>
        <v>512</v>
      </c>
      <c r="J155" s="17">
        <v>0.12</v>
      </c>
      <c r="K155" s="18">
        <f t="shared" si="7"/>
        <v>61.44</v>
      </c>
      <c r="L155" s="12"/>
      <c r="M155" s="12"/>
      <c r="N155" s="12"/>
    </row>
    <row r="156">
      <c r="A156" s="8" t="s">
        <v>15</v>
      </c>
      <c r="B156" s="13" t="s">
        <v>188</v>
      </c>
      <c r="C156" s="14" t="s">
        <v>255</v>
      </c>
      <c r="D156" s="9" t="s">
        <v>256</v>
      </c>
      <c r="E156" s="10">
        <v>1.0</v>
      </c>
      <c r="F156" s="16">
        <v>1925.0</v>
      </c>
      <c r="G156" s="16">
        <f t="shared" si="1"/>
        <v>1925</v>
      </c>
      <c r="H156" s="16">
        <v>1925.0</v>
      </c>
      <c r="I156" s="15">
        <f t="shared" si="2"/>
        <v>1925</v>
      </c>
      <c r="J156" s="17">
        <v>0.12</v>
      </c>
      <c r="K156" s="18">
        <f t="shared" si="7"/>
        <v>231</v>
      </c>
      <c r="L156" s="12"/>
      <c r="M156" s="12"/>
      <c r="N156" s="12"/>
    </row>
    <row r="157">
      <c r="A157" s="8" t="s">
        <v>15</v>
      </c>
      <c r="B157" s="13" t="s">
        <v>188</v>
      </c>
      <c r="C157" s="8" t="s">
        <v>257</v>
      </c>
      <c r="D157" s="13" t="s">
        <v>208</v>
      </c>
      <c r="E157" s="10">
        <v>2.0</v>
      </c>
      <c r="F157" s="15">
        <v>299.0</v>
      </c>
      <c r="G157" s="16">
        <f t="shared" si="1"/>
        <v>598</v>
      </c>
      <c r="H157" s="15">
        <v>299.0</v>
      </c>
      <c r="I157" s="15">
        <f t="shared" si="2"/>
        <v>598</v>
      </c>
      <c r="J157" s="17">
        <v>0.12</v>
      </c>
      <c r="K157" s="18">
        <f t="shared" si="7"/>
        <v>35.88</v>
      </c>
      <c r="L157" s="12"/>
      <c r="M157" s="12"/>
      <c r="N157" s="12"/>
    </row>
    <row r="158">
      <c r="A158" s="8" t="s">
        <v>15</v>
      </c>
      <c r="B158" s="13" t="s">
        <v>188</v>
      </c>
      <c r="C158" s="14" t="s">
        <v>258</v>
      </c>
      <c r="D158" s="9" t="s">
        <v>259</v>
      </c>
      <c r="E158" s="10">
        <v>1.0</v>
      </c>
      <c r="F158" s="15">
        <v>1215.0</v>
      </c>
      <c r="G158" s="16">
        <f t="shared" si="1"/>
        <v>1215</v>
      </c>
      <c r="H158" s="15">
        <v>1215.0</v>
      </c>
      <c r="I158" s="15">
        <f t="shared" si="2"/>
        <v>1215</v>
      </c>
      <c r="J158" s="17">
        <v>0.12</v>
      </c>
      <c r="K158" s="18">
        <f t="shared" si="7"/>
        <v>145.8</v>
      </c>
      <c r="L158" s="12"/>
      <c r="M158" s="21"/>
      <c r="N158" s="12"/>
    </row>
    <row r="159">
      <c r="A159" s="8" t="s">
        <v>15</v>
      </c>
      <c r="B159" s="13" t="s">
        <v>260</v>
      </c>
      <c r="C159" s="8" t="s">
        <v>261</v>
      </c>
      <c r="D159" s="9" t="s">
        <v>262</v>
      </c>
      <c r="E159" s="10">
        <v>1.0</v>
      </c>
      <c r="F159" s="15">
        <v>999.0</v>
      </c>
      <c r="G159" s="16">
        <f t="shared" si="1"/>
        <v>999</v>
      </c>
      <c r="H159" s="16">
        <v>2699.0</v>
      </c>
      <c r="I159" s="15">
        <f t="shared" si="2"/>
        <v>2699</v>
      </c>
      <c r="J159" s="17">
        <v>0.25</v>
      </c>
      <c r="K159" s="18">
        <f t="shared" si="7"/>
        <v>249.75</v>
      </c>
      <c r="L159" s="12"/>
      <c r="M159" s="12"/>
      <c r="N159" s="12"/>
    </row>
    <row r="160">
      <c r="A160" s="8" t="s">
        <v>15</v>
      </c>
      <c r="B160" s="13" t="s">
        <v>260</v>
      </c>
      <c r="C160" s="14" t="s">
        <v>263</v>
      </c>
      <c r="D160" s="13" t="s">
        <v>264</v>
      </c>
      <c r="E160" s="10">
        <v>1.0</v>
      </c>
      <c r="F160" s="16">
        <v>2099.0</v>
      </c>
      <c r="G160" s="16">
        <f t="shared" si="1"/>
        <v>2099</v>
      </c>
      <c r="H160" s="16">
        <v>4999.0</v>
      </c>
      <c r="I160" s="15">
        <f t="shared" si="2"/>
        <v>4999</v>
      </c>
      <c r="J160" s="17">
        <v>0.25</v>
      </c>
      <c r="K160" s="18">
        <f t="shared" si="7"/>
        <v>524.75</v>
      </c>
      <c r="L160" s="12"/>
      <c r="M160" s="12"/>
      <c r="N160" s="12"/>
    </row>
    <row r="161">
      <c r="A161" s="8" t="s">
        <v>15</v>
      </c>
      <c r="B161" s="13" t="s">
        <v>260</v>
      </c>
      <c r="C161" s="8" t="s">
        <v>265</v>
      </c>
      <c r="D161" s="9" t="s">
        <v>266</v>
      </c>
      <c r="E161" s="10">
        <v>1.0</v>
      </c>
      <c r="F161" s="15">
        <v>840.0</v>
      </c>
      <c r="G161" s="16">
        <f t="shared" si="1"/>
        <v>840</v>
      </c>
      <c r="H161" s="16">
        <v>999.0</v>
      </c>
      <c r="I161" s="15">
        <f t="shared" si="2"/>
        <v>999</v>
      </c>
      <c r="J161" s="17">
        <v>0.25</v>
      </c>
      <c r="K161" s="18">
        <f t="shared" si="7"/>
        <v>210</v>
      </c>
      <c r="L161" s="12"/>
      <c r="M161" s="12"/>
      <c r="N161" s="12"/>
    </row>
    <row r="162">
      <c r="A162" s="8" t="s">
        <v>267</v>
      </c>
      <c r="B162" s="13" t="s">
        <v>21</v>
      </c>
      <c r="C162" s="14" t="s">
        <v>268</v>
      </c>
      <c r="D162" s="13" t="s">
        <v>269</v>
      </c>
      <c r="E162" s="10">
        <v>1.0</v>
      </c>
      <c r="F162" s="15">
        <v>689.0</v>
      </c>
      <c r="G162" s="16">
        <f t="shared" si="1"/>
        <v>689</v>
      </c>
      <c r="H162" s="16">
        <v>1399.0</v>
      </c>
      <c r="I162" s="15">
        <f t="shared" si="2"/>
        <v>1399</v>
      </c>
      <c r="J162" s="17">
        <v>0.4</v>
      </c>
      <c r="K162" s="18">
        <f t="shared" si="7"/>
        <v>275.6</v>
      </c>
      <c r="L162" s="12"/>
      <c r="M162" s="12"/>
      <c r="N162" s="12"/>
    </row>
    <row r="163">
      <c r="A163" s="8" t="s">
        <v>267</v>
      </c>
      <c r="B163" s="13" t="s">
        <v>21</v>
      </c>
      <c r="C163" s="14" t="s">
        <v>270</v>
      </c>
      <c r="D163" s="13" t="s">
        <v>271</v>
      </c>
      <c r="E163" s="10">
        <v>1.0</v>
      </c>
      <c r="F163" s="16">
        <v>543.0</v>
      </c>
      <c r="G163" s="16">
        <f t="shared" si="1"/>
        <v>543</v>
      </c>
      <c r="H163" s="16">
        <v>699.0</v>
      </c>
      <c r="I163" s="15">
        <f t="shared" si="2"/>
        <v>699</v>
      </c>
      <c r="J163" s="17">
        <v>0.4</v>
      </c>
      <c r="K163" s="18">
        <f t="shared" si="7"/>
        <v>217.2</v>
      </c>
      <c r="L163" s="12"/>
      <c r="M163" s="12"/>
      <c r="N163" s="12"/>
    </row>
    <row r="164">
      <c r="A164" s="8" t="s">
        <v>267</v>
      </c>
      <c r="B164" s="13" t="s">
        <v>21</v>
      </c>
      <c r="C164" s="14" t="s">
        <v>272</v>
      </c>
      <c r="D164" s="13" t="s">
        <v>273</v>
      </c>
      <c r="E164" s="10">
        <v>1.0</v>
      </c>
      <c r="F164" s="16">
        <v>558.0</v>
      </c>
      <c r="G164" s="16">
        <f t="shared" si="1"/>
        <v>558</v>
      </c>
      <c r="H164" s="16">
        <v>1170.0</v>
      </c>
      <c r="I164" s="15">
        <f t="shared" si="2"/>
        <v>1170</v>
      </c>
      <c r="J164" s="17">
        <v>0.4</v>
      </c>
      <c r="K164" s="18">
        <f t="shared" si="7"/>
        <v>223.2</v>
      </c>
      <c r="L164" s="12"/>
      <c r="M164" s="12"/>
      <c r="N164" s="12"/>
    </row>
    <row r="165">
      <c r="A165" s="8" t="s">
        <v>267</v>
      </c>
      <c r="B165" s="13" t="s">
        <v>21</v>
      </c>
      <c r="C165" s="14" t="s">
        <v>274</v>
      </c>
      <c r="D165" s="13" t="s">
        <v>275</v>
      </c>
      <c r="E165" s="10">
        <v>1.0</v>
      </c>
      <c r="F165" s="16">
        <v>1435.0</v>
      </c>
      <c r="G165" s="16">
        <f t="shared" si="1"/>
        <v>1435</v>
      </c>
      <c r="H165" s="16">
        <v>3699.0</v>
      </c>
      <c r="I165" s="15">
        <f t="shared" si="2"/>
        <v>3699</v>
      </c>
      <c r="J165" s="17">
        <v>0.4</v>
      </c>
      <c r="K165" s="18">
        <f t="shared" si="7"/>
        <v>574</v>
      </c>
      <c r="L165" s="12"/>
      <c r="M165" s="12"/>
      <c r="N165" s="12"/>
    </row>
    <row r="166">
      <c r="A166" s="8" t="s">
        <v>267</v>
      </c>
      <c r="B166" s="13" t="s">
        <v>276</v>
      </c>
      <c r="C166" s="14" t="s">
        <v>277</v>
      </c>
      <c r="D166" s="13" t="s">
        <v>278</v>
      </c>
      <c r="E166" s="10">
        <v>1.0</v>
      </c>
      <c r="F166" s="15">
        <v>235.0</v>
      </c>
      <c r="G166" s="16">
        <f t="shared" si="1"/>
        <v>235</v>
      </c>
      <c r="H166" s="15">
        <v>792.0</v>
      </c>
      <c r="I166" s="15">
        <f t="shared" si="2"/>
        <v>792</v>
      </c>
      <c r="J166" s="17">
        <v>0.35</v>
      </c>
      <c r="K166" s="18">
        <f t="shared" si="7"/>
        <v>82.25</v>
      </c>
      <c r="L166" s="12"/>
      <c r="M166" s="12"/>
      <c r="N166" s="12"/>
    </row>
    <row r="167">
      <c r="A167" s="8" t="s">
        <v>267</v>
      </c>
      <c r="B167" s="13" t="s">
        <v>276</v>
      </c>
      <c r="C167" s="14" t="s">
        <v>277</v>
      </c>
      <c r="D167" s="13" t="s">
        <v>278</v>
      </c>
      <c r="E167" s="10">
        <v>1.0</v>
      </c>
      <c r="F167" s="15">
        <v>235.0</v>
      </c>
      <c r="G167" s="16">
        <f t="shared" si="1"/>
        <v>235</v>
      </c>
      <c r="H167" s="15">
        <v>792.0</v>
      </c>
      <c r="I167" s="15">
        <f t="shared" si="2"/>
        <v>792</v>
      </c>
      <c r="J167" s="17">
        <v>0.35</v>
      </c>
      <c r="K167" s="18">
        <f t="shared" si="7"/>
        <v>82.25</v>
      </c>
      <c r="L167" s="12"/>
      <c r="M167" s="12"/>
      <c r="N167" s="12"/>
    </row>
    <row r="168">
      <c r="A168" s="8" t="s">
        <v>267</v>
      </c>
      <c r="B168" s="13" t="s">
        <v>276</v>
      </c>
      <c r="C168" s="14" t="s">
        <v>279</v>
      </c>
      <c r="D168" s="13" t="s">
        <v>280</v>
      </c>
      <c r="E168" s="10">
        <v>1.0</v>
      </c>
      <c r="F168" s="15">
        <v>1349.0</v>
      </c>
      <c r="G168" s="16">
        <f t="shared" si="1"/>
        <v>1349</v>
      </c>
      <c r="H168" s="15">
        <v>5500.0</v>
      </c>
      <c r="I168" s="15">
        <f t="shared" si="2"/>
        <v>5500</v>
      </c>
      <c r="J168" s="17">
        <v>0.35</v>
      </c>
      <c r="K168" s="18">
        <f t="shared" si="7"/>
        <v>472.15</v>
      </c>
      <c r="L168" s="12"/>
      <c r="M168" s="12"/>
      <c r="N168" s="12"/>
    </row>
    <row r="169">
      <c r="A169" s="8" t="s">
        <v>267</v>
      </c>
      <c r="B169" s="13" t="s">
        <v>276</v>
      </c>
      <c r="C169" s="14" t="s">
        <v>279</v>
      </c>
      <c r="D169" s="13" t="s">
        <v>280</v>
      </c>
      <c r="E169" s="10">
        <v>1.0</v>
      </c>
      <c r="F169" s="15">
        <v>1349.0</v>
      </c>
      <c r="G169" s="16">
        <f t="shared" si="1"/>
        <v>1349</v>
      </c>
      <c r="H169" s="15">
        <v>5500.0</v>
      </c>
      <c r="I169" s="15">
        <f t="shared" si="2"/>
        <v>5500</v>
      </c>
      <c r="J169" s="17">
        <v>0.35</v>
      </c>
      <c r="K169" s="18">
        <f t="shared" si="7"/>
        <v>472.15</v>
      </c>
      <c r="L169" s="12"/>
      <c r="M169" s="12"/>
      <c r="N169" s="12"/>
    </row>
    <row r="170">
      <c r="A170" s="8" t="s">
        <v>267</v>
      </c>
      <c r="B170" s="13" t="s">
        <v>276</v>
      </c>
      <c r="C170" s="14" t="s">
        <v>279</v>
      </c>
      <c r="D170" s="13" t="s">
        <v>280</v>
      </c>
      <c r="E170" s="10">
        <v>1.0</v>
      </c>
      <c r="F170" s="15">
        <v>1349.0</v>
      </c>
      <c r="G170" s="16">
        <f t="shared" si="1"/>
        <v>1349</v>
      </c>
      <c r="H170" s="15">
        <v>5500.0</v>
      </c>
      <c r="I170" s="15">
        <f t="shared" si="2"/>
        <v>5500</v>
      </c>
      <c r="J170" s="17">
        <v>0.35</v>
      </c>
      <c r="K170" s="18">
        <f t="shared" si="7"/>
        <v>472.15</v>
      </c>
      <c r="L170" s="12"/>
      <c r="M170" s="12"/>
      <c r="N170" s="12"/>
    </row>
    <row r="171">
      <c r="A171" s="8" t="s">
        <v>267</v>
      </c>
      <c r="B171" s="13" t="s">
        <v>276</v>
      </c>
      <c r="C171" s="14" t="s">
        <v>279</v>
      </c>
      <c r="D171" s="13" t="s">
        <v>280</v>
      </c>
      <c r="E171" s="10">
        <v>1.0</v>
      </c>
      <c r="F171" s="15">
        <v>1349.0</v>
      </c>
      <c r="G171" s="16">
        <f t="shared" si="1"/>
        <v>1349</v>
      </c>
      <c r="H171" s="15">
        <v>5500.0</v>
      </c>
      <c r="I171" s="15">
        <f t="shared" si="2"/>
        <v>5500</v>
      </c>
      <c r="J171" s="17">
        <v>0.35</v>
      </c>
      <c r="K171" s="18">
        <f t="shared" si="7"/>
        <v>472.15</v>
      </c>
      <c r="L171" s="12"/>
      <c r="M171" s="12"/>
      <c r="N171" s="12"/>
    </row>
    <row r="172">
      <c r="A172" s="8" t="s">
        <v>267</v>
      </c>
      <c r="B172" s="13" t="s">
        <v>276</v>
      </c>
      <c r="C172" s="14" t="s">
        <v>279</v>
      </c>
      <c r="D172" s="13" t="s">
        <v>280</v>
      </c>
      <c r="E172" s="10">
        <v>1.0</v>
      </c>
      <c r="F172" s="15">
        <v>1349.0</v>
      </c>
      <c r="G172" s="16">
        <f t="shared" si="1"/>
        <v>1349</v>
      </c>
      <c r="H172" s="15">
        <v>5500.0</v>
      </c>
      <c r="I172" s="15">
        <f t="shared" si="2"/>
        <v>5500</v>
      </c>
      <c r="J172" s="17">
        <v>0.35</v>
      </c>
      <c r="K172" s="18">
        <f t="shared" si="7"/>
        <v>472.15</v>
      </c>
      <c r="L172" s="12"/>
      <c r="M172" s="12"/>
      <c r="N172" s="12"/>
    </row>
    <row r="173">
      <c r="A173" s="8" t="s">
        <v>267</v>
      </c>
      <c r="B173" s="13" t="s">
        <v>276</v>
      </c>
      <c r="C173" s="14" t="s">
        <v>279</v>
      </c>
      <c r="D173" s="13" t="s">
        <v>280</v>
      </c>
      <c r="E173" s="10">
        <v>1.0</v>
      </c>
      <c r="F173" s="15">
        <v>1349.0</v>
      </c>
      <c r="G173" s="16">
        <f t="shared" si="1"/>
        <v>1349</v>
      </c>
      <c r="H173" s="15">
        <v>5500.0</v>
      </c>
      <c r="I173" s="15">
        <f t="shared" si="2"/>
        <v>5500</v>
      </c>
      <c r="J173" s="17">
        <v>0.35</v>
      </c>
      <c r="K173" s="18">
        <f t="shared" si="7"/>
        <v>472.15</v>
      </c>
      <c r="L173" s="12"/>
      <c r="M173" s="12"/>
      <c r="N173" s="12"/>
    </row>
    <row r="174">
      <c r="A174" s="8" t="s">
        <v>267</v>
      </c>
      <c r="B174" s="13" t="s">
        <v>276</v>
      </c>
      <c r="C174" s="14" t="s">
        <v>279</v>
      </c>
      <c r="D174" s="13" t="s">
        <v>280</v>
      </c>
      <c r="E174" s="10">
        <v>1.0</v>
      </c>
      <c r="F174" s="15">
        <v>1349.0</v>
      </c>
      <c r="G174" s="16">
        <f t="shared" si="1"/>
        <v>1349</v>
      </c>
      <c r="H174" s="15">
        <v>5500.0</v>
      </c>
      <c r="I174" s="15">
        <f t="shared" si="2"/>
        <v>5500</v>
      </c>
      <c r="J174" s="17">
        <v>0.35</v>
      </c>
      <c r="K174" s="18">
        <f t="shared" si="7"/>
        <v>472.15</v>
      </c>
      <c r="L174" s="12"/>
      <c r="M174" s="12"/>
      <c r="N174" s="12"/>
    </row>
    <row r="175">
      <c r="A175" s="8" t="s">
        <v>267</v>
      </c>
      <c r="B175" s="13" t="s">
        <v>276</v>
      </c>
      <c r="C175" s="14" t="s">
        <v>279</v>
      </c>
      <c r="D175" s="13" t="s">
        <v>280</v>
      </c>
      <c r="E175" s="10">
        <v>1.0</v>
      </c>
      <c r="F175" s="15">
        <v>1349.0</v>
      </c>
      <c r="G175" s="16">
        <f t="shared" si="1"/>
        <v>1349</v>
      </c>
      <c r="H175" s="15">
        <v>5500.0</v>
      </c>
      <c r="I175" s="15">
        <f t="shared" si="2"/>
        <v>5500</v>
      </c>
      <c r="J175" s="17">
        <v>0.35</v>
      </c>
      <c r="K175" s="18">
        <f t="shared" si="7"/>
        <v>472.15</v>
      </c>
      <c r="L175" s="12"/>
      <c r="M175" s="12"/>
      <c r="N175" s="12"/>
    </row>
    <row r="176">
      <c r="A176" s="8" t="s">
        <v>267</v>
      </c>
      <c r="B176" s="13" t="s">
        <v>276</v>
      </c>
      <c r="C176" s="14" t="s">
        <v>279</v>
      </c>
      <c r="D176" s="13" t="s">
        <v>280</v>
      </c>
      <c r="E176" s="10">
        <v>1.0</v>
      </c>
      <c r="F176" s="15">
        <v>1349.0</v>
      </c>
      <c r="G176" s="16">
        <f t="shared" si="1"/>
        <v>1349</v>
      </c>
      <c r="H176" s="15">
        <v>5500.0</v>
      </c>
      <c r="I176" s="15">
        <f t="shared" si="2"/>
        <v>5500</v>
      </c>
      <c r="J176" s="17">
        <v>0.35</v>
      </c>
      <c r="K176" s="18">
        <f t="shared" si="7"/>
        <v>472.15</v>
      </c>
      <c r="L176" s="12"/>
      <c r="M176" s="12"/>
      <c r="N176" s="12"/>
    </row>
    <row r="177">
      <c r="A177" s="8" t="s">
        <v>267</v>
      </c>
      <c r="B177" s="13" t="s">
        <v>276</v>
      </c>
      <c r="C177" s="14" t="s">
        <v>279</v>
      </c>
      <c r="D177" s="13" t="s">
        <v>280</v>
      </c>
      <c r="E177" s="10">
        <v>1.0</v>
      </c>
      <c r="F177" s="15">
        <v>1349.0</v>
      </c>
      <c r="G177" s="16">
        <f t="shared" si="1"/>
        <v>1349</v>
      </c>
      <c r="H177" s="15">
        <v>5500.0</v>
      </c>
      <c r="I177" s="15">
        <f t="shared" si="2"/>
        <v>5500</v>
      </c>
      <c r="J177" s="17">
        <v>0.35</v>
      </c>
      <c r="K177" s="18">
        <f t="shared" si="7"/>
        <v>472.15</v>
      </c>
      <c r="L177" s="12"/>
      <c r="M177" s="12"/>
      <c r="N177" s="12"/>
    </row>
    <row r="178">
      <c r="A178" s="8" t="s">
        <v>267</v>
      </c>
      <c r="B178" s="13" t="s">
        <v>276</v>
      </c>
      <c r="C178" s="14" t="s">
        <v>279</v>
      </c>
      <c r="D178" s="13" t="s">
        <v>280</v>
      </c>
      <c r="E178" s="10">
        <v>1.0</v>
      </c>
      <c r="F178" s="15">
        <v>1349.0</v>
      </c>
      <c r="G178" s="16">
        <f t="shared" si="1"/>
        <v>1349</v>
      </c>
      <c r="H178" s="15">
        <v>5500.0</v>
      </c>
      <c r="I178" s="15">
        <f t="shared" si="2"/>
        <v>5500</v>
      </c>
      <c r="J178" s="17">
        <v>0.35</v>
      </c>
      <c r="K178" s="18">
        <f t="shared" si="7"/>
        <v>472.15</v>
      </c>
      <c r="L178" s="12"/>
      <c r="M178" s="12"/>
      <c r="N178" s="12"/>
    </row>
    <row r="179">
      <c r="A179" s="8" t="s">
        <v>267</v>
      </c>
      <c r="B179" s="13" t="s">
        <v>276</v>
      </c>
      <c r="C179" s="14" t="s">
        <v>279</v>
      </c>
      <c r="D179" s="13" t="s">
        <v>280</v>
      </c>
      <c r="E179" s="10">
        <v>1.0</v>
      </c>
      <c r="F179" s="15">
        <v>1349.0</v>
      </c>
      <c r="G179" s="16">
        <f t="shared" si="1"/>
        <v>1349</v>
      </c>
      <c r="H179" s="15">
        <v>5500.0</v>
      </c>
      <c r="I179" s="15">
        <f t="shared" si="2"/>
        <v>5500</v>
      </c>
      <c r="J179" s="17">
        <v>0.35</v>
      </c>
      <c r="K179" s="18">
        <f t="shared" si="7"/>
        <v>472.15</v>
      </c>
      <c r="L179" s="12"/>
      <c r="M179" s="12"/>
      <c r="N179" s="12"/>
    </row>
    <row r="180">
      <c r="A180" s="8" t="s">
        <v>267</v>
      </c>
      <c r="B180" s="13" t="s">
        <v>276</v>
      </c>
      <c r="C180" s="14" t="s">
        <v>279</v>
      </c>
      <c r="D180" s="13" t="s">
        <v>280</v>
      </c>
      <c r="E180" s="10">
        <v>1.0</v>
      </c>
      <c r="F180" s="15">
        <v>1349.0</v>
      </c>
      <c r="G180" s="16">
        <f t="shared" si="1"/>
        <v>1349</v>
      </c>
      <c r="H180" s="15">
        <v>5500.0</v>
      </c>
      <c r="I180" s="15">
        <f t="shared" si="2"/>
        <v>5500</v>
      </c>
      <c r="J180" s="17">
        <v>0.35</v>
      </c>
      <c r="K180" s="18">
        <f t="shared" si="7"/>
        <v>472.15</v>
      </c>
      <c r="L180" s="12"/>
      <c r="M180" s="12"/>
      <c r="N180" s="12"/>
    </row>
    <row r="181">
      <c r="A181" s="8" t="s">
        <v>267</v>
      </c>
      <c r="B181" s="13" t="s">
        <v>276</v>
      </c>
      <c r="C181" s="14" t="s">
        <v>279</v>
      </c>
      <c r="D181" s="13" t="s">
        <v>280</v>
      </c>
      <c r="E181" s="10">
        <v>1.0</v>
      </c>
      <c r="F181" s="15">
        <v>1349.0</v>
      </c>
      <c r="G181" s="16">
        <f t="shared" si="1"/>
        <v>1349</v>
      </c>
      <c r="H181" s="15">
        <v>5500.0</v>
      </c>
      <c r="I181" s="15">
        <f t="shared" si="2"/>
        <v>5500</v>
      </c>
      <c r="J181" s="17">
        <v>0.35</v>
      </c>
      <c r="K181" s="18">
        <f t="shared" si="7"/>
        <v>472.15</v>
      </c>
      <c r="L181" s="12"/>
      <c r="M181" s="12"/>
      <c r="N181" s="12"/>
    </row>
    <row r="182">
      <c r="A182" s="8" t="s">
        <v>267</v>
      </c>
      <c r="B182" s="13" t="s">
        <v>276</v>
      </c>
      <c r="C182" s="14" t="s">
        <v>279</v>
      </c>
      <c r="D182" s="13" t="s">
        <v>280</v>
      </c>
      <c r="E182" s="10">
        <v>1.0</v>
      </c>
      <c r="F182" s="15">
        <v>1349.0</v>
      </c>
      <c r="G182" s="16">
        <f t="shared" si="1"/>
        <v>1349</v>
      </c>
      <c r="H182" s="15">
        <v>5500.0</v>
      </c>
      <c r="I182" s="15">
        <f t="shared" si="2"/>
        <v>5500</v>
      </c>
      <c r="J182" s="17">
        <v>0.35</v>
      </c>
      <c r="K182" s="18">
        <f t="shared" si="7"/>
        <v>472.15</v>
      </c>
      <c r="L182" s="12"/>
      <c r="M182" s="12"/>
      <c r="N182" s="12"/>
    </row>
    <row r="183">
      <c r="A183" s="8" t="s">
        <v>267</v>
      </c>
      <c r="B183" s="13" t="s">
        <v>276</v>
      </c>
      <c r="C183" s="14" t="s">
        <v>279</v>
      </c>
      <c r="D183" s="13" t="s">
        <v>280</v>
      </c>
      <c r="E183" s="10">
        <v>1.0</v>
      </c>
      <c r="F183" s="15">
        <v>1349.0</v>
      </c>
      <c r="G183" s="16">
        <f t="shared" si="1"/>
        <v>1349</v>
      </c>
      <c r="H183" s="15">
        <v>5500.0</v>
      </c>
      <c r="I183" s="15">
        <f t="shared" si="2"/>
        <v>5500</v>
      </c>
      <c r="J183" s="17">
        <v>0.35</v>
      </c>
      <c r="K183" s="18">
        <f t="shared" si="7"/>
        <v>472.15</v>
      </c>
      <c r="L183" s="12"/>
      <c r="M183" s="12"/>
      <c r="N183" s="12"/>
    </row>
    <row r="184">
      <c r="A184" s="8" t="s">
        <v>267</v>
      </c>
      <c r="B184" s="13" t="s">
        <v>276</v>
      </c>
      <c r="C184" s="14" t="s">
        <v>279</v>
      </c>
      <c r="D184" s="13" t="s">
        <v>280</v>
      </c>
      <c r="E184" s="10">
        <v>1.0</v>
      </c>
      <c r="F184" s="15">
        <v>1349.0</v>
      </c>
      <c r="G184" s="16">
        <f t="shared" si="1"/>
        <v>1349</v>
      </c>
      <c r="H184" s="15">
        <v>5500.0</v>
      </c>
      <c r="I184" s="15">
        <f t="shared" si="2"/>
        <v>5500</v>
      </c>
      <c r="J184" s="17">
        <v>0.35</v>
      </c>
      <c r="K184" s="18">
        <f t="shared" si="7"/>
        <v>472.15</v>
      </c>
      <c r="L184" s="12"/>
      <c r="M184" s="12"/>
      <c r="N184" s="12"/>
    </row>
    <row r="185">
      <c r="A185" s="8" t="s">
        <v>267</v>
      </c>
      <c r="B185" s="13" t="s">
        <v>276</v>
      </c>
      <c r="C185" s="14" t="s">
        <v>279</v>
      </c>
      <c r="D185" s="13" t="s">
        <v>280</v>
      </c>
      <c r="E185" s="10">
        <v>1.0</v>
      </c>
      <c r="F185" s="15">
        <v>1349.0</v>
      </c>
      <c r="G185" s="16">
        <f t="shared" si="1"/>
        <v>1349</v>
      </c>
      <c r="H185" s="15">
        <v>5500.0</v>
      </c>
      <c r="I185" s="15">
        <f t="shared" si="2"/>
        <v>5500</v>
      </c>
      <c r="J185" s="17">
        <v>0.35</v>
      </c>
      <c r="K185" s="18">
        <f t="shared" si="7"/>
        <v>472.15</v>
      </c>
      <c r="L185" s="12"/>
      <c r="M185" s="12"/>
      <c r="N185" s="12"/>
    </row>
    <row r="186">
      <c r="A186" s="8" t="s">
        <v>267</v>
      </c>
      <c r="B186" s="13" t="s">
        <v>276</v>
      </c>
      <c r="C186" s="14" t="s">
        <v>279</v>
      </c>
      <c r="D186" s="13" t="s">
        <v>280</v>
      </c>
      <c r="E186" s="10">
        <v>1.0</v>
      </c>
      <c r="F186" s="15">
        <v>1349.0</v>
      </c>
      <c r="G186" s="16">
        <f t="shared" si="1"/>
        <v>1349</v>
      </c>
      <c r="H186" s="15">
        <v>5500.0</v>
      </c>
      <c r="I186" s="15">
        <f t="shared" si="2"/>
        <v>5500</v>
      </c>
      <c r="J186" s="17">
        <v>0.35</v>
      </c>
      <c r="K186" s="18">
        <f t="shared" si="7"/>
        <v>472.15</v>
      </c>
      <c r="L186" s="12"/>
      <c r="M186" s="12"/>
      <c r="N186" s="12"/>
    </row>
    <row r="187">
      <c r="A187" s="8" t="s">
        <v>267</v>
      </c>
      <c r="B187" s="13" t="s">
        <v>276</v>
      </c>
      <c r="C187" s="14" t="s">
        <v>279</v>
      </c>
      <c r="D187" s="13" t="s">
        <v>280</v>
      </c>
      <c r="E187" s="10">
        <v>1.0</v>
      </c>
      <c r="F187" s="15">
        <v>1349.0</v>
      </c>
      <c r="G187" s="16">
        <f t="shared" si="1"/>
        <v>1349</v>
      </c>
      <c r="H187" s="15">
        <v>5500.0</v>
      </c>
      <c r="I187" s="15">
        <f t="shared" si="2"/>
        <v>5500</v>
      </c>
      <c r="J187" s="17">
        <v>0.35</v>
      </c>
      <c r="K187" s="18">
        <f t="shared" si="7"/>
        <v>472.15</v>
      </c>
      <c r="L187" s="12"/>
      <c r="M187" s="12"/>
      <c r="N187" s="12"/>
    </row>
    <row r="188">
      <c r="A188" s="8" t="s">
        <v>267</v>
      </c>
      <c r="B188" s="13" t="s">
        <v>276</v>
      </c>
      <c r="C188" s="14" t="s">
        <v>279</v>
      </c>
      <c r="D188" s="13" t="s">
        <v>280</v>
      </c>
      <c r="E188" s="10">
        <v>1.0</v>
      </c>
      <c r="F188" s="15">
        <v>1349.0</v>
      </c>
      <c r="G188" s="16">
        <f t="shared" si="1"/>
        <v>1349</v>
      </c>
      <c r="H188" s="15">
        <v>5500.0</v>
      </c>
      <c r="I188" s="15">
        <f t="shared" si="2"/>
        <v>5500</v>
      </c>
      <c r="J188" s="17">
        <v>0.35</v>
      </c>
      <c r="K188" s="18">
        <f t="shared" si="7"/>
        <v>472.15</v>
      </c>
      <c r="L188" s="12"/>
      <c r="M188" s="12"/>
      <c r="N188" s="12"/>
    </row>
    <row r="189">
      <c r="A189" s="8" t="s">
        <v>267</v>
      </c>
      <c r="B189" s="13" t="s">
        <v>276</v>
      </c>
      <c r="C189" s="14" t="s">
        <v>279</v>
      </c>
      <c r="D189" s="13" t="s">
        <v>280</v>
      </c>
      <c r="E189" s="10">
        <v>1.0</v>
      </c>
      <c r="F189" s="15">
        <v>1349.0</v>
      </c>
      <c r="G189" s="16">
        <f t="shared" si="1"/>
        <v>1349</v>
      </c>
      <c r="H189" s="15">
        <v>5500.0</v>
      </c>
      <c r="I189" s="15">
        <f t="shared" si="2"/>
        <v>5500</v>
      </c>
      <c r="J189" s="17">
        <v>0.35</v>
      </c>
      <c r="K189" s="18">
        <f t="shared" si="7"/>
        <v>472.15</v>
      </c>
      <c r="L189" s="12"/>
      <c r="M189" s="12"/>
      <c r="N189" s="12"/>
    </row>
    <row r="190">
      <c r="A190" s="8" t="s">
        <v>267</v>
      </c>
      <c r="B190" s="13" t="s">
        <v>276</v>
      </c>
      <c r="C190" s="14" t="s">
        <v>279</v>
      </c>
      <c r="D190" s="13" t="s">
        <v>280</v>
      </c>
      <c r="E190" s="10">
        <v>1.0</v>
      </c>
      <c r="F190" s="15">
        <v>1349.0</v>
      </c>
      <c r="G190" s="16">
        <f t="shared" si="1"/>
        <v>1349</v>
      </c>
      <c r="H190" s="15">
        <v>5500.0</v>
      </c>
      <c r="I190" s="15">
        <f t="shared" si="2"/>
        <v>5500</v>
      </c>
      <c r="J190" s="17">
        <v>0.35</v>
      </c>
      <c r="K190" s="18">
        <f t="shared" si="7"/>
        <v>472.15</v>
      </c>
      <c r="L190" s="12"/>
      <c r="M190" s="12"/>
      <c r="N190" s="12"/>
    </row>
    <row r="191">
      <c r="A191" s="8" t="s">
        <v>267</v>
      </c>
      <c r="B191" s="13" t="s">
        <v>276</v>
      </c>
      <c r="C191" s="14" t="s">
        <v>279</v>
      </c>
      <c r="D191" s="13" t="s">
        <v>280</v>
      </c>
      <c r="E191" s="10">
        <v>1.0</v>
      </c>
      <c r="F191" s="15">
        <v>1349.0</v>
      </c>
      <c r="G191" s="16">
        <f t="shared" si="1"/>
        <v>1349</v>
      </c>
      <c r="H191" s="15">
        <v>5500.0</v>
      </c>
      <c r="I191" s="15">
        <f t="shared" si="2"/>
        <v>5500</v>
      </c>
      <c r="J191" s="17">
        <v>0.35</v>
      </c>
      <c r="K191" s="18">
        <f t="shared" si="7"/>
        <v>472.15</v>
      </c>
      <c r="L191" s="12"/>
      <c r="M191" s="12"/>
      <c r="N191" s="12"/>
    </row>
    <row r="192">
      <c r="A192" s="8" t="s">
        <v>267</v>
      </c>
      <c r="B192" s="13" t="s">
        <v>276</v>
      </c>
      <c r="C192" s="14" t="s">
        <v>279</v>
      </c>
      <c r="D192" s="13" t="s">
        <v>280</v>
      </c>
      <c r="E192" s="10">
        <v>1.0</v>
      </c>
      <c r="F192" s="15">
        <v>1349.0</v>
      </c>
      <c r="G192" s="16">
        <f t="shared" si="1"/>
        <v>1349</v>
      </c>
      <c r="H192" s="15">
        <v>5500.0</v>
      </c>
      <c r="I192" s="15">
        <f t="shared" si="2"/>
        <v>5500</v>
      </c>
      <c r="J192" s="17">
        <v>0.35</v>
      </c>
      <c r="K192" s="18">
        <f t="shared" si="7"/>
        <v>472.15</v>
      </c>
      <c r="L192" s="12"/>
      <c r="M192" s="12"/>
      <c r="N192" s="12"/>
    </row>
    <row r="193">
      <c r="A193" s="8" t="s">
        <v>267</v>
      </c>
      <c r="B193" s="13" t="s">
        <v>276</v>
      </c>
      <c r="C193" s="14" t="s">
        <v>279</v>
      </c>
      <c r="D193" s="13" t="s">
        <v>280</v>
      </c>
      <c r="E193" s="10">
        <v>1.0</v>
      </c>
      <c r="F193" s="15">
        <v>1349.0</v>
      </c>
      <c r="G193" s="16">
        <f t="shared" si="1"/>
        <v>1349</v>
      </c>
      <c r="H193" s="15">
        <v>5500.0</v>
      </c>
      <c r="I193" s="15">
        <f t="shared" si="2"/>
        <v>5500</v>
      </c>
      <c r="J193" s="17">
        <v>0.35</v>
      </c>
      <c r="K193" s="18">
        <f t="shared" si="7"/>
        <v>472.15</v>
      </c>
      <c r="L193" s="12"/>
      <c r="M193" s="12"/>
      <c r="N193" s="12"/>
    </row>
    <row r="194">
      <c r="A194" s="8" t="s">
        <v>267</v>
      </c>
      <c r="B194" s="13" t="s">
        <v>276</v>
      </c>
      <c r="C194" s="14" t="s">
        <v>281</v>
      </c>
      <c r="D194" s="13" t="s">
        <v>282</v>
      </c>
      <c r="E194" s="10">
        <v>1.0</v>
      </c>
      <c r="F194" s="15">
        <v>210.0</v>
      </c>
      <c r="G194" s="16">
        <f t="shared" si="1"/>
        <v>210</v>
      </c>
      <c r="H194" s="15">
        <v>250.0</v>
      </c>
      <c r="I194" s="15">
        <f t="shared" si="2"/>
        <v>250</v>
      </c>
      <c r="J194" s="17">
        <v>0.35</v>
      </c>
      <c r="K194" s="18">
        <f t="shared" si="7"/>
        <v>73.5</v>
      </c>
      <c r="L194" s="12"/>
      <c r="M194" s="12"/>
      <c r="N194" s="12"/>
    </row>
    <row r="195">
      <c r="A195" s="8" t="s">
        <v>267</v>
      </c>
      <c r="B195" s="13" t="s">
        <v>276</v>
      </c>
      <c r="C195" s="14" t="s">
        <v>281</v>
      </c>
      <c r="D195" s="13" t="s">
        <v>282</v>
      </c>
      <c r="E195" s="10">
        <v>1.0</v>
      </c>
      <c r="F195" s="15">
        <v>210.0</v>
      </c>
      <c r="G195" s="16">
        <f t="shared" si="1"/>
        <v>210</v>
      </c>
      <c r="H195" s="15">
        <v>250.0</v>
      </c>
      <c r="I195" s="15">
        <f t="shared" si="2"/>
        <v>250</v>
      </c>
      <c r="J195" s="17">
        <v>0.35</v>
      </c>
      <c r="K195" s="18">
        <f t="shared" si="7"/>
        <v>73.5</v>
      </c>
      <c r="L195" s="12"/>
      <c r="M195" s="12"/>
      <c r="N195" s="12"/>
    </row>
    <row r="196">
      <c r="A196" s="8" t="s">
        <v>267</v>
      </c>
      <c r="B196" s="13" t="s">
        <v>276</v>
      </c>
      <c r="C196" s="14" t="s">
        <v>281</v>
      </c>
      <c r="D196" s="13" t="s">
        <v>282</v>
      </c>
      <c r="E196" s="10">
        <v>1.0</v>
      </c>
      <c r="F196" s="15">
        <v>210.0</v>
      </c>
      <c r="G196" s="16">
        <f t="shared" si="1"/>
        <v>210</v>
      </c>
      <c r="H196" s="15">
        <v>250.0</v>
      </c>
      <c r="I196" s="15">
        <f t="shared" si="2"/>
        <v>250</v>
      </c>
      <c r="J196" s="17">
        <v>0.35</v>
      </c>
      <c r="K196" s="18">
        <f t="shared" si="7"/>
        <v>73.5</v>
      </c>
      <c r="L196" s="12"/>
      <c r="M196" s="12"/>
      <c r="N196" s="12"/>
    </row>
    <row r="197">
      <c r="A197" s="8" t="s">
        <v>267</v>
      </c>
      <c r="B197" s="13" t="s">
        <v>276</v>
      </c>
      <c r="C197" s="14" t="s">
        <v>281</v>
      </c>
      <c r="D197" s="13" t="s">
        <v>282</v>
      </c>
      <c r="E197" s="10">
        <v>1.0</v>
      </c>
      <c r="F197" s="15">
        <v>210.0</v>
      </c>
      <c r="G197" s="16">
        <f t="shared" si="1"/>
        <v>210</v>
      </c>
      <c r="H197" s="15">
        <v>250.0</v>
      </c>
      <c r="I197" s="15">
        <f t="shared" si="2"/>
        <v>250</v>
      </c>
      <c r="J197" s="17">
        <v>0.35</v>
      </c>
      <c r="K197" s="18">
        <f t="shared" si="7"/>
        <v>73.5</v>
      </c>
      <c r="L197" s="12"/>
      <c r="M197" s="12"/>
      <c r="N197" s="12"/>
    </row>
    <row r="198">
      <c r="A198" s="8" t="s">
        <v>267</v>
      </c>
      <c r="B198" s="13" t="s">
        <v>276</v>
      </c>
      <c r="C198" s="14" t="s">
        <v>281</v>
      </c>
      <c r="D198" s="13" t="s">
        <v>282</v>
      </c>
      <c r="E198" s="10">
        <v>1.0</v>
      </c>
      <c r="F198" s="15">
        <v>210.0</v>
      </c>
      <c r="G198" s="16">
        <f t="shared" si="1"/>
        <v>210</v>
      </c>
      <c r="H198" s="15">
        <v>250.0</v>
      </c>
      <c r="I198" s="15">
        <f t="shared" si="2"/>
        <v>250</v>
      </c>
      <c r="J198" s="17">
        <v>0.35</v>
      </c>
      <c r="K198" s="18">
        <f t="shared" si="7"/>
        <v>73.5</v>
      </c>
      <c r="L198" s="12"/>
      <c r="M198" s="12"/>
      <c r="N198" s="12"/>
    </row>
    <row r="199">
      <c r="A199" s="8" t="s">
        <v>267</v>
      </c>
      <c r="B199" s="13" t="s">
        <v>276</v>
      </c>
      <c r="C199" s="14" t="s">
        <v>281</v>
      </c>
      <c r="D199" s="13" t="s">
        <v>282</v>
      </c>
      <c r="E199" s="10">
        <v>1.0</v>
      </c>
      <c r="F199" s="15">
        <v>210.0</v>
      </c>
      <c r="G199" s="16">
        <f t="shared" si="1"/>
        <v>210</v>
      </c>
      <c r="H199" s="15">
        <v>250.0</v>
      </c>
      <c r="I199" s="15">
        <f t="shared" si="2"/>
        <v>250</v>
      </c>
      <c r="J199" s="17">
        <v>0.35</v>
      </c>
      <c r="K199" s="18">
        <f t="shared" si="7"/>
        <v>73.5</v>
      </c>
      <c r="L199" s="12"/>
      <c r="M199" s="12"/>
      <c r="N199" s="12"/>
    </row>
    <row r="200">
      <c r="A200" s="8" t="s">
        <v>267</v>
      </c>
      <c r="B200" s="13" t="s">
        <v>276</v>
      </c>
      <c r="C200" s="14" t="s">
        <v>281</v>
      </c>
      <c r="D200" s="13" t="s">
        <v>282</v>
      </c>
      <c r="E200" s="10">
        <v>1.0</v>
      </c>
      <c r="F200" s="15">
        <v>210.0</v>
      </c>
      <c r="G200" s="16">
        <f t="shared" si="1"/>
        <v>210</v>
      </c>
      <c r="H200" s="15">
        <v>250.0</v>
      </c>
      <c r="I200" s="15">
        <f t="shared" si="2"/>
        <v>250</v>
      </c>
      <c r="J200" s="17">
        <v>0.35</v>
      </c>
      <c r="K200" s="18">
        <f t="shared" si="7"/>
        <v>73.5</v>
      </c>
      <c r="L200" s="12"/>
      <c r="M200" s="12"/>
      <c r="N200" s="12"/>
    </row>
    <row r="201">
      <c r="A201" s="8" t="s">
        <v>267</v>
      </c>
      <c r="B201" s="13" t="s">
        <v>276</v>
      </c>
      <c r="C201" s="14" t="s">
        <v>281</v>
      </c>
      <c r="D201" s="13" t="s">
        <v>282</v>
      </c>
      <c r="E201" s="10">
        <v>1.0</v>
      </c>
      <c r="F201" s="15">
        <v>210.0</v>
      </c>
      <c r="G201" s="16">
        <f t="shared" si="1"/>
        <v>210</v>
      </c>
      <c r="H201" s="15">
        <v>250.0</v>
      </c>
      <c r="I201" s="15">
        <f t="shared" si="2"/>
        <v>250</v>
      </c>
      <c r="J201" s="17">
        <v>0.35</v>
      </c>
      <c r="K201" s="18">
        <f t="shared" si="7"/>
        <v>73.5</v>
      </c>
      <c r="L201" s="12"/>
      <c r="M201" s="12"/>
      <c r="N201" s="12"/>
    </row>
    <row r="202">
      <c r="A202" s="8" t="s">
        <v>267</v>
      </c>
      <c r="B202" s="13" t="s">
        <v>276</v>
      </c>
      <c r="C202" s="14" t="s">
        <v>281</v>
      </c>
      <c r="D202" s="13" t="s">
        <v>282</v>
      </c>
      <c r="E202" s="10">
        <v>1.0</v>
      </c>
      <c r="F202" s="15">
        <v>210.0</v>
      </c>
      <c r="G202" s="16">
        <f t="shared" si="1"/>
        <v>210</v>
      </c>
      <c r="H202" s="15">
        <v>250.0</v>
      </c>
      <c r="I202" s="15">
        <f t="shared" si="2"/>
        <v>250</v>
      </c>
      <c r="J202" s="17">
        <v>0.35</v>
      </c>
      <c r="K202" s="18">
        <f t="shared" si="7"/>
        <v>73.5</v>
      </c>
      <c r="L202" s="12"/>
      <c r="M202" s="12"/>
      <c r="N202" s="12"/>
    </row>
    <row r="203">
      <c r="A203" s="8" t="s">
        <v>267</v>
      </c>
      <c r="B203" s="13" t="s">
        <v>276</v>
      </c>
      <c r="C203" s="14" t="s">
        <v>281</v>
      </c>
      <c r="D203" s="13" t="s">
        <v>282</v>
      </c>
      <c r="E203" s="10">
        <v>1.0</v>
      </c>
      <c r="F203" s="15">
        <v>210.0</v>
      </c>
      <c r="G203" s="16">
        <f t="shared" si="1"/>
        <v>210</v>
      </c>
      <c r="H203" s="15">
        <v>250.0</v>
      </c>
      <c r="I203" s="15">
        <f t="shared" si="2"/>
        <v>250</v>
      </c>
      <c r="J203" s="17">
        <v>0.35</v>
      </c>
      <c r="K203" s="18">
        <f t="shared" si="7"/>
        <v>73.5</v>
      </c>
      <c r="L203" s="12"/>
      <c r="M203" s="12"/>
      <c r="N203" s="12"/>
    </row>
    <row r="204">
      <c r="A204" s="8" t="s">
        <v>267</v>
      </c>
      <c r="B204" s="13" t="s">
        <v>276</v>
      </c>
      <c r="C204" s="14" t="s">
        <v>283</v>
      </c>
      <c r="D204" s="13" t="s">
        <v>284</v>
      </c>
      <c r="E204" s="10">
        <v>1.0</v>
      </c>
      <c r="F204" s="15">
        <v>210.0</v>
      </c>
      <c r="G204" s="16">
        <f t="shared" si="1"/>
        <v>210</v>
      </c>
      <c r="H204" s="15">
        <v>250.0</v>
      </c>
      <c r="I204" s="15">
        <f t="shared" si="2"/>
        <v>250</v>
      </c>
      <c r="J204" s="17">
        <v>0.35</v>
      </c>
      <c r="K204" s="18">
        <f t="shared" si="7"/>
        <v>73.5</v>
      </c>
      <c r="L204" s="12"/>
      <c r="M204" s="12"/>
      <c r="N204" s="12"/>
    </row>
    <row r="205">
      <c r="A205" s="8" t="s">
        <v>267</v>
      </c>
      <c r="B205" s="13" t="s">
        <v>276</v>
      </c>
      <c r="C205" s="14" t="s">
        <v>283</v>
      </c>
      <c r="D205" s="13" t="s">
        <v>284</v>
      </c>
      <c r="E205" s="10">
        <v>1.0</v>
      </c>
      <c r="F205" s="15">
        <v>210.0</v>
      </c>
      <c r="G205" s="16">
        <f t="shared" si="1"/>
        <v>210</v>
      </c>
      <c r="H205" s="15">
        <v>250.0</v>
      </c>
      <c r="I205" s="15">
        <f t="shared" si="2"/>
        <v>250</v>
      </c>
      <c r="J205" s="17">
        <v>0.35</v>
      </c>
      <c r="K205" s="18">
        <f t="shared" si="7"/>
        <v>73.5</v>
      </c>
      <c r="L205" s="12"/>
      <c r="M205" s="12"/>
      <c r="N205" s="12"/>
    </row>
    <row r="206">
      <c r="A206" s="8" t="s">
        <v>267</v>
      </c>
      <c r="B206" s="13" t="s">
        <v>276</v>
      </c>
      <c r="C206" s="14" t="s">
        <v>285</v>
      </c>
      <c r="D206" s="13" t="s">
        <v>286</v>
      </c>
      <c r="E206" s="10">
        <v>1.0</v>
      </c>
      <c r="F206" s="15">
        <v>99.0</v>
      </c>
      <c r="G206" s="16">
        <f t="shared" si="1"/>
        <v>99</v>
      </c>
      <c r="H206" s="15">
        <v>102.0</v>
      </c>
      <c r="I206" s="15">
        <f t="shared" si="2"/>
        <v>102</v>
      </c>
      <c r="J206" s="17">
        <v>0.35</v>
      </c>
      <c r="K206" s="18">
        <f t="shared" si="7"/>
        <v>34.65</v>
      </c>
      <c r="L206" s="12"/>
      <c r="M206" s="12"/>
      <c r="N206" s="12"/>
    </row>
    <row r="207">
      <c r="A207" s="8" t="s">
        <v>267</v>
      </c>
      <c r="B207" s="13" t="s">
        <v>276</v>
      </c>
      <c r="C207" s="14" t="s">
        <v>287</v>
      </c>
      <c r="D207" s="13" t="s">
        <v>288</v>
      </c>
      <c r="E207" s="10">
        <v>1.0</v>
      </c>
      <c r="F207" s="15">
        <v>198.0</v>
      </c>
      <c r="G207" s="16">
        <f t="shared" si="1"/>
        <v>198</v>
      </c>
      <c r="H207" s="15">
        <v>200.0</v>
      </c>
      <c r="I207" s="15">
        <f t="shared" si="2"/>
        <v>200</v>
      </c>
      <c r="J207" s="17">
        <v>0.35</v>
      </c>
      <c r="K207" s="18">
        <f t="shared" si="7"/>
        <v>69.3</v>
      </c>
      <c r="L207" s="12"/>
      <c r="M207" s="12"/>
      <c r="N207" s="12"/>
    </row>
    <row r="208">
      <c r="A208" s="8" t="s">
        <v>267</v>
      </c>
      <c r="B208" s="13" t="s">
        <v>276</v>
      </c>
      <c r="C208" s="14" t="s">
        <v>287</v>
      </c>
      <c r="D208" s="13" t="s">
        <v>288</v>
      </c>
      <c r="E208" s="10">
        <v>1.0</v>
      </c>
      <c r="F208" s="15">
        <v>198.0</v>
      </c>
      <c r="G208" s="16">
        <f t="shared" si="1"/>
        <v>198</v>
      </c>
      <c r="H208" s="15">
        <v>200.0</v>
      </c>
      <c r="I208" s="15">
        <f t="shared" si="2"/>
        <v>200</v>
      </c>
      <c r="J208" s="17">
        <v>0.35</v>
      </c>
      <c r="K208" s="18">
        <f t="shared" si="7"/>
        <v>69.3</v>
      </c>
      <c r="L208" s="12"/>
      <c r="M208" s="12"/>
      <c r="N208" s="12"/>
    </row>
    <row r="209">
      <c r="A209" s="8" t="s">
        <v>267</v>
      </c>
      <c r="B209" s="13" t="s">
        <v>276</v>
      </c>
      <c r="C209" s="14" t="s">
        <v>287</v>
      </c>
      <c r="D209" s="13" t="s">
        <v>288</v>
      </c>
      <c r="E209" s="10">
        <v>1.0</v>
      </c>
      <c r="F209" s="15">
        <v>198.0</v>
      </c>
      <c r="G209" s="16">
        <f t="shared" si="1"/>
        <v>198</v>
      </c>
      <c r="H209" s="15">
        <v>200.0</v>
      </c>
      <c r="I209" s="15">
        <f t="shared" si="2"/>
        <v>200</v>
      </c>
      <c r="J209" s="17">
        <v>0.35</v>
      </c>
      <c r="K209" s="18">
        <f t="shared" si="7"/>
        <v>69.3</v>
      </c>
      <c r="L209" s="12"/>
      <c r="M209" s="12"/>
      <c r="N209" s="12"/>
    </row>
    <row r="210">
      <c r="A210" s="8" t="s">
        <v>267</v>
      </c>
      <c r="B210" s="13" t="s">
        <v>276</v>
      </c>
      <c r="C210" s="14" t="s">
        <v>287</v>
      </c>
      <c r="D210" s="13" t="s">
        <v>288</v>
      </c>
      <c r="E210" s="10">
        <v>1.0</v>
      </c>
      <c r="F210" s="15">
        <v>198.0</v>
      </c>
      <c r="G210" s="16">
        <f t="shared" si="1"/>
        <v>198</v>
      </c>
      <c r="H210" s="15">
        <v>200.0</v>
      </c>
      <c r="I210" s="15">
        <f t="shared" si="2"/>
        <v>200</v>
      </c>
      <c r="J210" s="17">
        <v>0.35</v>
      </c>
      <c r="K210" s="18">
        <f t="shared" si="7"/>
        <v>69.3</v>
      </c>
      <c r="L210" s="12"/>
      <c r="M210" s="12"/>
      <c r="N210" s="12"/>
    </row>
    <row r="211">
      <c r="A211" s="8" t="s">
        <v>267</v>
      </c>
      <c r="B211" s="13" t="s">
        <v>276</v>
      </c>
      <c r="C211" s="14" t="s">
        <v>287</v>
      </c>
      <c r="D211" s="13" t="s">
        <v>288</v>
      </c>
      <c r="E211" s="10">
        <v>1.0</v>
      </c>
      <c r="F211" s="15">
        <v>198.0</v>
      </c>
      <c r="G211" s="16">
        <f t="shared" si="1"/>
        <v>198</v>
      </c>
      <c r="H211" s="15">
        <v>200.0</v>
      </c>
      <c r="I211" s="15">
        <f t="shared" si="2"/>
        <v>200</v>
      </c>
      <c r="J211" s="17">
        <v>0.35</v>
      </c>
      <c r="K211" s="18">
        <f t="shared" si="7"/>
        <v>69.3</v>
      </c>
      <c r="L211" s="12"/>
      <c r="M211" s="12"/>
      <c r="N211" s="12"/>
    </row>
    <row r="212">
      <c r="A212" s="8" t="s">
        <v>267</v>
      </c>
      <c r="B212" s="13" t="s">
        <v>276</v>
      </c>
      <c r="C212" s="14" t="s">
        <v>287</v>
      </c>
      <c r="D212" s="13" t="s">
        <v>288</v>
      </c>
      <c r="E212" s="10">
        <v>1.0</v>
      </c>
      <c r="F212" s="15">
        <v>198.0</v>
      </c>
      <c r="G212" s="16">
        <f t="shared" si="1"/>
        <v>198</v>
      </c>
      <c r="H212" s="15">
        <v>200.0</v>
      </c>
      <c r="I212" s="15">
        <f t="shared" si="2"/>
        <v>200</v>
      </c>
      <c r="J212" s="17">
        <v>0.35</v>
      </c>
      <c r="K212" s="18">
        <f t="shared" si="7"/>
        <v>69.3</v>
      </c>
      <c r="L212" s="12"/>
      <c r="M212" s="12"/>
      <c r="N212" s="12"/>
    </row>
    <row r="213">
      <c r="A213" s="8" t="s">
        <v>267</v>
      </c>
      <c r="B213" s="13" t="s">
        <v>289</v>
      </c>
      <c r="C213" s="14" t="s">
        <v>290</v>
      </c>
      <c r="D213" s="13" t="s">
        <v>291</v>
      </c>
      <c r="E213" s="10">
        <v>1.0</v>
      </c>
      <c r="F213" s="16">
        <v>4590.0</v>
      </c>
      <c r="G213" s="16">
        <f t="shared" si="1"/>
        <v>4590</v>
      </c>
      <c r="H213" s="16">
        <v>5900.0</v>
      </c>
      <c r="I213" s="15">
        <f t="shared" si="2"/>
        <v>5900</v>
      </c>
      <c r="J213" s="17">
        <v>0.35</v>
      </c>
      <c r="K213" s="18">
        <f t="shared" si="7"/>
        <v>1606.5</v>
      </c>
      <c r="L213" s="12"/>
      <c r="M213" s="12"/>
      <c r="N213" s="12"/>
    </row>
    <row r="214">
      <c r="A214" s="8" t="s">
        <v>267</v>
      </c>
      <c r="B214" s="13" t="s">
        <v>289</v>
      </c>
      <c r="C214" s="14" t="s">
        <v>292</v>
      </c>
      <c r="D214" s="13" t="s">
        <v>293</v>
      </c>
      <c r="E214" s="10">
        <v>1.0</v>
      </c>
      <c r="F214" s="15">
        <v>879.0</v>
      </c>
      <c r="G214" s="16">
        <f t="shared" si="1"/>
        <v>879</v>
      </c>
      <c r="H214" s="16">
        <v>1299.0</v>
      </c>
      <c r="I214" s="15">
        <f t="shared" si="2"/>
        <v>1299</v>
      </c>
      <c r="J214" s="17">
        <v>0.35</v>
      </c>
      <c r="K214" s="18">
        <f t="shared" si="7"/>
        <v>307.65</v>
      </c>
      <c r="L214" s="12"/>
      <c r="M214" s="12"/>
      <c r="N214" s="12"/>
    </row>
    <row r="215">
      <c r="A215" s="8" t="s">
        <v>267</v>
      </c>
      <c r="B215" s="13" t="s">
        <v>289</v>
      </c>
      <c r="C215" s="14" t="s">
        <v>294</v>
      </c>
      <c r="D215" s="13" t="s">
        <v>295</v>
      </c>
      <c r="E215" s="10">
        <v>1.0</v>
      </c>
      <c r="F215" s="16">
        <v>2349.0</v>
      </c>
      <c r="G215" s="16">
        <f t="shared" si="1"/>
        <v>2349</v>
      </c>
      <c r="H215" s="16">
        <v>3950.0</v>
      </c>
      <c r="I215" s="15">
        <f t="shared" si="2"/>
        <v>3950</v>
      </c>
      <c r="J215" s="17">
        <v>0.35</v>
      </c>
      <c r="K215" s="18">
        <f t="shared" si="7"/>
        <v>822.15</v>
      </c>
      <c r="L215" s="12"/>
      <c r="M215" s="12"/>
      <c r="N215" s="12"/>
    </row>
    <row r="216">
      <c r="A216" s="8" t="s">
        <v>267</v>
      </c>
      <c r="B216" s="13" t="s">
        <v>289</v>
      </c>
      <c r="C216" s="14" t="s">
        <v>296</v>
      </c>
      <c r="D216" s="13" t="s">
        <v>297</v>
      </c>
      <c r="E216" s="10">
        <v>1.0</v>
      </c>
      <c r="F216" s="16">
        <v>2199.0</v>
      </c>
      <c r="G216" s="16">
        <f t="shared" si="1"/>
        <v>2199</v>
      </c>
      <c r="H216" s="16">
        <v>4000.0</v>
      </c>
      <c r="I216" s="15">
        <f t="shared" si="2"/>
        <v>4000</v>
      </c>
      <c r="J216" s="17">
        <v>0.35</v>
      </c>
      <c r="K216" s="18">
        <f t="shared" si="7"/>
        <v>769.65</v>
      </c>
      <c r="L216" s="12"/>
      <c r="M216" s="12"/>
      <c r="N216" s="12"/>
    </row>
    <row r="217">
      <c r="A217" s="8" t="s">
        <v>267</v>
      </c>
      <c r="B217" s="13" t="s">
        <v>298</v>
      </c>
      <c r="C217" s="14" t="s">
        <v>299</v>
      </c>
      <c r="D217" s="13" t="s">
        <v>300</v>
      </c>
      <c r="E217" s="10">
        <v>5.0</v>
      </c>
      <c r="F217" s="15">
        <v>1099.0</v>
      </c>
      <c r="G217" s="16">
        <f t="shared" si="1"/>
        <v>5495</v>
      </c>
      <c r="H217" s="15">
        <v>2400.0</v>
      </c>
      <c r="I217" s="15">
        <f t="shared" si="2"/>
        <v>12000</v>
      </c>
      <c r="J217" s="17">
        <v>0.3</v>
      </c>
      <c r="K217" s="18">
        <f t="shared" si="7"/>
        <v>329.7</v>
      </c>
      <c r="L217" s="12"/>
      <c r="M217" s="12"/>
      <c r="N217" s="12"/>
    </row>
    <row r="218">
      <c r="A218" s="8" t="s">
        <v>267</v>
      </c>
      <c r="B218" s="13" t="s">
        <v>301</v>
      </c>
      <c r="C218" s="14" t="s">
        <v>302</v>
      </c>
      <c r="D218" s="13" t="s">
        <v>303</v>
      </c>
      <c r="E218" s="10">
        <v>1.0</v>
      </c>
      <c r="F218" s="20">
        <v>4899.0</v>
      </c>
      <c r="G218" s="16">
        <f t="shared" si="1"/>
        <v>4899</v>
      </c>
      <c r="H218" s="15">
        <v>7190.0</v>
      </c>
      <c r="I218" s="15">
        <f t="shared" si="2"/>
        <v>7190</v>
      </c>
      <c r="J218" s="17">
        <v>0.3</v>
      </c>
      <c r="K218" s="18">
        <f t="shared" si="7"/>
        <v>1469.7</v>
      </c>
      <c r="L218" s="12"/>
      <c r="M218" s="12"/>
      <c r="N218" s="12"/>
    </row>
    <row r="219">
      <c r="A219" s="8" t="s">
        <v>267</v>
      </c>
      <c r="B219" s="13" t="s">
        <v>301</v>
      </c>
      <c r="C219" s="14" t="s">
        <v>304</v>
      </c>
      <c r="D219" s="13" t="s">
        <v>305</v>
      </c>
      <c r="E219" s="10">
        <v>1.0</v>
      </c>
      <c r="F219" s="15">
        <v>3899.0</v>
      </c>
      <c r="G219" s="16">
        <f t="shared" si="1"/>
        <v>3899</v>
      </c>
      <c r="H219" s="15">
        <v>8499.0</v>
      </c>
      <c r="I219" s="15">
        <f t="shared" si="2"/>
        <v>8499</v>
      </c>
      <c r="J219" s="17">
        <v>0.3</v>
      </c>
      <c r="K219" s="18">
        <f t="shared" si="7"/>
        <v>1169.7</v>
      </c>
      <c r="L219" s="12"/>
      <c r="M219" s="12"/>
      <c r="N219" s="12"/>
    </row>
    <row r="220">
      <c r="A220" s="8" t="s">
        <v>267</v>
      </c>
      <c r="B220" s="13" t="s">
        <v>301</v>
      </c>
      <c r="C220" s="14" t="s">
        <v>306</v>
      </c>
      <c r="D220" s="13" t="s">
        <v>307</v>
      </c>
      <c r="E220" s="10">
        <v>2.0</v>
      </c>
      <c r="F220" s="15">
        <v>3429.0</v>
      </c>
      <c r="G220" s="16">
        <f t="shared" si="1"/>
        <v>6858</v>
      </c>
      <c r="H220" s="15">
        <v>4999.0</v>
      </c>
      <c r="I220" s="15">
        <f t="shared" si="2"/>
        <v>9998</v>
      </c>
      <c r="J220" s="17">
        <v>0.3</v>
      </c>
      <c r="K220" s="18">
        <f t="shared" si="7"/>
        <v>1028.7</v>
      </c>
      <c r="L220" s="12"/>
      <c r="M220" s="12"/>
      <c r="N220" s="12"/>
    </row>
    <row r="221">
      <c r="A221" s="8" t="s">
        <v>267</v>
      </c>
      <c r="B221" s="13" t="s">
        <v>136</v>
      </c>
      <c r="C221" s="14" t="s">
        <v>308</v>
      </c>
      <c r="D221" s="13" t="s">
        <v>309</v>
      </c>
      <c r="E221" s="10">
        <v>1.0</v>
      </c>
      <c r="F221" s="15">
        <v>516.0</v>
      </c>
      <c r="G221" s="16">
        <f t="shared" si="1"/>
        <v>516</v>
      </c>
      <c r="H221" s="15">
        <v>575.0</v>
      </c>
      <c r="I221" s="15">
        <f t="shared" si="2"/>
        <v>575</v>
      </c>
      <c r="J221" s="17">
        <v>0.25</v>
      </c>
      <c r="K221" s="18">
        <f t="shared" si="7"/>
        <v>129</v>
      </c>
      <c r="L221" s="12"/>
      <c r="M221" s="12"/>
      <c r="N221" s="12"/>
    </row>
    <row r="222">
      <c r="A222" s="8" t="s">
        <v>267</v>
      </c>
      <c r="B222" s="13" t="s">
        <v>136</v>
      </c>
      <c r="C222" s="14" t="s">
        <v>308</v>
      </c>
      <c r="D222" s="13" t="s">
        <v>309</v>
      </c>
      <c r="E222" s="10">
        <v>1.0</v>
      </c>
      <c r="F222" s="15">
        <v>516.0</v>
      </c>
      <c r="G222" s="16">
        <f t="shared" si="1"/>
        <v>516</v>
      </c>
      <c r="H222" s="15">
        <v>575.0</v>
      </c>
      <c r="I222" s="15">
        <f t="shared" si="2"/>
        <v>575</v>
      </c>
      <c r="J222" s="17">
        <v>0.25</v>
      </c>
      <c r="K222" s="18">
        <f t="shared" si="7"/>
        <v>129</v>
      </c>
      <c r="L222" s="12"/>
      <c r="M222" s="12"/>
      <c r="N222" s="12"/>
    </row>
    <row r="223">
      <c r="A223" s="8" t="s">
        <v>267</v>
      </c>
      <c r="B223" s="13" t="s">
        <v>136</v>
      </c>
      <c r="C223" s="14" t="s">
        <v>310</v>
      </c>
      <c r="D223" s="13" t="s">
        <v>311</v>
      </c>
      <c r="E223" s="10">
        <v>1.0</v>
      </c>
      <c r="F223" s="16">
        <v>294.0</v>
      </c>
      <c r="G223" s="16">
        <f t="shared" si="1"/>
        <v>294</v>
      </c>
      <c r="H223" s="15">
        <v>299.0</v>
      </c>
      <c r="I223" s="15">
        <f t="shared" si="2"/>
        <v>299</v>
      </c>
      <c r="J223" s="17">
        <v>0.25</v>
      </c>
      <c r="K223" s="18">
        <f t="shared" si="7"/>
        <v>73.5</v>
      </c>
      <c r="L223" s="12"/>
      <c r="M223" s="12"/>
      <c r="N223" s="12"/>
    </row>
    <row r="224">
      <c r="A224" s="8" t="s">
        <v>267</v>
      </c>
      <c r="B224" s="13" t="s">
        <v>136</v>
      </c>
      <c r="C224" s="14" t="s">
        <v>312</v>
      </c>
      <c r="D224" s="13" t="s">
        <v>313</v>
      </c>
      <c r="E224" s="10">
        <v>1.0</v>
      </c>
      <c r="F224" s="16">
        <v>384.0</v>
      </c>
      <c r="G224" s="16">
        <f t="shared" si="1"/>
        <v>384</v>
      </c>
      <c r="H224" s="15">
        <v>385.0</v>
      </c>
      <c r="I224" s="15">
        <f t="shared" si="2"/>
        <v>385</v>
      </c>
      <c r="J224" s="17">
        <v>0.25</v>
      </c>
      <c r="K224" s="18">
        <f t="shared" si="7"/>
        <v>96</v>
      </c>
      <c r="L224" s="12"/>
      <c r="M224" s="12"/>
      <c r="N224" s="12"/>
    </row>
    <row r="225">
      <c r="A225" s="8" t="s">
        <v>267</v>
      </c>
      <c r="B225" s="13" t="s">
        <v>188</v>
      </c>
      <c r="C225" s="14" t="s">
        <v>314</v>
      </c>
      <c r="D225" s="13" t="s">
        <v>315</v>
      </c>
      <c r="E225" s="10">
        <v>1.0</v>
      </c>
      <c r="F225" s="16">
        <v>798.0</v>
      </c>
      <c r="G225" s="16">
        <f t="shared" si="1"/>
        <v>798</v>
      </c>
      <c r="H225" s="16">
        <v>2475.0</v>
      </c>
      <c r="I225" s="15">
        <f t="shared" si="2"/>
        <v>2475</v>
      </c>
      <c r="J225" s="17">
        <v>0.3</v>
      </c>
      <c r="K225" s="18">
        <f t="shared" si="7"/>
        <v>239.4</v>
      </c>
      <c r="L225" s="12"/>
      <c r="M225" s="12"/>
      <c r="N225" s="12"/>
    </row>
    <row r="226">
      <c r="A226" s="8" t="s">
        <v>267</v>
      </c>
      <c r="B226" s="13" t="s">
        <v>188</v>
      </c>
      <c r="C226" s="14" t="s">
        <v>316</v>
      </c>
      <c r="D226" s="13" t="s">
        <v>317</v>
      </c>
      <c r="E226" s="10">
        <v>1.0</v>
      </c>
      <c r="F226" s="15">
        <v>4996.0</v>
      </c>
      <c r="G226" s="16">
        <f t="shared" si="1"/>
        <v>4996</v>
      </c>
      <c r="H226" s="15">
        <v>6894.0</v>
      </c>
      <c r="I226" s="15">
        <f t="shared" si="2"/>
        <v>6894</v>
      </c>
      <c r="J226" s="17">
        <v>0.3</v>
      </c>
      <c r="K226" s="18">
        <f t="shared" si="7"/>
        <v>1498.8</v>
      </c>
      <c r="L226" s="12"/>
      <c r="M226" s="12"/>
      <c r="N226" s="12"/>
    </row>
    <row r="227">
      <c r="A227" s="8" t="s">
        <v>267</v>
      </c>
      <c r="B227" s="13" t="s">
        <v>188</v>
      </c>
      <c r="C227" s="14" t="s">
        <v>318</v>
      </c>
      <c r="D227" s="13" t="s">
        <v>319</v>
      </c>
      <c r="E227" s="10">
        <v>1.0</v>
      </c>
      <c r="F227" s="15">
        <v>3899.0</v>
      </c>
      <c r="G227" s="16">
        <f t="shared" si="1"/>
        <v>3899</v>
      </c>
      <c r="H227" s="15">
        <v>5949.0</v>
      </c>
      <c r="I227" s="15">
        <f t="shared" si="2"/>
        <v>5949</v>
      </c>
      <c r="J227" s="17">
        <v>0.3</v>
      </c>
      <c r="K227" s="18">
        <f t="shared" si="7"/>
        <v>1169.7</v>
      </c>
      <c r="L227" s="12"/>
      <c r="M227" s="12"/>
      <c r="N227" s="12"/>
    </row>
    <row r="228">
      <c r="A228" s="8" t="s">
        <v>267</v>
      </c>
      <c r="B228" s="13" t="s">
        <v>188</v>
      </c>
      <c r="C228" s="14" t="s">
        <v>320</v>
      </c>
      <c r="D228" s="13" t="s">
        <v>321</v>
      </c>
      <c r="E228" s="10">
        <v>1.0</v>
      </c>
      <c r="F228" s="15">
        <v>13999.0</v>
      </c>
      <c r="G228" s="16">
        <f t="shared" si="1"/>
        <v>13999</v>
      </c>
      <c r="H228" s="15">
        <v>29999.0</v>
      </c>
      <c r="I228" s="15">
        <f t="shared" si="2"/>
        <v>29999</v>
      </c>
      <c r="J228" s="17">
        <v>0.3</v>
      </c>
      <c r="K228" s="18">
        <f t="shared" si="7"/>
        <v>4199.7</v>
      </c>
      <c r="L228" s="12"/>
      <c r="M228" s="12"/>
      <c r="N228" s="12"/>
    </row>
    <row r="229">
      <c r="A229" s="8" t="s">
        <v>267</v>
      </c>
      <c r="B229" s="13" t="s">
        <v>188</v>
      </c>
      <c r="C229" s="14" t="s">
        <v>322</v>
      </c>
      <c r="D229" s="13" t="s">
        <v>323</v>
      </c>
      <c r="E229" s="10">
        <v>1.0</v>
      </c>
      <c r="F229" s="15">
        <v>1399.0</v>
      </c>
      <c r="G229" s="16">
        <f t="shared" si="1"/>
        <v>1399</v>
      </c>
      <c r="H229" s="15">
        <v>7999.0</v>
      </c>
      <c r="I229" s="15">
        <f t="shared" si="2"/>
        <v>7999</v>
      </c>
      <c r="J229" s="17">
        <v>0.3</v>
      </c>
      <c r="K229" s="18">
        <f t="shared" si="7"/>
        <v>419.7</v>
      </c>
      <c r="L229" s="12"/>
      <c r="M229" s="12"/>
      <c r="N229" s="12"/>
    </row>
    <row r="230">
      <c r="A230" s="8" t="s">
        <v>267</v>
      </c>
      <c r="B230" s="9" t="s">
        <v>188</v>
      </c>
      <c r="C230" s="14" t="s">
        <v>324</v>
      </c>
      <c r="D230" s="13" t="s">
        <v>325</v>
      </c>
      <c r="E230" s="10">
        <v>1.0</v>
      </c>
      <c r="F230" s="15">
        <v>899.0</v>
      </c>
      <c r="G230" s="16">
        <f t="shared" si="1"/>
        <v>899</v>
      </c>
      <c r="H230" s="15">
        <v>3999.0</v>
      </c>
      <c r="I230" s="15">
        <f t="shared" si="2"/>
        <v>3999</v>
      </c>
      <c r="J230" s="17">
        <v>0.3</v>
      </c>
      <c r="K230" s="18">
        <f t="shared" si="7"/>
        <v>269.7</v>
      </c>
      <c r="L230" s="12"/>
      <c r="M230" s="12"/>
      <c r="N230" s="12"/>
    </row>
    <row r="231">
      <c r="A231" s="8" t="s">
        <v>267</v>
      </c>
      <c r="B231" s="9" t="s">
        <v>188</v>
      </c>
      <c r="C231" s="14" t="s">
        <v>326</v>
      </c>
      <c r="D231" s="13" t="s">
        <v>327</v>
      </c>
      <c r="E231" s="10">
        <v>1.0</v>
      </c>
      <c r="F231" s="15">
        <v>1999.0</v>
      </c>
      <c r="G231" s="16">
        <f t="shared" si="1"/>
        <v>1999</v>
      </c>
      <c r="H231" s="15">
        <v>3299.0</v>
      </c>
      <c r="I231" s="15">
        <f t="shared" si="2"/>
        <v>3299</v>
      </c>
      <c r="J231" s="17">
        <v>0.3</v>
      </c>
      <c r="K231" s="18">
        <f t="shared" si="7"/>
        <v>599.7</v>
      </c>
      <c r="L231" s="12"/>
      <c r="M231" s="12"/>
      <c r="N231" s="12"/>
    </row>
    <row r="232">
      <c r="A232" s="22"/>
      <c r="B232" s="22"/>
      <c r="C232" s="22"/>
      <c r="D232" s="23" t="s">
        <v>328</v>
      </c>
      <c r="E232" s="22">
        <f>SUM(E2:E231)</f>
        <v>335</v>
      </c>
      <c r="F232" s="24"/>
      <c r="G232" s="24">
        <f>SUM(G2:G231)</f>
        <v>314515</v>
      </c>
      <c r="H232" s="24"/>
      <c r="I232" s="24">
        <f>SUM(I2:I231)</f>
        <v>652088</v>
      </c>
      <c r="J232" s="22"/>
      <c r="K232" s="25">
        <f>SUM(K2:K231)</f>
        <v>67803.98</v>
      </c>
      <c r="L232" s="12"/>
      <c r="M232" s="12"/>
      <c r="N232" s="12"/>
    </row>
    <row r="233">
      <c r="A233" s="26"/>
      <c r="B233" s="12"/>
      <c r="C233" s="26"/>
      <c r="D233" s="12"/>
      <c r="E233" s="12"/>
      <c r="F233" s="27"/>
      <c r="G233" s="27"/>
      <c r="H233" s="27"/>
      <c r="I233" s="27"/>
      <c r="J233" s="12"/>
      <c r="K233" s="28"/>
      <c r="L233" s="12"/>
      <c r="M233" s="12"/>
      <c r="N233" s="12"/>
    </row>
    <row r="234">
      <c r="A234" s="26"/>
      <c r="B234" s="12"/>
      <c r="C234" s="26"/>
      <c r="D234" s="12"/>
      <c r="E234" s="12"/>
      <c r="F234" s="27"/>
      <c r="G234" s="27"/>
      <c r="H234" s="27"/>
      <c r="I234" s="27"/>
      <c r="J234" s="12"/>
      <c r="K234" s="28"/>
      <c r="L234" s="12"/>
      <c r="M234" s="12"/>
      <c r="N234" s="12"/>
    </row>
    <row r="235">
      <c r="A235" s="26"/>
      <c r="B235" s="12"/>
      <c r="C235" s="26"/>
      <c r="D235" s="12"/>
      <c r="E235" s="12"/>
      <c r="F235" s="27"/>
      <c r="G235" s="27"/>
      <c r="H235" s="27"/>
      <c r="I235" s="27"/>
      <c r="J235" s="12"/>
      <c r="K235" s="28"/>
      <c r="L235" s="12"/>
      <c r="M235" s="12"/>
      <c r="N235" s="12"/>
    </row>
    <row r="236">
      <c r="A236" s="26"/>
      <c r="B236" s="12"/>
      <c r="C236" s="26"/>
      <c r="D236" s="12"/>
      <c r="E236" s="12"/>
      <c r="F236" s="27"/>
      <c r="G236" s="27"/>
      <c r="H236" s="27"/>
      <c r="I236" s="27"/>
      <c r="J236" s="12"/>
      <c r="K236" s="28"/>
      <c r="L236" s="12"/>
      <c r="M236" s="12"/>
      <c r="N236" s="12"/>
    </row>
    <row r="237">
      <c r="A237" s="26"/>
      <c r="B237" s="12"/>
      <c r="C237" s="26"/>
      <c r="D237" s="12"/>
      <c r="E237" s="12"/>
      <c r="F237" s="27"/>
      <c r="G237" s="27"/>
      <c r="H237" s="27"/>
      <c r="I237" s="27"/>
      <c r="J237" s="12"/>
      <c r="K237" s="28"/>
      <c r="L237" s="12"/>
      <c r="M237" s="12"/>
      <c r="N237" s="12"/>
    </row>
    <row r="238">
      <c r="A238" s="26"/>
      <c r="B238" s="12"/>
      <c r="C238" s="26"/>
      <c r="D238" s="12"/>
      <c r="E238" s="12"/>
      <c r="F238" s="27"/>
      <c r="G238" s="27"/>
      <c r="H238" s="27"/>
      <c r="I238" s="27"/>
      <c r="J238" s="12"/>
      <c r="K238" s="28"/>
      <c r="L238" s="12"/>
      <c r="M238" s="12"/>
      <c r="N238" s="12"/>
    </row>
    <row r="239">
      <c r="A239" s="26"/>
      <c r="B239" s="12"/>
      <c r="C239" s="26"/>
      <c r="D239" s="12"/>
      <c r="E239" s="12"/>
      <c r="F239" s="27"/>
      <c r="G239" s="27"/>
      <c r="H239" s="27"/>
      <c r="I239" s="27"/>
      <c r="J239" s="12"/>
      <c r="K239" s="28"/>
      <c r="L239" s="12"/>
      <c r="M239" s="12"/>
      <c r="N239" s="12"/>
    </row>
    <row r="240">
      <c r="A240" s="26"/>
      <c r="B240" s="12"/>
      <c r="C240" s="26"/>
      <c r="D240" s="12"/>
      <c r="E240" s="12"/>
      <c r="F240" s="27"/>
      <c r="G240" s="27"/>
      <c r="H240" s="27"/>
      <c r="I240" s="27"/>
      <c r="J240" s="12"/>
      <c r="K240" s="28"/>
      <c r="L240" s="12"/>
      <c r="M240" s="12"/>
      <c r="N240" s="12"/>
    </row>
  </sheetData>
  <autoFilter ref="$A$1:$N$240">
    <sortState ref="A1:N240">
      <sortCondition descending="1" ref="A1:A240"/>
      <sortCondition ref="B1:B240"/>
      <sortCondition ref="C1:C240"/>
      <sortCondition ref="H1:H240"/>
    </sortState>
  </autoFilter>
  <drawing r:id="rId1"/>
</worksheet>
</file>