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<sst xmlns="http://schemas.openxmlformats.org/spreadsheetml/2006/main" count="39" uniqueCount="27">
  <si>
    <t>ORDER ID</t>
  </si>
  <si>
    <t>FSN</t>
  </si>
  <si>
    <t>Product Title</t>
  </si>
  <si>
    <t>QTY</t>
  </si>
  <si>
    <t>FSP</t>
  </si>
  <si>
    <t>Total FSP</t>
  </si>
  <si>
    <t>MRP</t>
  </si>
  <si>
    <t>Total MRP</t>
  </si>
  <si>
    <t>PROFORMA_INVOICE_2212488.xlsx</t>
  </si>
  <si>
    <t>CMKGFPG9KCGZGYRP</t>
  </si>
  <si>
    <t>AGARO Imperial Espresso Coffee Maker, Coffee Machine, 15 Bars, 6 Cups Coffee Maker</t>
  </si>
  <si>
    <t>CMKDJ5FFKTZE9JKV</t>
  </si>
  <si>
    <t>HAVELLS Crystal Coffee Maker</t>
  </si>
  <si>
    <t>CMKG6VNVRHDF82BG</t>
  </si>
  <si>
    <t>Morphy Richards Europa 6 Cups Coffee Maker</t>
  </si>
  <si>
    <t>CMKDYCZBGNXNWEYY</t>
  </si>
  <si>
    <t>Morphy Richards Europa Espresso / Cappuccino 4 Cups Coffee Maker</t>
  </si>
  <si>
    <t>PROFORMA_INVOICE_2319648.xlsx</t>
  </si>
  <si>
    <t>CMKH9TSZQHPVWMZ5</t>
  </si>
  <si>
    <t>PHILIPS HD7430/90 9 Cups Coffee Maker</t>
  </si>
  <si>
    <t>PROFORMA_INVOICE_2319103.xlsx</t>
  </si>
  <si>
    <t>CMKF88W9QHY6NRSZ</t>
  </si>
  <si>
    <t>Pigeon 19001207 / SAP- 14327 5 Cups Coffee Maker</t>
  </si>
  <si>
    <t>PROFORMA_INVOICE_2319649.xlsx</t>
  </si>
  <si>
    <t>CMKHAEZHTFDVDC3P</t>
  </si>
  <si>
    <t>WONDERCHEF Swift Brew 6 Cups Coffee Maker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</si>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</sst>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8.5"/>
    <col customWidth="1" min="3" max="3" width="65.2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3" t="s">
        <v>8</v>
      </c>
      <c r="B2" s="3" t="s">
        <v>9</v>
      </c>
      <c r="C2" s="3" t="s">
        <v>10</v>
      </c>
      <c r="D2" s="4">
        <v>1.0</v>
      </c>
      <c r="E2" s="4">
        <v>7879.0</v>
      </c>
      <c r="F2" s="4">
        <f t="shared" ref="F2:F11" si="1">E2*D2</f>
        <v>7879</v>
      </c>
      <c r="G2" s="4">
        <v>16990.0</v>
      </c>
      <c r="H2" s="4">
        <f t="shared" ref="H2:H11" si="2">D2*G2</f>
        <v>16990</v>
      </c>
    </row>
    <row r="3">
      <c r="A3" s="3" t="s">
        <v>8</v>
      </c>
      <c r="B3" s="3" t="s">
        <v>11</v>
      </c>
      <c r="C3" s="3" t="s">
        <v>12</v>
      </c>
      <c r="D3" s="4">
        <v>5.0</v>
      </c>
      <c r="E3" s="4">
        <v>1049.0</v>
      </c>
      <c r="F3" s="4">
        <f t="shared" si="1"/>
        <v>5245</v>
      </c>
      <c r="G3" s="4">
        <v>3795.0</v>
      </c>
      <c r="H3" s="4">
        <f t="shared" si="2"/>
        <v>18975</v>
      </c>
    </row>
    <row r="4">
      <c r="A4" s="3" t="s">
        <v>8</v>
      </c>
      <c r="B4" s="3" t="s">
        <v>13</v>
      </c>
      <c r="C4" s="3" t="s">
        <v>14</v>
      </c>
      <c r="D4" s="4">
        <v>3.0</v>
      </c>
      <c r="E4" s="4">
        <v>1392.0</v>
      </c>
      <c r="F4" s="4">
        <f t="shared" si="1"/>
        <v>4176</v>
      </c>
      <c r="G4" s="4">
        <v>3095.0</v>
      </c>
      <c r="H4" s="4">
        <f t="shared" si="2"/>
        <v>9285</v>
      </c>
    </row>
    <row r="5">
      <c r="A5" s="3" t="s">
        <v>8</v>
      </c>
      <c r="B5" s="3" t="s">
        <v>15</v>
      </c>
      <c r="C5" s="3" t="s">
        <v>16</v>
      </c>
      <c r="D5" s="4">
        <v>2.0</v>
      </c>
      <c r="E5" s="4">
        <v>3999.0</v>
      </c>
      <c r="F5" s="4">
        <f t="shared" si="1"/>
        <v>7998</v>
      </c>
      <c r="G5" s="4">
        <v>6300.0</v>
      </c>
      <c r="H5" s="4">
        <f t="shared" si="2"/>
        <v>12600</v>
      </c>
    </row>
    <row r="6">
      <c r="A6" s="3" t="s">
        <v>17</v>
      </c>
      <c r="B6" s="3" t="s">
        <v>18</v>
      </c>
      <c r="C6" s="3" t="s">
        <v>19</v>
      </c>
      <c r="D6" s="4">
        <v>1.0</v>
      </c>
      <c r="E6" s="4">
        <v>2699.0</v>
      </c>
      <c r="F6" s="4">
        <f t="shared" si="1"/>
        <v>2699</v>
      </c>
      <c r="G6" s="4">
        <v>2995.0</v>
      </c>
      <c r="H6" s="4">
        <f t="shared" si="2"/>
        <v>2995</v>
      </c>
    </row>
    <row r="7">
      <c r="A7" s="3" t="s">
        <v>8</v>
      </c>
      <c r="B7" s="3" t="s">
        <v>18</v>
      </c>
      <c r="C7" s="3" t="s">
        <v>19</v>
      </c>
      <c r="D7" s="4">
        <v>1.0</v>
      </c>
      <c r="E7" s="4">
        <v>2299.0</v>
      </c>
      <c r="F7" s="4">
        <f t="shared" si="1"/>
        <v>2299</v>
      </c>
      <c r="G7" s="4">
        <v>2995.0</v>
      </c>
      <c r="H7" s="4">
        <f t="shared" si="2"/>
        <v>2995</v>
      </c>
    </row>
    <row r="8">
      <c r="A8" s="3" t="s">
        <v>20</v>
      </c>
      <c r="B8" s="3" t="s">
        <v>21</v>
      </c>
      <c r="C8" s="3" t="s">
        <v>22</v>
      </c>
      <c r="D8" s="4">
        <v>1.0</v>
      </c>
      <c r="E8" s="4">
        <v>1099.0</v>
      </c>
      <c r="F8" s="4">
        <f t="shared" si="1"/>
        <v>1099</v>
      </c>
      <c r="G8" s="4">
        <v>2195.0</v>
      </c>
      <c r="H8" s="4">
        <f t="shared" si="2"/>
        <v>2195</v>
      </c>
    </row>
    <row r="9">
      <c r="A9" s="3" t="s">
        <v>8</v>
      </c>
      <c r="B9" s="3" t="s">
        <v>21</v>
      </c>
      <c r="C9" s="3" t="s">
        <v>22</v>
      </c>
      <c r="D9" s="4">
        <v>3.0</v>
      </c>
      <c r="E9" s="4">
        <v>935.0</v>
      </c>
      <c r="F9" s="4">
        <f t="shared" si="1"/>
        <v>2805</v>
      </c>
      <c r="G9" s="4">
        <v>2195.0</v>
      </c>
      <c r="H9" s="4">
        <f t="shared" si="2"/>
        <v>6585</v>
      </c>
    </row>
    <row r="10">
      <c r="A10" s="3" t="s">
        <v>23</v>
      </c>
      <c r="B10" s="3" t="s">
        <v>24</v>
      </c>
      <c r="C10" s="3" t="s">
        <v>25</v>
      </c>
      <c r="D10" s="4">
        <v>2.0</v>
      </c>
      <c r="E10" s="4">
        <v>1199.0</v>
      </c>
      <c r="F10" s="4">
        <f t="shared" si="1"/>
        <v>2398</v>
      </c>
      <c r="G10" s="4">
        <v>2500.0</v>
      </c>
      <c r="H10" s="4">
        <f t="shared" si="2"/>
        <v>5000</v>
      </c>
    </row>
    <row r="11">
      <c r="A11" s="3" t="s">
        <v>8</v>
      </c>
      <c r="B11" s="3" t="s">
        <v>24</v>
      </c>
      <c r="C11" s="3" t="s">
        <v>25</v>
      </c>
      <c r="D11" s="4">
        <v>30.0</v>
      </c>
      <c r="E11" s="4">
        <v>999.0</v>
      </c>
      <c r="F11" s="4">
        <f t="shared" si="1"/>
        <v>29970</v>
      </c>
      <c r="G11" s="4">
        <v>2500.0</v>
      </c>
      <c r="H11" s="4">
        <f t="shared" si="2"/>
        <v>75000</v>
      </c>
    </row>
    <row r="12">
      <c r="A12" s="5"/>
      <c r="B12" s="5"/>
      <c r="C12" s="6" t="s">
        <v>26</v>
      </c>
      <c r="D12" s="5">
        <f>SUM(D2:D11)</f>
        <v>49</v>
      </c>
      <c r="E12" s="5"/>
      <c r="F12" s="5">
        <f>SUM(F2:F11)</f>
        <v>66568</v>
      </c>
      <c r="G12" s="5"/>
      <c r="H12" s="5">
        <f>SUM(H2:H11)</f>
        <v>152620</v>
      </c>
    </row>
  </sheetData>
  <drawing r:id="rId1"/>
</worksheet>
</file>