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Ogród Botaniczny\Zamówienia publiczne\2026\2. Większe rozeznania rynku 25.000-170.000\BZP.26.2.8.2026 Dostawa nawozów i podłoży\Po weryfikacji\"/>
    </mc:Choice>
  </mc:AlternateContent>
  <xr:revisionPtr revIDLastSave="0" documentId="13_ncr:1_{1D2252A6-8C22-477E-A34D-20DBFD873A0F}" xr6:coauthVersionLast="47" xr6:coauthVersionMax="47" xr10:uidLastSave="{00000000-0000-0000-0000-000000000000}"/>
  <bookViews>
    <workbookView xWindow="225" yWindow="390" windowWidth="17655" windowHeight="1416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" l="1"/>
  <c r="D56" i="1"/>
  <c r="E51" i="1"/>
  <c r="D51" i="1"/>
  <c r="E17" i="1"/>
  <c r="D17" i="1"/>
</calcChain>
</file>

<file path=xl/sharedStrings.xml><?xml version="1.0" encoding="utf-8"?>
<sst xmlns="http://schemas.openxmlformats.org/spreadsheetml/2006/main" count="201" uniqueCount="133">
  <si>
    <t>Nazwa towaru/usługi</t>
  </si>
  <si>
    <t>1.</t>
  </si>
  <si>
    <t>Torf odkwaszony Krajewscy, worki 80 L</t>
  </si>
  <si>
    <t>III</t>
  </si>
  <si>
    <t>2.</t>
  </si>
  <si>
    <t>3.</t>
  </si>
  <si>
    <t>4.</t>
  </si>
  <si>
    <t>Ziemia uniwersalna do kwiatów "ze słonecznikiem" Krajewscy worki 80 L</t>
  </si>
  <si>
    <t>V</t>
  </si>
  <si>
    <t>5.</t>
  </si>
  <si>
    <t>6.</t>
  </si>
  <si>
    <t>7.</t>
  </si>
  <si>
    <t>8.</t>
  </si>
  <si>
    <t>10.</t>
  </si>
  <si>
    <t>Ziemia żyzna luzem wywrotka 20m3</t>
  </si>
  <si>
    <t>11.</t>
  </si>
  <si>
    <t>Podłoze do wysiewu Krajewscy 80 L</t>
  </si>
  <si>
    <t>12.</t>
  </si>
  <si>
    <t>13.</t>
  </si>
  <si>
    <t>Ziemia do trawników luzem wywrotka ~20 m3</t>
  </si>
  <si>
    <t>14.</t>
  </si>
  <si>
    <t>Ziemia do iglaków Krajewscy luzem wywrotka ~20 m3</t>
  </si>
  <si>
    <t>15.</t>
  </si>
  <si>
    <t>16.</t>
  </si>
  <si>
    <t>Perlit 0-2,5mm Big BAG</t>
  </si>
  <si>
    <t>17.</t>
  </si>
  <si>
    <t>Piasek 0-2mm  wywrotka, około 8-10 m3</t>
  </si>
  <si>
    <t>18.</t>
  </si>
  <si>
    <t>Keramzyt Ogrodniczy 8-16 mm 1m3 (Big Bag)</t>
  </si>
  <si>
    <t>19.</t>
  </si>
  <si>
    <t>IV</t>
  </si>
  <si>
    <t>YaraMila Complex 25 kg</t>
  </si>
  <si>
    <t>YaraLiva NITRABOR 25 kg</t>
  </si>
  <si>
    <t>Yara Unika Calcium 25 kg</t>
  </si>
  <si>
    <t>Yara VILA nawóz do rododendronów, hortensji i innych wrzosowatych</t>
  </si>
  <si>
    <t>VILA SUPER SCANDIC nawóz do roślin iglastych</t>
  </si>
  <si>
    <t>Bydlęcy obornik granulowany 20 kg producent - Doktor O'grodnik</t>
  </si>
  <si>
    <t>Dolomit mielony "Florovit" 10 kg</t>
  </si>
  <si>
    <t>Pulan - Saletra Amonowa 25 kg</t>
  </si>
  <si>
    <t>Nawóz Florovit AGRO FOSFOROWO-POTASOWY GRANULOWANY 25 kg</t>
  </si>
  <si>
    <t>Nawóz Plagron terra bloom 20L</t>
  </si>
  <si>
    <t>Osmocote Topdress</t>
  </si>
  <si>
    <t>Osmocote Bloom</t>
  </si>
  <si>
    <t>25 kg</t>
  </si>
  <si>
    <t xml:space="preserve">Mączka Bazaltowa 25 kg Suszona </t>
  </si>
  <si>
    <t>GreenAlga (dawniej BioAlga) 5 L</t>
  </si>
  <si>
    <t xml:space="preserve">Mikrovit Żelazo 5L INTERMAG </t>
  </si>
  <si>
    <t>Siarczan amonu</t>
  </si>
  <si>
    <t>Drobna</t>
  </si>
  <si>
    <t>Średnia, frakcja 15-40 mm</t>
  </si>
  <si>
    <t>40 m3</t>
  </si>
  <si>
    <t>III, IV</t>
  </si>
  <si>
    <t>Ilość</t>
  </si>
  <si>
    <t>1 m3</t>
  </si>
  <si>
    <t>4 szt.</t>
  </si>
  <si>
    <t>2 szt.</t>
  </si>
  <si>
    <t>Suma</t>
  </si>
  <si>
    <t>9.</t>
  </si>
  <si>
    <t>Termin dostawy (miesiąc)</t>
  </si>
  <si>
    <t>VI</t>
  </si>
  <si>
    <t>NAWOZY - część 1 zamówienia</t>
  </si>
  <si>
    <t>PODŁOŻA część 2 zamówienia</t>
  </si>
  <si>
    <t>KORA - część 3 zamówienia</t>
  </si>
  <si>
    <t>Cena netto za łączną ilość</t>
  </si>
  <si>
    <t>Cena brutto za łączną ilość</t>
  </si>
  <si>
    <t>104 szt.</t>
  </si>
  <si>
    <t>III,VII</t>
  </si>
  <si>
    <t>Torf kwaśny Krajewscy worki, worki 80 L</t>
  </si>
  <si>
    <t>52 szt.</t>
  </si>
  <si>
    <t>134 szt.</t>
  </si>
  <si>
    <t>III, VIII</t>
  </si>
  <si>
    <t>30 m3</t>
  </si>
  <si>
    <t>BigBag Bio Podłoże Ziemia do Wysiewu 1500l</t>
  </si>
  <si>
    <t>Podłoże  do storczyków 5L KIK</t>
  </si>
  <si>
    <t>Ziemia do rododendronów i azalii 50 L KIK</t>
  </si>
  <si>
    <t>Substrat torfowy 250 L KIK</t>
  </si>
  <si>
    <t>51 worków (1 paleta)</t>
  </si>
  <si>
    <t>100 l</t>
  </si>
  <si>
    <t>Gruba</t>
  </si>
  <si>
    <t>III,V</t>
  </si>
  <si>
    <t>92 szt.</t>
  </si>
  <si>
    <t>III,VI</t>
  </si>
  <si>
    <t>YaraKristaLeaf FRUIT CONTROLLER 25kg</t>
  </si>
  <si>
    <t xml:space="preserve">5 szt. </t>
  </si>
  <si>
    <t xml:space="preserve">3 szt. </t>
  </si>
  <si>
    <t>125 kg</t>
  </si>
  <si>
    <t>100 kg</t>
  </si>
  <si>
    <t>50 szt.</t>
  </si>
  <si>
    <t>Wapno Granulowane 25 kg Polcalc</t>
  </si>
  <si>
    <t xml:space="preserve">10 szt. </t>
  </si>
  <si>
    <t>5 szt.</t>
  </si>
  <si>
    <t>22 szt.</t>
  </si>
  <si>
    <t>1500 l</t>
  </si>
  <si>
    <t>Obornik bydlęcy świeży</t>
  </si>
  <si>
    <t>10 m3</t>
  </si>
  <si>
    <t>VIII</t>
  </si>
  <si>
    <t>Obornik koński granulowany</t>
  </si>
  <si>
    <t>Obornik owczy granulowany</t>
  </si>
  <si>
    <t>1 szt.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</si>
  <si>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</si>
  <si>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</si>
  <si>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</si>
  <si>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</si>
  <si>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</si>
  <si>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</si>
  <si>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</si>
  <si>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</si>
  <si>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</si>
  <si>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</si>
  <si>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</si>
  <si>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</si>
  <si>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</si>
  <si>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 xml:space="preserve">2. </t>
  </si>
  <si>
    <t>Osmocote Exact 15+9+11+2MgO+TE Standard 8-9M 25kg</t>
  </si>
  <si>
    <t>YaraMila NPK 21-6-12</t>
  </si>
  <si>
    <t>YaraMila NPK 14-14-21 VIKING</t>
  </si>
  <si>
    <t>Yara KRISTALON żółty</t>
  </si>
  <si>
    <t>Yara Vita Cynk F 5l</t>
  </si>
  <si>
    <t>45 kg</t>
  </si>
  <si>
    <t>Kristalon Czerwony (12-12-36) 25kg Yara</t>
  </si>
  <si>
    <t>6 szt.</t>
  </si>
  <si>
    <t>Plantacote Pluss</t>
  </si>
  <si>
    <t xml:space="preserve">Florovit do borówek i innych roślin kwaśnolubnych </t>
  </si>
  <si>
    <t>Florovit Agro 20l uniwersalny</t>
  </si>
  <si>
    <t>Florovit Nawóz płynny uniwersalny 5 L</t>
  </si>
  <si>
    <t>30 kg</t>
  </si>
  <si>
    <t xml:space="preserve">84 szt. </t>
  </si>
  <si>
    <t>44 m3</t>
  </si>
  <si>
    <t>21 m3</t>
  </si>
  <si>
    <t>III, VII</t>
  </si>
  <si>
    <t>50 kg</t>
  </si>
  <si>
    <t>EM 5 5l Greenland</t>
  </si>
  <si>
    <t>18 szt. (1 paleta)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</si>
</sst>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3"/>
      <name val="Arial"/>
      <family val="2"/>
      <charset val="238"/>
    </font>
    <font>
      <sz val="13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sz val="11"/>
      <color rgb="FFED7D31"/>
      <name val="Calibri"/>
      <scheme val="minor"/>
    </font>
    <font>
      <u/>
      <sz val="11"/>
      <color theme="10"/>
      <name val="Calibri"/>
      <family val="2"/>
      <charset val="238"/>
      <scheme val="minor"/>
    </font>
    <font>
      <sz val="13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0" xfId="1"/>
    <xf numFmtId="0" fontId="3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4" fillId="0" borderId="4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right"/>
    </xf>
    <xf numFmtId="0" fontId="4" fillId="0" borderId="4" xfId="0" applyFont="1" applyBorder="1" applyAlignment="1">
      <alignment wrapText="1"/>
    </xf>
    <xf numFmtId="0" fontId="3" fillId="0" borderId="8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13" xfId="0" applyFont="1" applyBorder="1"/>
    <xf numFmtId="0" fontId="3" fillId="0" borderId="7" xfId="0" applyFont="1" applyBorder="1" applyAlignment="1">
      <alignment horizontal="right"/>
    </xf>
    <xf numFmtId="0" fontId="4" fillId="0" borderId="9" xfId="0" applyFont="1" applyBorder="1" applyAlignment="1">
      <alignment wrapText="1"/>
    </xf>
    <xf numFmtId="0" fontId="4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0" fontId="8" fillId="0" borderId="1" xfId="2" applyBorder="1" applyAlignment="1">
      <alignment wrapText="1"/>
    </xf>
    <xf numFmtId="0" fontId="8" fillId="0" borderId="2" xfId="2" applyBorder="1" applyAlignment="1">
      <alignment wrapText="1"/>
    </xf>
    <xf numFmtId="0" fontId="8" fillId="0" borderId="10" xfId="2" applyBorder="1" applyAlignment="1">
      <alignment wrapText="1"/>
    </xf>
    <xf numFmtId="0" fontId="8" fillId="0" borderId="9" xfId="2" applyBorder="1" applyAlignment="1">
      <alignment wrapText="1"/>
    </xf>
    <xf numFmtId="0" fontId="8" fillId="0" borderId="4" xfId="2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right"/>
    </xf>
    <xf numFmtId="0" fontId="0" fillId="0" borderId="1" xfId="0" applyBorder="1"/>
    <xf numFmtId="17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3" fillId="0" borderId="12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13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/>
    <xf numFmtId="0" fontId="2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0" fontId="4" fillId="0" borderId="17" xfId="0" applyFont="1" applyBorder="1" applyAlignment="1">
      <alignment horizontal="left" wrapText="1"/>
    </xf>
    <xf numFmtId="0" fontId="4" fillId="0" borderId="12" xfId="0" applyFont="1" applyBorder="1" applyAlignment="1">
      <alignment wrapText="1"/>
    </xf>
    <xf numFmtId="0" fontId="4" fillId="0" borderId="15" xfId="0" applyFont="1" applyBorder="1" applyAlignment="1">
      <alignment horizontal="right"/>
    </xf>
    <xf numFmtId="0" fontId="4" fillId="0" borderId="15" xfId="0" applyFont="1" applyBorder="1"/>
    <xf numFmtId="0" fontId="4" fillId="0" borderId="16" xfId="0" applyFont="1" applyBorder="1"/>
    <xf numFmtId="0" fontId="4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3">
    <cellStyle name="Hiperłącze" xfId="2" builtinId="8"/>
    <cellStyle name="Hyperlink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grodniczy.com/nawozy-mikroelementowe/mikrovit-zelazo-5l-intermag-plynny-nawoz-zelazowy-fe-75g-l-stymulacja-tworzenia-chlorofilu-intensyfikacja-fotosyntezy-chloroza?gad_source=1&amp;gclid=EAIaIQobChMIpt-h2ZTTiwMVxRiiAx234TszEAQYBCABEgK79fD_BwE" TargetMode="External"/><Relationship Id="rId3" Type="http://schemas.openxmlformats.org/officeDocument/2006/relationships/hyperlink" Target="https://florovit.pl/pro/produkty/florovit-agro-nawoz-fosforowo-potasowy" TargetMode="External"/><Relationship Id="rId7" Type="http://schemas.openxmlformats.org/officeDocument/2006/relationships/hyperlink" Target="https://www.mikroem.pl/bioplazma-alga-chlorella.html?utm_source=shoper&amp;utm_medium=shoper-cpc&amp;utm_campaign=shoper-kampanie-google&amp;shop_campaign=2177&amp;gad_source=1&amp;gclid=EAIaIQobChMIg8-Y9JPTiwMVChSiAx3j1QUyEAQYASABEgJcDPD_BwE" TargetMode="External"/><Relationship Id="rId2" Type="http://schemas.openxmlformats.org/officeDocument/2006/relationships/hyperlink" Target="https://sklepinco.pl/produkt/dolomit-mielony-10-kg/?gad_source=1&amp;gclid=EAIaIQobChMI6Out2amqhAMVDAYGAB0uKgS3EAQYAiABEgIXlfD_BwE" TargetMode="External"/><Relationship Id="rId1" Type="http://schemas.openxmlformats.org/officeDocument/2006/relationships/hyperlink" Target="https://agroas.pl/oferta/nawozy/azotowe/pulanr" TargetMode="External"/><Relationship Id="rId6" Type="http://schemas.openxmlformats.org/officeDocument/2006/relationships/hyperlink" Target="https://rolno-ogrodniczy.pl/p15961,osmocote-bloom-13-7-18-te-2-3m-25kg.html" TargetMode="External"/><Relationship Id="rId5" Type="http://schemas.openxmlformats.org/officeDocument/2006/relationships/hyperlink" Target="https://rolno-ogrodniczy.pl/p15960,osmocote-topdress-22-5-6-2mgo-te-4-5m-25kg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rowtent.pl/product-pol-1477-Nawoz-Plagron-terra-bloom-20L-Na-kwitnienie.html" TargetMode="External"/><Relationship Id="rId9" Type="http://schemas.openxmlformats.org/officeDocument/2006/relationships/hyperlink" Target="https://greenland.pl/produkt/em-5/?srsltid=AfmBOopEA-pB6J1DetVWctADcfaXi-GSr7YfCH8k52jnWzfTP9ehdvY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9"/>
  <sheetViews>
    <sheetView tabSelected="1" topLeftCell="B2" workbookViewId="0">
      <selection activeCell="C17" sqref="C17"/>
    </sheetView>
  </sheetViews>
  <sheetFormatPr defaultRowHeight="15" x14ac:dyDescent="0.25"/>
  <cols>
    <col min="1" max="1" width="7.140625" customWidth="1"/>
    <col min="2" max="2" width="86" style="22" customWidth="1"/>
    <col min="3" max="3" width="24" customWidth="1"/>
    <col min="4" max="4" width="22.28515625" bestFit="1" customWidth="1"/>
    <col min="5" max="5" width="23.42578125" bestFit="1" customWidth="1"/>
    <col min="6" max="6" width="19.42578125" bestFit="1" customWidth="1"/>
    <col min="7" max="7" width="18.5703125" customWidth="1"/>
    <col min="8" max="8" width="13.42578125" customWidth="1"/>
    <col min="9" max="9" width="25.42578125" customWidth="1"/>
    <col min="10" max="10" width="22" customWidth="1"/>
    <col min="11" max="11" width="4.42578125" customWidth="1"/>
  </cols>
  <sheetData>
    <row r="1" spans="1:11" ht="33" x14ac:dyDescent="0.25">
      <c r="A1" s="97" t="s">
        <v>0</v>
      </c>
      <c r="B1" s="98"/>
      <c r="C1" s="5" t="s">
        <v>52</v>
      </c>
      <c r="D1" s="83" t="s">
        <v>63</v>
      </c>
      <c r="E1" s="83" t="s">
        <v>64</v>
      </c>
      <c r="F1" s="17" t="s">
        <v>58</v>
      </c>
      <c r="G1" s="62"/>
      <c r="H1" s="62"/>
      <c r="I1" s="62"/>
      <c r="J1" s="62"/>
    </row>
    <row r="2" spans="1:11" ht="16.5" x14ac:dyDescent="0.25">
      <c r="A2" s="6"/>
      <c r="B2" s="17" t="s">
        <v>61</v>
      </c>
      <c r="C2" s="5"/>
      <c r="D2" s="4"/>
      <c r="E2" s="33"/>
      <c r="F2" s="79"/>
      <c r="G2" s="62"/>
      <c r="H2" s="62"/>
      <c r="I2" s="62"/>
      <c r="J2" s="62"/>
    </row>
    <row r="3" spans="1:11" ht="16.5" x14ac:dyDescent="0.25">
      <c r="A3" s="7" t="s">
        <v>1</v>
      </c>
      <c r="B3" s="18" t="s">
        <v>2</v>
      </c>
      <c r="C3" s="53" t="s">
        <v>65</v>
      </c>
      <c r="D3" s="8"/>
      <c r="E3" s="34"/>
      <c r="F3" s="53" t="s">
        <v>66</v>
      </c>
      <c r="G3" s="63"/>
      <c r="H3" s="63"/>
      <c r="I3" s="64"/>
      <c r="J3" s="64"/>
    </row>
    <row r="4" spans="1:11" ht="16.5" x14ac:dyDescent="0.25">
      <c r="A4" s="7" t="s">
        <v>4</v>
      </c>
      <c r="B4" s="18" t="s">
        <v>67</v>
      </c>
      <c r="C4" s="53" t="s">
        <v>126</v>
      </c>
      <c r="D4" s="8"/>
      <c r="E4" s="34"/>
      <c r="F4" s="53" t="s">
        <v>129</v>
      </c>
      <c r="G4" s="63"/>
      <c r="H4" s="63"/>
      <c r="I4" s="64"/>
      <c r="J4" s="64"/>
    </row>
    <row r="5" spans="1:11" ht="16.5" x14ac:dyDescent="0.25">
      <c r="A5" s="7" t="s">
        <v>5</v>
      </c>
      <c r="B5" s="19" t="s">
        <v>7</v>
      </c>
      <c r="C5" s="53" t="s">
        <v>68</v>
      </c>
      <c r="D5" s="8"/>
      <c r="E5" s="34"/>
      <c r="F5" s="53" t="s">
        <v>66</v>
      </c>
      <c r="G5" s="64"/>
      <c r="H5" s="65"/>
      <c r="I5" s="64"/>
      <c r="J5" s="64"/>
    </row>
    <row r="6" spans="1:11" ht="16.5" x14ac:dyDescent="0.25">
      <c r="A6" s="7" t="s">
        <v>6</v>
      </c>
      <c r="B6" s="11" t="s">
        <v>14</v>
      </c>
      <c r="C6" s="9" t="s">
        <v>50</v>
      </c>
      <c r="D6" s="10"/>
      <c r="E6" s="35"/>
      <c r="F6" s="9" t="s">
        <v>3</v>
      </c>
    </row>
    <row r="7" spans="1:11" ht="16.5" x14ac:dyDescent="0.25">
      <c r="A7" s="7" t="s">
        <v>9</v>
      </c>
      <c r="B7" s="11" t="s">
        <v>16</v>
      </c>
      <c r="C7" s="9" t="s">
        <v>69</v>
      </c>
      <c r="D7" s="9"/>
      <c r="E7" s="7"/>
      <c r="F7" s="9" t="s">
        <v>70</v>
      </c>
      <c r="G7" s="63"/>
      <c r="H7" s="63"/>
      <c r="I7" s="66"/>
      <c r="J7" s="67"/>
    </row>
    <row r="8" spans="1:11" ht="16.5" x14ac:dyDescent="0.25">
      <c r="A8" s="7" t="s">
        <v>10</v>
      </c>
      <c r="B8" s="11" t="s">
        <v>19</v>
      </c>
      <c r="C8" s="9" t="s">
        <v>50</v>
      </c>
      <c r="D8" s="9"/>
      <c r="E8" s="77"/>
      <c r="F8" s="12" t="s">
        <v>51</v>
      </c>
      <c r="G8" s="63"/>
      <c r="H8" s="63"/>
      <c r="I8" s="66"/>
      <c r="J8" s="66"/>
    </row>
    <row r="9" spans="1:11" ht="16.5" x14ac:dyDescent="0.25">
      <c r="A9" s="7" t="s">
        <v>11</v>
      </c>
      <c r="B9" s="11" t="s">
        <v>21</v>
      </c>
      <c r="C9" s="9" t="s">
        <v>50</v>
      </c>
      <c r="D9" s="9"/>
      <c r="E9" s="78"/>
      <c r="F9" s="56" t="s">
        <v>59</v>
      </c>
      <c r="G9" s="63"/>
      <c r="H9" s="63"/>
      <c r="I9" s="63"/>
      <c r="J9" s="63"/>
    </row>
    <row r="10" spans="1:11" ht="16.5" x14ac:dyDescent="0.25">
      <c r="A10" s="7" t="s">
        <v>12</v>
      </c>
      <c r="B10" s="11" t="s">
        <v>24</v>
      </c>
      <c r="C10" s="9" t="s">
        <v>53</v>
      </c>
      <c r="D10" s="9"/>
      <c r="E10" s="36"/>
      <c r="F10" s="9" t="s">
        <v>3</v>
      </c>
      <c r="G10" s="63"/>
      <c r="H10" s="63"/>
      <c r="I10" s="63"/>
      <c r="J10" s="63"/>
    </row>
    <row r="11" spans="1:11" ht="16.5" x14ac:dyDescent="0.25">
      <c r="A11" s="7" t="s">
        <v>57</v>
      </c>
      <c r="B11" s="43" t="s">
        <v>26</v>
      </c>
      <c r="C11" s="26" t="s">
        <v>71</v>
      </c>
      <c r="D11" s="26"/>
      <c r="E11" s="60"/>
      <c r="F11" s="12" t="s">
        <v>59</v>
      </c>
      <c r="G11" s="63"/>
      <c r="H11" s="63"/>
      <c r="I11" s="63"/>
      <c r="J11" s="63"/>
    </row>
    <row r="12" spans="1:11" ht="16.5" x14ac:dyDescent="0.25">
      <c r="A12" s="7" t="s">
        <v>13</v>
      </c>
      <c r="B12" s="41" t="s">
        <v>28</v>
      </c>
      <c r="C12" s="24" t="s">
        <v>53</v>
      </c>
      <c r="D12" s="24"/>
      <c r="E12" s="61"/>
      <c r="F12" s="12" t="s">
        <v>3</v>
      </c>
      <c r="G12" s="63"/>
      <c r="H12" s="63"/>
      <c r="I12" s="63"/>
      <c r="J12" s="63"/>
    </row>
    <row r="13" spans="1:11" ht="16.5" x14ac:dyDescent="0.25">
      <c r="A13" s="7" t="s">
        <v>15</v>
      </c>
      <c r="B13" s="41" t="s">
        <v>72</v>
      </c>
      <c r="C13" s="24" t="s">
        <v>92</v>
      </c>
      <c r="D13" s="24"/>
      <c r="E13" s="61"/>
      <c r="F13" s="12" t="s">
        <v>3</v>
      </c>
      <c r="G13" s="63"/>
      <c r="H13" s="63"/>
      <c r="I13" s="63"/>
      <c r="J13" s="63"/>
      <c r="K13" s="23"/>
    </row>
    <row r="14" spans="1:11" ht="16.5" x14ac:dyDescent="0.25">
      <c r="A14" s="7" t="s">
        <v>17</v>
      </c>
      <c r="B14" s="41" t="s">
        <v>73</v>
      </c>
      <c r="C14" s="24" t="s">
        <v>77</v>
      </c>
      <c r="D14" s="24"/>
      <c r="E14" s="61"/>
      <c r="F14" s="12" t="s">
        <v>59</v>
      </c>
      <c r="G14" s="63"/>
      <c r="H14" s="63"/>
      <c r="I14" s="63"/>
      <c r="J14" s="63"/>
      <c r="K14" s="23"/>
    </row>
    <row r="15" spans="1:11" ht="16.5" x14ac:dyDescent="0.25">
      <c r="A15" s="7" t="s">
        <v>18</v>
      </c>
      <c r="B15" s="85" t="s">
        <v>74</v>
      </c>
      <c r="C15" s="24" t="s">
        <v>76</v>
      </c>
      <c r="D15" s="24"/>
      <c r="E15" s="61"/>
      <c r="F15" s="12" t="s">
        <v>30</v>
      </c>
      <c r="G15" s="63"/>
      <c r="H15" s="63"/>
      <c r="I15" s="63"/>
      <c r="J15" s="63"/>
      <c r="K15" s="23"/>
    </row>
    <row r="16" spans="1:11" ht="16.5" x14ac:dyDescent="0.25">
      <c r="A16" s="7" t="s">
        <v>20</v>
      </c>
      <c r="B16" s="85" t="s">
        <v>75</v>
      </c>
      <c r="C16" s="24" t="s">
        <v>132</v>
      </c>
      <c r="D16" s="24"/>
      <c r="E16" s="61"/>
      <c r="F16" s="12" t="s">
        <v>30</v>
      </c>
      <c r="G16" s="63"/>
      <c r="H16" s="63"/>
      <c r="I16" s="63"/>
      <c r="J16" s="63"/>
      <c r="K16" s="23"/>
    </row>
    <row r="17" spans="1:11" ht="16.5" x14ac:dyDescent="0.25">
      <c r="A17" s="32"/>
      <c r="B17" s="41"/>
      <c r="C17" s="84" t="s">
        <v>56</v>
      </c>
      <c r="D17" s="24">
        <f>SUM(D3:D16)</f>
        <v>0</v>
      </c>
      <c r="E17" s="61">
        <f>SUM(E3:E16)</f>
        <v>0</v>
      </c>
      <c r="F17" s="12"/>
      <c r="G17" s="63"/>
      <c r="H17" s="63"/>
      <c r="I17" s="63"/>
      <c r="J17" s="63"/>
      <c r="K17" s="23"/>
    </row>
    <row r="18" spans="1:11" ht="16.5" x14ac:dyDescent="0.25">
      <c r="A18" s="32"/>
      <c r="B18" s="42" t="s">
        <v>60</v>
      </c>
      <c r="C18" s="91"/>
      <c r="D18" s="91"/>
      <c r="E18" s="91"/>
      <c r="F18" s="92"/>
      <c r="G18" s="92"/>
      <c r="H18" s="92"/>
      <c r="I18" s="93"/>
      <c r="J18" s="80"/>
    </row>
    <row r="19" spans="1:11" ht="16.5" x14ac:dyDescent="0.25">
      <c r="A19" s="44" t="s">
        <v>1</v>
      </c>
      <c r="B19" s="45" t="s">
        <v>31</v>
      </c>
      <c r="C19" s="46" t="s">
        <v>80</v>
      </c>
      <c r="D19" s="31"/>
      <c r="E19" s="39"/>
      <c r="F19" s="9" t="s">
        <v>81</v>
      </c>
      <c r="G19" s="63"/>
      <c r="H19" s="63"/>
      <c r="I19" s="66"/>
      <c r="J19" s="67"/>
    </row>
    <row r="20" spans="1:11" ht="16.5" x14ac:dyDescent="0.25">
      <c r="A20" s="44" t="s">
        <v>112</v>
      </c>
      <c r="B20" s="11" t="s">
        <v>82</v>
      </c>
      <c r="C20" s="46" t="s">
        <v>54</v>
      </c>
      <c r="D20" s="31"/>
      <c r="E20" s="39"/>
      <c r="F20" s="9"/>
      <c r="G20" s="63"/>
      <c r="H20" s="63"/>
      <c r="I20" s="66"/>
      <c r="J20" s="67"/>
    </row>
    <row r="21" spans="1:11" ht="16.5" x14ac:dyDescent="0.25">
      <c r="A21" s="7" t="s">
        <v>5</v>
      </c>
      <c r="B21" s="11" t="s">
        <v>32</v>
      </c>
      <c r="C21" s="14" t="s">
        <v>83</v>
      </c>
      <c r="D21" s="13"/>
      <c r="E21" s="68"/>
      <c r="F21" s="14" t="s">
        <v>3</v>
      </c>
      <c r="G21" s="69"/>
      <c r="H21" s="69"/>
      <c r="I21" s="70"/>
      <c r="J21" s="70"/>
    </row>
    <row r="22" spans="1:11" ht="15" customHeight="1" x14ac:dyDescent="0.25">
      <c r="A22" s="44" t="s">
        <v>6</v>
      </c>
      <c r="B22" s="11" t="s">
        <v>33</v>
      </c>
      <c r="C22" s="12" t="s">
        <v>84</v>
      </c>
      <c r="D22" s="15"/>
      <c r="E22" s="59"/>
      <c r="F22" s="12" t="s">
        <v>3</v>
      </c>
      <c r="G22" s="71"/>
      <c r="H22" s="71"/>
      <c r="I22" s="72"/>
      <c r="J22" s="72"/>
    </row>
    <row r="23" spans="1:11" ht="16.5" x14ac:dyDescent="0.25">
      <c r="A23" s="44" t="s">
        <v>9</v>
      </c>
      <c r="B23" s="11" t="s">
        <v>34</v>
      </c>
      <c r="C23" s="9" t="s">
        <v>85</v>
      </c>
      <c r="D23" s="9"/>
      <c r="E23" s="36"/>
      <c r="F23" s="9" t="s">
        <v>30</v>
      </c>
      <c r="G23" s="63"/>
      <c r="H23" s="63"/>
      <c r="I23" s="66"/>
      <c r="J23" s="66"/>
    </row>
    <row r="24" spans="1:11" ht="16.5" x14ac:dyDescent="0.25">
      <c r="A24" s="7" t="s">
        <v>10</v>
      </c>
      <c r="B24" s="11" t="s">
        <v>35</v>
      </c>
      <c r="C24" s="9" t="s">
        <v>86</v>
      </c>
      <c r="D24" s="9"/>
      <c r="E24" s="36"/>
      <c r="F24" s="9" t="s">
        <v>30</v>
      </c>
      <c r="G24" s="63"/>
      <c r="H24" s="63"/>
      <c r="I24" s="63"/>
      <c r="J24" s="63"/>
    </row>
    <row r="25" spans="1:11" ht="16.5" x14ac:dyDescent="0.25">
      <c r="A25" s="44" t="s">
        <v>11</v>
      </c>
      <c r="B25" s="48" t="s">
        <v>36</v>
      </c>
      <c r="C25" s="12" t="s">
        <v>87</v>
      </c>
      <c r="D25" s="16"/>
      <c r="E25" s="81"/>
      <c r="F25" s="57" t="s">
        <v>3</v>
      </c>
      <c r="G25" s="71"/>
      <c r="H25" s="71"/>
      <c r="I25" s="73"/>
      <c r="J25" s="74"/>
      <c r="K25" s="23"/>
    </row>
    <row r="26" spans="1:11" ht="16.5" x14ac:dyDescent="0.25">
      <c r="A26" s="44" t="s">
        <v>12</v>
      </c>
      <c r="B26" s="20" t="s">
        <v>88</v>
      </c>
      <c r="C26" s="12" t="s">
        <v>89</v>
      </c>
      <c r="D26" s="16"/>
      <c r="E26" s="37"/>
      <c r="F26" s="57" t="s">
        <v>3</v>
      </c>
      <c r="G26" s="71"/>
      <c r="H26" s="71"/>
      <c r="I26" s="66"/>
      <c r="J26" s="66"/>
      <c r="K26" s="23"/>
    </row>
    <row r="27" spans="1:11" ht="16.5" x14ac:dyDescent="0.25">
      <c r="A27" s="7" t="s">
        <v>57</v>
      </c>
      <c r="B27" s="49" t="s">
        <v>37</v>
      </c>
      <c r="C27" s="12" t="s">
        <v>90</v>
      </c>
      <c r="D27" s="16"/>
      <c r="E27" s="37"/>
      <c r="F27" s="12"/>
      <c r="G27" s="71"/>
      <c r="H27" s="71"/>
      <c r="I27" s="66"/>
      <c r="J27" s="66"/>
      <c r="K27" s="23"/>
    </row>
    <row r="28" spans="1:11" ht="16.5" x14ac:dyDescent="0.25">
      <c r="A28" s="44" t="s">
        <v>13</v>
      </c>
      <c r="B28" s="49" t="s">
        <v>38</v>
      </c>
      <c r="C28" s="12" t="s">
        <v>91</v>
      </c>
      <c r="D28" s="16"/>
      <c r="E28" s="37"/>
      <c r="F28" s="12" t="s">
        <v>30</v>
      </c>
      <c r="G28" s="71"/>
      <c r="H28" s="71"/>
      <c r="I28" s="66"/>
      <c r="J28" s="66"/>
      <c r="K28" s="23"/>
    </row>
    <row r="29" spans="1:11" ht="16.5" x14ac:dyDescent="0.25">
      <c r="A29" s="44" t="s">
        <v>15</v>
      </c>
      <c r="B29" s="86" t="s">
        <v>93</v>
      </c>
      <c r="C29" s="12" t="s">
        <v>94</v>
      </c>
      <c r="D29" s="16"/>
      <c r="E29" s="90"/>
      <c r="F29" s="12" t="s">
        <v>95</v>
      </c>
      <c r="G29" s="71"/>
      <c r="H29" s="71"/>
      <c r="I29" s="66"/>
      <c r="J29" s="66"/>
      <c r="K29" s="23"/>
    </row>
    <row r="30" spans="1:11" ht="16.5" x14ac:dyDescent="0.25">
      <c r="A30" s="7" t="s">
        <v>17</v>
      </c>
      <c r="B30" s="86" t="s">
        <v>96</v>
      </c>
      <c r="C30" s="12" t="s">
        <v>86</v>
      </c>
      <c r="D30" s="16"/>
      <c r="E30" s="90"/>
      <c r="F30" s="12" t="s">
        <v>30</v>
      </c>
      <c r="G30" s="71"/>
      <c r="H30" s="71"/>
      <c r="I30" s="66"/>
      <c r="J30" s="66"/>
      <c r="K30" s="23"/>
    </row>
    <row r="31" spans="1:11" ht="16.5" x14ac:dyDescent="0.25">
      <c r="A31" s="44" t="s">
        <v>18</v>
      </c>
      <c r="B31" s="86" t="s">
        <v>97</v>
      </c>
      <c r="C31" s="12" t="s">
        <v>86</v>
      </c>
      <c r="D31" s="16"/>
      <c r="E31" s="90"/>
      <c r="F31" s="12"/>
      <c r="G31" s="71"/>
      <c r="H31" s="71"/>
      <c r="I31" s="66"/>
      <c r="J31" s="66"/>
      <c r="K31" s="23"/>
    </row>
    <row r="32" spans="1:11" ht="16.5" x14ac:dyDescent="0.25">
      <c r="A32" s="44" t="s">
        <v>20</v>
      </c>
      <c r="B32" s="49" t="s">
        <v>39</v>
      </c>
      <c r="C32" s="87" t="s">
        <v>98</v>
      </c>
      <c r="D32" s="88"/>
      <c r="E32" s="89"/>
      <c r="F32" s="12" t="s">
        <v>30</v>
      </c>
      <c r="G32" s="71"/>
      <c r="H32" s="71"/>
      <c r="I32" s="75"/>
      <c r="J32" s="75"/>
      <c r="K32" s="23"/>
    </row>
    <row r="33" spans="1:11" ht="16.5" x14ac:dyDescent="0.25">
      <c r="A33" s="7" t="s">
        <v>22</v>
      </c>
      <c r="B33" s="49" t="s">
        <v>40</v>
      </c>
      <c r="C33" s="29" t="s">
        <v>98</v>
      </c>
      <c r="D33" s="28"/>
      <c r="E33" s="38"/>
      <c r="F33" s="12" t="s">
        <v>59</v>
      </c>
      <c r="G33" s="71"/>
      <c r="H33" s="71"/>
      <c r="I33" s="75"/>
      <c r="J33" s="75"/>
      <c r="K33" s="23"/>
    </row>
    <row r="34" spans="1:11" ht="16.5" x14ac:dyDescent="0.25">
      <c r="A34" s="44" t="s">
        <v>23</v>
      </c>
      <c r="B34" s="50" t="s">
        <v>41</v>
      </c>
      <c r="C34" s="29" t="s">
        <v>43</v>
      </c>
      <c r="D34" s="28"/>
      <c r="E34" s="38"/>
      <c r="F34" s="12" t="s">
        <v>59</v>
      </c>
      <c r="G34" s="71"/>
      <c r="H34" s="71"/>
      <c r="I34" s="75"/>
      <c r="J34" s="75"/>
      <c r="K34" s="23"/>
    </row>
    <row r="35" spans="1:11" ht="16.5" x14ac:dyDescent="0.25">
      <c r="A35" s="44" t="s">
        <v>25</v>
      </c>
      <c r="B35" s="51" t="s">
        <v>42</v>
      </c>
      <c r="C35" s="29" t="s">
        <v>130</v>
      </c>
      <c r="D35" s="28"/>
      <c r="E35" s="38"/>
      <c r="F35" s="12" t="s">
        <v>3</v>
      </c>
      <c r="G35" s="71"/>
      <c r="H35" s="71"/>
      <c r="I35" s="75"/>
      <c r="J35" s="75"/>
      <c r="K35" s="23"/>
    </row>
    <row r="36" spans="1:11" ht="16.5" x14ac:dyDescent="0.25">
      <c r="A36" s="7" t="s">
        <v>27</v>
      </c>
      <c r="B36" s="40" t="s">
        <v>113</v>
      </c>
      <c r="C36" s="29" t="s">
        <v>55</v>
      </c>
      <c r="D36" s="28"/>
      <c r="E36" s="38"/>
      <c r="F36" s="12" t="s">
        <v>3</v>
      </c>
      <c r="G36" s="71"/>
      <c r="H36" s="71"/>
      <c r="I36" s="75"/>
      <c r="J36" s="75"/>
      <c r="K36" s="23"/>
    </row>
    <row r="37" spans="1:11" ht="16.5" x14ac:dyDescent="0.25">
      <c r="A37" s="44" t="s">
        <v>29</v>
      </c>
      <c r="B37" s="30" t="s">
        <v>44</v>
      </c>
      <c r="C37" s="25" t="s">
        <v>90</v>
      </c>
      <c r="D37" s="27"/>
      <c r="E37" s="82"/>
      <c r="F37" s="12" t="s">
        <v>3</v>
      </c>
      <c r="G37" s="71"/>
      <c r="H37" s="71"/>
      <c r="I37" s="75"/>
      <c r="J37" s="75"/>
      <c r="K37" s="23"/>
    </row>
    <row r="38" spans="1:11" ht="16.5" x14ac:dyDescent="0.25">
      <c r="A38" s="44" t="s">
        <v>99</v>
      </c>
      <c r="B38" s="52" t="s">
        <v>45</v>
      </c>
      <c r="C38" s="25" t="s">
        <v>98</v>
      </c>
      <c r="D38" s="27"/>
      <c r="E38" s="82"/>
      <c r="F38" s="12" t="s">
        <v>3</v>
      </c>
      <c r="G38" s="71"/>
      <c r="H38" s="71"/>
      <c r="I38" s="75"/>
      <c r="J38" s="75"/>
      <c r="K38" s="23"/>
    </row>
    <row r="39" spans="1:11" ht="16.5" x14ac:dyDescent="0.25">
      <c r="A39" s="7" t="s">
        <v>100</v>
      </c>
      <c r="B39" s="52" t="s">
        <v>46</v>
      </c>
      <c r="C39" s="25" t="s">
        <v>55</v>
      </c>
      <c r="D39" s="27"/>
      <c r="E39" s="82"/>
      <c r="F39" s="12" t="s">
        <v>3</v>
      </c>
      <c r="G39" s="71"/>
      <c r="H39" s="71"/>
      <c r="I39" s="75"/>
      <c r="J39" s="75"/>
      <c r="K39" s="23"/>
    </row>
    <row r="40" spans="1:11" ht="16.5" x14ac:dyDescent="0.25">
      <c r="A40" s="44" t="s">
        <v>101</v>
      </c>
      <c r="B40" s="51" t="s">
        <v>131</v>
      </c>
      <c r="C40" s="25" t="s">
        <v>98</v>
      </c>
      <c r="D40" s="28"/>
      <c r="E40" s="38"/>
      <c r="F40" s="12" t="s">
        <v>3</v>
      </c>
      <c r="G40" s="71"/>
      <c r="H40" s="71"/>
      <c r="I40" s="75"/>
      <c r="J40" s="75"/>
      <c r="K40" s="23"/>
    </row>
    <row r="41" spans="1:11" ht="16.5" x14ac:dyDescent="0.25">
      <c r="A41" s="44" t="s">
        <v>102</v>
      </c>
      <c r="B41" s="40" t="s">
        <v>114</v>
      </c>
      <c r="C41" s="29" t="s">
        <v>43</v>
      </c>
      <c r="D41" s="28"/>
      <c r="E41" s="38"/>
      <c r="F41" s="12" t="s">
        <v>3</v>
      </c>
      <c r="G41" s="71"/>
      <c r="H41" s="71"/>
      <c r="I41" s="75"/>
      <c r="J41" s="75"/>
      <c r="K41" s="23"/>
    </row>
    <row r="42" spans="1:11" ht="16.5" x14ac:dyDescent="0.25">
      <c r="A42" s="7" t="s">
        <v>103</v>
      </c>
      <c r="B42" s="40" t="s">
        <v>115</v>
      </c>
      <c r="C42" s="29" t="s">
        <v>43</v>
      </c>
      <c r="D42" s="28"/>
      <c r="E42" s="38"/>
      <c r="F42" s="12" t="s">
        <v>3</v>
      </c>
      <c r="G42" s="71"/>
      <c r="H42" s="71"/>
      <c r="I42" s="75"/>
      <c r="J42" s="75"/>
      <c r="K42" s="23"/>
    </row>
    <row r="43" spans="1:11" ht="16.5" x14ac:dyDescent="0.25">
      <c r="A43" s="44" t="s">
        <v>104</v>
      </c>
      <c r="B43" s="40" t="s">
        <v>116</v>
      </c>
      <c r="C43" s="29" t="s">
        <v>43</v>
      </c>
      <c r="D43" s="28"/>
      <c r="E43" s="38"/>
      <c r="F43" s="12" t="s">
        <v>3</v>
      </c>
      <c r="G43" s="71"/>
      <c r="H43" s="71"/>
      <c r="I43" s="75"/>
      <c r="J43" s="75"/>
      <c r="K43" s="23"/>
    </row>
    <row r="44" spans="1:11" ht="16.5" x14ac:dyDescent="0.25">
      <c r="A44" s="44" t="s">
        <v>105</v>
      </c>
      <c r="B44" s="40" t="s">
        <v>117</v>
      </c>
      <c r="C44" s="29" t="s">
        <v>98</v>
      </c>
      <c r="D44" s="28"/>
      <c r="E44" s="38"/>
      <c r="F44" s="12" t="s">
        <v>3</v>
      </c>
      <c r="G44" s="71"/>
      <c r="H44" s="71"/>
      <c r="I44" s="75"/>
      <c r="J44" s="75"/>
      <c r="K44" s="23"/>
    </row>
    <row r="45" spans="1:11" ht="16.5" x14ac:dyDescent="0.25">
      <c r="A45" s="7" t="s">
        <v>106</v>
      </c>
      <c r="B45" s="40" t="s">
        <v>47</v>
      </c>
      <c r="C45" s="29" t="s">
        <v>118</v>
      </c>
      <c r="D45" s="28"/>
      <c r="E45" s="38"/>
      <c r="F45" s="12" t="s">
        <v>3</v>
      </c>
      <c r="G45" s="71"/>
      <c r="H45" s="71"/>
      <c r="I45" s="75"/>
      <c r="J45" s="75"/>
      <c r="K45" s="23"/>
    </row>
    <row r="46" spans="1:11" ht="16.5" x14ac:dyDescent="0.25">
      <c r="A46" s="44" t="s">
        <v>107</v>
      </c>
      <c r="B46" s="30" t="s">
        <v>119</v>
      </c>
      <c r="C46" s="29" t="s">
        <v>120</v>
      </c>
      <c r="D46" s="28"/>
      <c r="E46" s="38"/>
      <c r="F46" s="12" t="s">
        <v>59</v>
      </c>
      <c r="G46" s="71"/>
      <c r="H46" s="71"/>
      <c r="I46" s="75"/>
      <c r="J46" s="75"/>
      <c r="K46" s="23"/>
    </row>
    <row r="47" spans="1:11" ht="16.5" x14ac:dyDescent="0.25">
      <c r="A47" s="44" t="s">
        <v>108</v>
      </c>
      <c r="B47" s="30" t="s">
        <v>121</v>
      </c>
      <c r="C47" s="29" t="s">
        <v>43</v>
      </c>
      <c r="D47" s="28"/>
      <c r="E47" s="38"/>
      <c r="F47" s="12" t="s">
        <v>3</v>
      </c>
      <c r="G47" s="71"/>
      <c r="H47" s="71"/>
      <c r="I47" s="75"/>
      <c r="J47" s="75"/>
      <c r="K47" s="23"/>
    </row>
    <row r="48" spans="1:11" ht="16.5" x14ac:dyDescent="0.25">
      <c r="A48" s="7" t="s">
        <v>109</v>
      </c>
      <c r="B48" s="30" t="s">
        <v>122</v>
      </c>
      <c r="C48" s="29" t="s">
        <v>125</v>
      </c>
      <c r="D48" s="28"/>
      <c r="E48" s="38"/>
      <c r="F48" s="12" t="s">
        <v>3</v>
      </c>
      <c r="G48" s="71"/>
      <c r="H48" s="71"/>
      <c r="I48" s="75"/>
      <c r="J48" s="75"/>
      <c r="K48" s="23"/>
    </row>
    <row r="49" spans="1:11" ht="16.5" x14ac:dyDescent="0.25">
      <c r="A49" s="44" t="s">
        <v>110</v>
      </c>
      <c r="B49" s="30" t="s">
        <v>123</v>
      </c>
      <c r="C49" s="29" t="s">
        <v>84</v>
      </c>
      <c r="D49" s="28"/>
      <c r="E49" s="38"/>
      <c r="F49" s="12" t="s">
        <v>59</v>
      </c>
      <c r="G49" s="71"/>
      <c r="H49" s="71"/>
      <c r="I49" s="75"/>
      <c r="J49" s="75"/>
      <c r="K49" s="23"/>
    </row>
    <row r="50" spans="1:11" ht="16.5" x14ac:dyDescent="0.25">
      <c r="A50" s="44" t="s">
        <v>111</v>
      </c>
      <c r="B50" s="30" t="s">
        <v>124</v>
      </c>
      <c r="C50" s="29" t="s">
        <v>84</v>
      </c>
      <c r="D50" s="28"/>
      <c r="E50" s="38"/>
      <c r="F50" s="12" t="s">
        <v>8</v>
      </c>
      <c r="G50" s="71"/>
      <c r="H50" s="71"/>
      <c r="I50" s="75"/>
      <c r="J50" s="75"/>
      <c r="K50" s="23"/>
    </row>
    <row r="51" spans="1:11" ht="16.5" x14ac:dyDescent="0.25">
      <c r="A51" s="32"/>
      <c r="B51" s="30"/>
      <c r="C51" s="84" t="s">
        <v>56</v>
      </c>
      <c r="D51" s="27">
        <f>SUM(D19:D50)</f>
        <v>0</v>
      </c>
      <c r="E51" s="82">
        <f>SUM(D19:D50)</f>
        <v>0</v>
      </c>
      <c r="F51" s="12"/>
      <c r="G51" s="71"/>
      <c r="H51" s="71"/>
      <c r="I51" s="75"/>
      <c r="J51" s="75"/>
      <c r="K51" s="23"/>
    </row>
    <row r="52" spans="1:11" ht="20.25" customHeight="1" x14ac:dyDescent="0.25">
      <c r="A52" s="32"/>
      <c r="B52" s="47" t="s">
        <v>62</v>
      </c>
      <c r="C52" s="91"/>
      <c r="D52" s="91"/>
      <c r="E52" s="94"/>
      <c r="F52" s="95"/>
      <c r="G52" s="95"/>
      <c r="H52" s="95"/>
      <c r="I52" s="96"/>
      <c r="J52" s="66"/>
    </row>
    <row r="53" spans="1:11" ht="16.5" x14ac:dyDescent="0.25">
      <c r="A53" s="32" t="s">
        <v>1</v>
      </c>
      <c r="B53" s="41" t="s">
        <v>48</v>
      </c>
      <c r="C53" s="24" t="s">
        <v>127</v>
      </c>
      <c r="D53" s="24"/>
      <c r="E53" s="58"/>
      <c r="F53" s="9" t="s">
        <v>79</v>
      </c>
      <c r="G53" s="63"/>
      <c r="H53" s="63"/>
      <c r="I53" s="63"/>
      <c r="J53" s="63"/>
    </row>
    <row r="54" spans="1:11" ht="16.5" x14ac:dyDescent="0.25">
      <c r="A54" s="32"/>
      <c r="B54" s="41" t="s">
        <v>49</v>
      </c>
      <c r="C54" s="54" t="s">
        <v>128</v>
      </c>
      <c r="D54" s="54"/>
      <c r="E54" s="76"/>
      <c r="F54" s="9"/>
      <c r="G54" s="63"/>
      <c r="H54" s="63"/>
      <c r="I54" s="63"/>
      <c r="J54" s="63"/>
    </row>
    <row r="55" spans="1:11" ht="16.5" x14ac:dyDescent="0.25">
      <c r="A55" s="32" t="s">
        <v>4</v>
      </c>
      <c r="B55" s="41" t="s">
        <v>78</v>
      </c>
      <c r="C55" s="54" t="s">
        <v>53</v>
      </c>
      <c r="D55" s="54"/>
      <c r="E55" s="76"/>
      <c r="F55" s="9"/>
      <c r="G55" s="63"/>
      <c r="H55" s="63"/>
      <c r="I55" s="63"/>
      <c r="J55" s="67"/>
    </row>
    <row r="56" spans="1:11" ht="16.5" x14ac:dyDescent="0.25">
      <c r="C56" s="84" t="s">
        <v>56</v>
      </c>
      <c r="D56" s="55">
        <f>SUM(D53:D55)</f>
        <v>0</v>
      </c>
      <c r="E56" s="55">
        <f>SUM(E53:E55)</f>
        <v>0</v>
      </c>
      <c r="F56" s="55"/>
    </row>
    <row r="57" spans="1:11" x14ac:dyDescent="0.25">
      <c r="A57" s="1"/>
      <c r="B57" s="21"/>
      <c r="C57" s="3"/>
      <c r="D57" s="3"/>
      <c r="E57" s="2"/>
      <c r="F57" s="2"/>
      <c r="G57" s="2"/>
      <c r="H57" s="2"/>
      <c r="I57" s="2"/>
      <c r="J57" s="2"/>
    </row>
    <row r="58" spans="1:11" x14ac:dyDescent="0.25">
      <c r="A58" s="1"/>
      <c r="C58" s="3"/>
      <c r="D58" s="3"/>
      <c r="E58" s="2"/>
      <c r="F58" s="2"/>
      <c r="G58" s="2"/>
      <c r="H58" s="2"/>
      <c r="I58" s="2"/>
      <c r="J58" s="2"/>
    </row>
    <row r="59" spans="1:11" x14ac:dyDescent="0.25">
      <c r="A59" s="1"/>
      <c r="C59" s="3"/>
      <c r="D59" s="3"/>
      <c r="E59" s="2"/>
      <c r="F59" s="2"/>
      <c r="G59" s="2"/>
      <c r="H59" s="2"/>
      <c r="I59" s="2"/>
      <c r="J59" s="2"/>
    </row>
  </sheetData>
  <mergeCells count="3">
    <mergeCell ref="C18:I18"/>
    <mergeCell ref="C52:I52"/>
    <mergeCell ref="A1:B1"/>
  </mergeCells>
  <phoneticPr fontId="1" type="noConversion"/>
  <hyperlinks>
    <hyperlink ref="B28" r:id="rId1" xr:uid="{00000000-0004-0000-0000-000003000000}"/>
    <hyperlink ref="B27" r:id="rId2" xr:uid="{00000000-0004-0000-0000-000004000000}"/>
    <hyperlink ref="B32" r:id="rId3" xr:uid="{00000000-0004-0000-0000-000005000000}"/>
    <hyperlink ref="B33" r:id="rId4" xr:uid="{00000000-0004-0000-0000-000006000000}"/>
    <hyperlink ref="B34" r:id="rId5" xr:uid="{00000000-0004-0000-0000-000007000000}"/>
    <hyperlink ref="B35" r:id="rId6" xr:uid="{00000000-0004-0000-0000-000008000000}"/>
    <hyperlink ref="B38" r:id="rId7" xr:uid="{00000000-0004-0000-0000-000009000000}"/>
    <hyperlink ref="B39" r:id="rId8" xr:uid="{00000000-0004-0000-0000-00000A000000}"/>
    <hyperlink ref="B40" r:id="rId9" display="Em5" xr:uid="{00000000-0004-0000-0000-00000B000000}"/>
  </hyperlinks>
  <pageMargins left="0.25" right="0.25" top="0.75" bottom="0.75" header="0.3" footer="0.3"/>
  <pageSetup paperSize="9" scale="53" orientation="landscape" verticalDpi="598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>Polska Akademia Nauk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Gaczkowska Olga</dc:creator>
  <cp:keywords/>
  <dc:description/>
  <cp:lastModifiedBy>Aleksandra Suchodolska</cp:lastModifiedBy>
  <cp:revision/>
  <cp:lastPrinted>2026-02-12T09:35:13Z</cp:lastPrinted>
  <dcterms:created xsi:type="dcterms:W3CDTF">2020-12-09T10:36:21Z</dcterms:created>
  <dcterms:modified xsi:type="dcterms:W3CDTF">2026-02-12T12:54:27Z</dcterms:modified>
  <cp:category/>
  <cp:contentStatus/>
</cp:coreProperties>
</file>