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etake/Dropbox/badminton/adachi/2024/大会申込書テンプレート/"/>
    </mc:Choice>
  </mc:AlternateContent>
  <xr:revisionPtr revIDLastSave="0" documentId="13_ncr:1_{F7A16E4C-5CC6-3048-9632-3B4E9001ACF7}" xr6:coauthVersionLast="47" xr6:coauthVersionMax="47" xr10:uidLastSave="{00000000-0000-0000-0000-000000000000}"/>
  <bookViews>
    <workbookView xWindow="3140" yWindow="1320" windowWidth="26660" windowHeight="18880" xr2:uid="{A1150036-D548-4456-A13E-9BA51B134279}"/>
  </bookViews>
  <sheets>
    <sheet name="オープン大会申込書" sheetId="1" r:id="rId1"/>
  </sheets>
  <definedNames>
    <definedName name="_xlnm.Print_Area" localSheetId="0">オープン大会申込書!$A$1:$I$32</definedName>
    <definedName name="シニアダブルス">オープン大会申込書!$B$53:$B$60</definedName>
    <definedName name="シングルス">オープン大会申込書!$B$35:$B$42</definedName>
    <definedName name="ダブルス">オープン大会申込書!$B$43:$B$52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 a="1"/>
  <c r="F34" i="1" s="1"/>
  <c r="G32" i="1"/>
  <c r="G31" i="1"/>
  <c r="G30" i="1"/>
  <c r="G29" i="1"/>
  <c r="G28" i="1"/>
  <c r="G27" i="1"/>
  <c r="G26" i="1"/>
  <c r="H25" i="1" s="1"/>
  <c r="G25" i="1"/>
  <c r="G24" i="1"/>
  <c r="H23" i="1" s="1"/>
  <c r="G23" i="1"/>
  <c r="G22" i="1"/>
  <c r="G21" i="1"/>
  <c r="G20" i="1"/>
  <c r="G19" i="1"/>
  <c r="G18" i="1"/>
  <c r="G17" i="1"/>
  <c r="G16" i="1"/>
  <c r="G15" i="1"/>
  <c r="G14" i="1"/>
  <c r="G13" i="1"/>
  <c r="G12" i="1"/>
  <c r="H11" i="1" s="1"/>
  <c r="G11" i="1"/>
  <c r="H27" i="1"/>
  <c r="H19" i="1" l="1"/>
  <c r="H21" i="1"/>
  <c r="H29" i="1"/>
  <c r="H17" i="1"/>
  <c r="H31" i="1"/>
  <c r="H13" i="1"/>
  <c r="H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<sst xmlns="http://schemas.openxmlformats.org/spreadsheetml/2006/main" count="84" uniqueCount="81">
  <si>
    <t>チーム名</t>
    <rPh sb="3" eb="4">
      <t>メイ</t>
    </rPh>
    <phoneticPr fontId="3"/>
  </si>
  <si>
    <t>〒</t>
    <phoneticPr fontId="3"/>
  </si>
  <si>
    <t>住　　　所</t>
    <rPh sb="0" eb="1">
      <t>ジュウ</t>
    </rPh>
    <rPh sb="4" eb="5">
      <t>ショ</t>
    </rPh>
    <phoneticPr fontId="3"/>
  </si>
  <si>
    <t>e-mail</t>
    <phoneticPr fontId="3"/>
  </si>
  <si>
    <t>氏名ふりがな</t>
    <rPh sb="0" eb="2">
      <t>シメイ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</si>
  <si>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</si>
  <si>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</si>
  <si>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</si>
  <si>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■申込み責任者記入欄</t>
    <rPh sb="1" eb="3">
      <t>モウシコ</t>
    </rPh>
    <rPh sb="4" eb="7">
      <t>セキニンシャ</t>
    </rPh>
    <rPh sb="7" eb="10">
      <t>キニュウラン</t>
    </rPh>
    <phoneticPr fontId="1"/>
  </si>
  <si>
    <t>■大会エントリー記入欄</t>
    <rPh sb="1" eb="3">
      <t>タイカイ</t>
    </rPh>
    <rPh sb="8" eb="11">
      <t>キニュウラン</t>
    </rPh>
    <phoneticPr fontId="1"/>
  </si>
  <si>
    <t>No.</t>
    <phoneticPr fontId="1"/>
  </si>
  <si>
    <t>連絡先電話番号</t>
    <rPh sb="0" eb="3">
      <t>レンラクサキ</t>
    </rPh>
    <rPh sb="3" eb="7">
      <t>デンワバンゴウ</t>
    </rPh>
    <phoneticPr fontId="3"/>
  </si>
  <si>
    <t>例)</t>
    <rPh sb="0" eb="1">
      <t>レイ</t>
    </rPh>
    <phoneticPr fontId="1"/>
  </si>
  <si>
    <t>：男子ダブルスペア合計年齢80歳以上</t>
    <rPh sb="1" eb="3">
      <t>ダンシ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</si>
  <si>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：女子ダブルスペア合計年齢80歳以上</t>
    <rPh sb="1" eb="3">
      <t>ジョシ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</si>
  <si>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：男子ダブルスペア合計年齢95歳以上</t>
    <rPh sb="1" eb="3">
      <t>ダンシ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</si>
  <si>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：女子ダブルスペア合計年齢95歳以上</t>
    <rPh sb="1" eb="3">
      <t>ジョシ</t>
    </rPh>
    <rPh sb="9" eb="11">
      <t>ゴウケイ</t>
    </rPh>
    <rPh sb="11" eb="13">
      <t>ネンレイ</t>
    </rPh>
    <rPh sb="15" eb="16">
      <t>サイ</t>
    </rPh>
    <rPh sb="16" eb="18">
      <t>イジョウ</t>
    </rPh>
    <phoneticPr fontId="1"/>
  </si>
  <si>
    <t>：男子ダブルスペア合計年齢110歳以上</t>
    <rPh sb="1" eb="3">
      <t>ダンシ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</si>
  <si>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：女子ダブルスペア合計年齢110歳以上</t>
    <rPh sb="1" eb="3">
      <t>ジョシ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</si>
  <si>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：男子ダブルスペア合計年齢120歳以上</t>
    <rPh sb="1" eb="3">
      <t>ダンシ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</si>
  <si>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：女子ダブルスペア合計年齢120歳以上</t>
    <rPh sb="1" eb="3">
      <t>ジョシ</t>
    </rPh>
    <rPh sb="9" eb="11">
      <t>ゴウケイ</t>
    </rPh>
    <rPh sb="11" eb="13">
      <t>ネンレイ</t>
    </rPh>
    <rPh sb="16" eb="17">
      <t>サイ</t>
    </rPh>
    <rPh sb="17" eb="19">
      <t>イジョウ</t>
    </rPh>
    <phoneticPr fontId="1"/>
  </si>
  <si>
    <t>MD110</t>
  </si>
  <si>
    <t>※種目の記号説明</t>
    <rPh sb="1" eb="3">
      <t>シュモク</t>
    </rPh>
    <rPh sb="4" eb="6">
      <t>キゴウ</t>
    </rPh>
    <rPh sb="6" eb="8">
      <t>セツメイ</t>
    </rPh>
    <phoneticPr fontId="1"/>
  </si>
  <si>
    <t>ADACHI</t>
    <phoneticPr fontId="1"/>
  </si>
  <si>
    <t>足立一郎</t>
    <rPh sb="0" eb="2">
      <t>アダチ</t>
    </rPh>
    <rPh sb="2" eb="4">
      <t>イチロウ</t>
    </rPh>
    <phoneticPr fontId="1"/>
  </si>
  <si>
    <t>足立二郎</t>
    <rPh sb="0" eb="2">
      <t>アダチ</t>
    </rPh>
    <rPh sb="2" eb="4">
      <t>ジロウ</t>
    </rPh>
    <phoneticPr fontId="1"/>
  </si>
  <si>
    <t>あだちいちろう</t>
    <phoneticPr fontId="1"/>
  </si>
  <si>
    <t>あだちじろう</t>
    <phoneticPr fontId="1"/>
  </si>
  <si>
    <t>年齢</t>
    <rPh sb="0" eb="2">
      <t>ネンレイ</t>
    </rPh>
    <phoneticPr fontId="1"/>
  </si>
  <si>
    <t>ペア合計</t>
    <rPh sb="2" eb="4">
      <t>ゴウケイ</t>
    </rPh>
    <phoneticPr fontId="1"/>
  </si>
  <si>
    <t>MD80</t>
    <phoneticPr fontId="1"/>
  </si>
  <si>
    <t>WD80</t>
    <phoneticPr fontId="1"/>
  </si>
  <si>
    <t>MD95</t>
    <phoneticPr fontId="1"/>
  </si>
  <si>
    <t>WD95</t>
    <phoneticPr fontId="1"/>
  </si>
  <si>
    <t>MD110</t>
    <phoneticPr fontId="1"/>
  </si>
  <si>
    <t>WD110</t>
    <phoneticPr fontId="1"/>
  </si>
  <si>
    <t>MD120</t>
    <phoneticPr fontId="1"/>
  </si>
  <si>
    <t>WD120</t>
    <phoneticPr fontId="1"/>
  </si>
  <si>
    <t>・申込み責任者記入欄に代表者の情報を記載ください
・大会エントリー記入欄に大会参加者の情報を記載ください
・同じ種目に複数の申込みがある場合はランク順に記載ください
・その他申込みについての問合せは、adachibadokyo@gmail.com までお問合せください</t>
    <rPh sb="1" eb="3">
      <t>モウシコ</t>
    </rPh>
    <rPh sb="4" eb="7">
      <t>セキニンシャ</t>
    </rPh>
    <rPh sb="7" eb="10">
      <t>キニュウラン</t>
    </rPh>
    <rPh sb="11" eb="14">
      <t>ダイヒョウシャ</t>
    </rPh>
    <rPh sb="15" eb="17">
      <t>ジョウホウ</t>
    </rPh>
    <rPh sb="18" eb="20">
      <t>キサイ</t>
    </rPh>
    <rPh sb="26" eb="28">
      <t>タイカイ</t>
    </rPh>
    <rPh sb="33" eb="36">
      <t>キニュウラン</t>
    </rPh>
    <rPh sb="37" eb="39">
      <t>タイカイ</t>
    </rPh>
    <rPh sb="39" eb="42">
      <t>サンカシャ</t>
    </rPh>
    <rPh sb="43" eb="45">
      <t>ジョウホウ</t>
    </rPh>
    <rPh sb="46" eb="48">
      <t>キサイ</t>
    </rPh>
    <rPh sb="54" eb="55">
      <t>オナ</t>
    </rPh>
    <rPh sb="56" eb="58">
      <t>シュモク</t>
    </rPh>
    <rPh sb="59" eb="61">
      <t>フクスウ</t>
    </rPh>
    <rPh sb="62" eb="64">
      <t>モウシコ</t>
    </rPh>
    <rPh sb="68" eb="70">
      <t>バアイ</t>
    </rPh>
    <rPh sb="74" eb="75">
      <t>ジュン</t>
    </rPh>
    <rPh sb="76" eb="78">
      <t>キサイ</t>
    </rPh>
    <rPh sb="86" eb="87">
      <t>タ</t>
    </rPh>
    <rPh sb="87" eb="89">
      <t>モウシコ</t>
    </rPh>
    <rPh sb="95" eb="97">
      <t>トイアワ</t>
    </rPh>
    <rPh sb="127" eb="129">
      <t>トイアワ</t>
    </rPh>
    <phoneticPr fontId="1"/>
  </si>
  <si>
    <t>第</t>
    <rPh sb="0" eb="1">
      <t>ダイ</t>
    </rPh>
    <phoneticPr fontId="1"/>
  </si>
  <si>
    <t>回　　　　大会名</t>
    <rPh sb="0" eb="1">
      <t>カイ</t>
    </rPh>
    <rPh sb="5" eb="8">
      <t>タイカイメイ</t>
    </rPh>
    <phoneticPr fontId="1"/>
  </si>
  <si>
    <t>MD1</t>
    <phoneticPr fontId="1"/>
  </si>
  <si>
    <t>WD1</t>
    <phoneticPr fontId="1"/>
  </si>
  <si>
    <t>MD2</t>
    <phoneticPr fontId="1"/>
  </si>
  <si>
    <t>WD2</t>
    <phoneticPr fontId="1"/>
  </si>
  <si>
    <t>MD40</t>
    <phoneticPr fontId="1"/>
  </si>
  <si>
    <t>WD40</t>
    <phoneticPr fontId="1"/>
  </si>
  <si>
    <t>MD50</t>
    <phoneticPr fontId="1"/>
  </si>
  <si>
    <t>WD50</t>
    <phoneticPr fontId="1"/>
  </si>
  <si>
    <t>MD60</t>
    <phoneticPr fontId="1"/>
  </si>
  <si>
    <t>WD60</t>
    <phoneticPr fontId="1"/>
  </si>
  <si>
    <t>：男子ダブルス1部</t>
    <rPh sb="1" eb="3">
      <t>ダンシ</t>
    </rPh>
    <rPh sb="8" eb="9">
      <t>ブ</t>
    </rPh>
    <phoneticPr fontId="1"/>
  </si>
  <si>
    <t>：女子ダブルス1部</t>
    <rPh sb="1" eb="3">
      <t>ジョシ</t>
    </rPh>
    <rPh sb="8" eb="9">
      <t>ブ</t>
    </rPh>
    <phoneticPr fontId="1"/>
  </si>
  <si>
    <t>：男子ダブルス2部</t>
    <rPh sb="1" eb="3">
      <t>ダンシ</t>
    </rPh>
    <rPh sb="8" eb="9">
      <t>ブ</t>
    </rPh>
    <phoneticPr fontId="1"/>
  </si>
  <si>
    <t>：女子ダブルス2部</t>
    <rPh sb="1" eb="3">
      <t>ジョシ</t>
    </rPh>
    <rPh sb="8" eb="9">
      <t>ブ</t>
    </rPh>
    <phoneticPr fontId="1"/>
  </si>
  <si>
    <t>：男子ダブルス40歳以上</t>
    <rPh sb="1" eb="3">
      <t>ダンシ</t>
    </rPh>
    <rPh sb="5" eb="7">
      <t>ネンレイ</t>
    </rPh>
    <phoneticPr fontId="1"/>
  </si>
  <si>
    <t>：女子ダブルス40歳以上</t>
    <rPh sb="1" eb="3">
      <t>ジョシ</t>
    </rPh>
    <rPh sb="9" eb="10">
      <t>サイ</t>
    </rPh>
    <rPh sb="10" eb="12">
      <t>イジョウ</t>
    </rPh>
    <phoneticPr fontId="1"/>
  </si>
  <si>
    <t>：男子ダブルス50歳以上</t>
    <rPh sb="1" eb="3">
      <t>ダンシ</t>
    </rPh>
    <rPh sb="5" eb="7">
      <t>ネンレイ</t>
    </rPh>
    <phoneticPr fontId="1"/>
  </si>
  <si>
    <t>：女子ダブルス50歳以上</t>
    <rPh sb="1" eb="3">
      <t>ジョシ</t>
    </rPh>
    <rPh sb="9" eb="10">
      <t>サイ</t>
    </rPh>
    <rPh sb="10" eb="12">
      <t>イジョウ</t>
    </rPh>
    <phoneticPr fontId="1"/>
  </si>
  <si>
    <t>：男子ダブルス60歳以上</t>
    <rPh sb="1" eb="3">
      <t>ダンシ</t>
    </rPh>
    <rPh sb="5" eb="7">
      <t>ネンレイ</t>
    </rPh>
    <phoneticPr fontId="1"/>
  </si>
  <si>
    <t>：女子ダブルス60歳以上</t>
    <rPh sb="1" eb="3">
      <t>ジョシ</t>
    </rPh>
    <rPh sb="9" eb="10">
      <t>サイ</t>
    </rPh>
    <rPh sb="10" eb="12">
      <t>イジョウ</t>
    </rPh>
    <phoneticPr fontId="1"/>
  </si>
  <si>
    <t>※年齢確認自動計算（今年度4/1起点）</t>
    <rPh sb="1" eb="3">
      <t>ネンレイ</t>
    </rPh>
    <rPh sb="3" eb="5">
      <t>カクニン</t>
    </rPh>
    <rPh sb="5" eb="9">
      <t>ジドウケイサン</t>
    </rPh>
    <rPh sb="10" eb="13">
      <t xml:space="preserve">コンネンド </t>
    </rPh>
    <rPh sb="16" eb="18">
      <t>キテン</t>
    </rPh>
    <phoneticPr fontId="1"/>
  </si>
  <si>
    <t>※大会名を必ず選択してからエントリーの記入をお願いします</t>
    <rPh sb="1" eb="4">
      <t>タイカイ</t>
    </rPh>
    <rPh sb="5" eb="6">
      <t>カナラズ</t>
    </rPh>
    <rPh sb="7" eb="9">
      <t>センタク</t>
    </rPh>
    <rPh sb="19" eb="21">
      <t>キニュウ</t>
    </rPh>
    <phoneticPr fontId="1"/>
  </si>
  <si>
    <t>MS1</t>
    <phoneticPr fontId="1"/>
  </si>
  <si>
    <t>WS1</t>
    <phoneticPr fontId="1"/>
  </si>
  <si>
    <t>MS2</t>
    <phoneticPr fontId="1"/>
  </si>
  <si>
    <t>WS2</t>
    <phoneticPr fontId="1"/>
  </si>
  <si>
    <t>MS40</t>
    <phoneticPr fontId="1"/>
  </si>
  <si>
    <t>WS40</t>
    <phoneticPr fontId="1"/>
  </si>
  <si>
    <t>MS50</t>
    <phoneticPr fontId="1"/>
  </si>
  <si>
    <t>WS50</t>
    <phoneticPr fontId="1"/>
  </si>
  <si>
    <t>：男子シングルス1部</t>
    <rPh sb="1" eb="3">
      <t>ダンシ</t>
    </rPh>
    <rPh sb="9" eb="10">
      <t>ブ</t>
    </rPh>
    <phoneticPr fontId="1"/>
  </si>
  <si>
    <t>：女子シングルス1部</t>
    <rPh sb="1" eb="3">
      <t>ジョシ</t>
    </rPh>
    <rPh sb="9" eb="10">
      <t>ブ</t>
    </rPh>
    <phoneticPr fontId="1"/>
  </si>
  <si>
    <t>：男子シングルス2部</t>
    <rPh sb="1" eb="3">
      <t>ダンシ</t>
    </rPh>
    <rPh sb="9" eb="10">
      <t>ブ</t>
    </rPh>
    <phoneticPr fontId="1"/>
  </si>
  <si>
    <t>：女子シングルス2部</t>
    <rPh sb="1" eb="3">
      <t>ジョシ</t>
    </rPh>
    <rPh sb="9" eb="10">
      <t>ブ</t>
    </rPh>
    <phoneticPr fontId="1"/>
  </si>
  <si>
    <t>：男子シングルス40歳以上</t>
    <rPh sb="1" eb="3">
      <t>ダンシ</t>
    </rPh>
    <rPh sb="10" eb="11">
      <t>サイ</t>
    </rPh>
    <rPh sb="11" eb="13">
      <t>サイ</t>
    </rPh>
    <phoneticPr fontId="1"/>
  </si>
  <si>
    <t>：女子シングルス40歳以上</t>
    <rPh sb="1" eb="3">
      <t>ジョシ</t>
    </rPh>
    <rPh sb="10" eb="11">
      <t>サイ</t>
    </rPh>
    <rPh sb="11" eb="13">
      <t>サイ</t>
    </rPh>
    <phoneticPr fontId="1"/>
  </si>
  <si>
    <t>：男子シングルス50歳以上</t>
    <rPh sb="1" eb="3">
      <t>ダンシ</t>
    </rPh>
    <rPh sb="10" eb="11">
      <t>サイ</t>
    </rPh>
    <rPh sb="11" eb="13">
      <t>サイ</t>
    </rPh>
    <phoneticPr fontId="1"/>
  </si>
  <si>
    <t>：女子シングルス50歳以上</t>
    <rPh sb="1" eb="3">
      <t>ジョシ</t>
    </rPh>
    <rPh sb="10" eb="11">
      <t>サイ</t>
    </rPh>
    <rPh sb="11" eb="13">
      <t>サイ</t>
    </rPh>
    <phoneticPr fontId="1"/>
  </si>
  <si>
    <t>起点日</t>
    <rPh sb="0" eb="3">
      <t>キテn</t>
    </rPh>
    <phoneticPr fontId="1"/>
  </si>
  <si>
    <t>申込者氏名</t>
    <rPh sb="0" eb="3">
      <t>モウセィ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</si>
</sst>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31" fontId="7" fillId="0" borderId="1" xfId="0" applyNumberFormat="1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31" fontId="2" fillId="0" borderId="1" xfId="0" applyNumberFormat="1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1571625</xdr:colOff>
      <xdr:row>0</xdr:row>
      <xdr:rowOff>95250</xdr:rowOff>
    </xdr:from>
    <xdr:to>
      <xdr:col>7</xdr:col>
      <xdr:colOff>3086100</xdr:colOff>
      <xdr:row>2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E39A96-6333-43EC-7CE0-31AFD37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95250"/>
          <a:ext cx="1514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F934-EA22-44A3-AC20-3640E7685CB4}">
  <sheetPr>
    <pageSetUpPr fitToPage="1"/>
  </sheetPr>
  <dimension ref="A1:I60"/>
  <sheetViews>
    <sheetView showGridLines="0" tabSelected="1" workbookViewId="0">
      <selection activeCell="E5" sqref="E5"/>
    </sheetView>
  </sheetViews>
  <sheetFormatPr baseColWidth="10" defaultColWidth="9" defaultRowHeight="16"/>
  <cols>
    <col min="1" max="1" width="4.6640625" style="1" customWidth="1"/>
    <col min="2" max="2" width="7.6640625" style="1" customWidth="1"/>
    <col min="3" max="3" width="20.6640625" style="1" customWidth="1"/>
    <col min="4" max="6" width="15.6640625" style="1" customWidth="1"/>
    <col min="7" max="7" width="10.6640625" style="1" customWidth="1"/>
    <col min="8" max="8" width="40.6640625" style="1" customWidth="1"/>
    <col min="9" max="9" width="30.6640625" style="1" customWidth="1"/>
    <col min="10" max="16384" width="9" style="1"/>
  </cols>
  <sheetData>
    <row r="1" spans="1:9" ht="22">
      <c r="A1" s="15" t="s">
        <v>39</v>
      </c>
      <c r="B1" s="17"/>
      <c r="C1" s="7" t="s">
        <v>40</v>
      </c>
      <c r="D1" s="33"/>
      <c r="E1" s="33"/>
      <c r="F1" s="33"/>
      <c r="G1" s="33"/>
    </row>
    <row r="2" spans="1:9" ht="16" customHeight="1">
      <c r="D2" s="19" t="s">
        <v>62</v>
      </c>
    </row>
    <row r="3" spans="1:9" ht="68.25" customHeight="1">
      <c r="C3" s="26" t="s">
        <v>38</v>
      </c>
      <c r="D3" s="27"/>
      <c r="E3" s="27"/>
      <c r="F3" s="27"/>
      <c r="G3" s="28"/>
    </row>
    <row r="4" spans="1:9" ht="10" customHeight="1"/>
    <row r="5" spans="1:9" ht="20">
      <c r="A5" s="22" t="s">
        <v>8</v>
      </c>
      <c r="B5" s="2"/>
    </row>
    <row r="6" spans="1:9">
      <c r="C6" s="3" t="s">
        <v>0</v>
      </c>
      <c r="D6" s="3" t="s">
        <v>80</v>
      </c>
      <c r="E6" s="3" t="s">
        <v>4</v>
      </c>
      <c r="F6" s="4" t="s">
        <v>11</v>
      </c>
      <c r="G6" s="3" t="s">
        <v>1</v>
      </c>
      <c r="H6" s="3" t="s">
        <v>2</v>
      </c>
      <c r="I6" s="5" t="s">
        <v>3</v>
      </c>
    </row>
    <row r="7" spans="1:9">
      <c r="C7" s="10"/>
      <c r="D7" s="10"/>
      <c r="E7" s="10"/>
      <c r="F7" s="14"/>
      <c r="G7" s="14"/>
      <c r="H7" s="10"/>
      <c r="I7" s="10"/>
    </row>
    <row r="8" spans="1:9" ht="10" customHeight="1"/>
    <row r="9" spans="1:9" ht="20">
      <c r="A9" s="22" t="s">
        <v>9</v>
      </c>
      <c r="B9" s="2"/>
      <c r="G9" s="12" t="s">
        <v>61</v>
      </c>
      <c r="H9" s="12"/>
    </row>
    <row r="10" spans="1:9">
      <c r="A10" s="6" t="s">
        <v>10</v>
      </c>
      <c r="B10" s="3" t="s">
        <v>5</v>
      </c>
      <c r="C10" s="3" t="s">
        <v>0</v>
      </c>
      <c r="D10" s="3" t="s">
        <v>6</v>
      </c>
      <c r="E10" s="3" t="s">
        <v>4</v>
      </c>
      <c r="F10" s="4" t="s">
        <v>7</v>
      </c>
      <c r="G10" s="13" t="s">
        <v>28</v>
      </c>
      <c r="H10" s="12" t="s">
        <v>29</v>
      </c>
    </row>
    <row r="11" spans="1:9">
      <c r="A11" s="31" t="s">
        <v>12</v>
      </c>
      <c r="B11" s="31" t="s">
        <v>21</v>
      </c>
      <c r="C11" s="8" t="s">
        <v>23</v>
      </c>
      <c r="D11" s="8" t="s">
        <v>24</v>
      </c>
      <c r="E11" s="8" t="s">
        <v>26</v>
      </c>
      <c r="F11" s="9">
        <v>24549</v>
      </c>
      <c r="G11" s="13">
        <f>IF(F11="","",DATEDIF(F11,$F$35,"Y"))</f>
        <v>57</v>
      </c>
      <c r="H11" s="23">
        <f>IF(G12="","",G11+G12)</f>
        <v>115</v>
      </c>
    </row>
    <row r="12" spans="1:9">
      <c r="A12" s="32"/>
      <c r="B12" s="32"/>
      <c r="C12" s="8" t="s">
        <v>23</v>
      </c>
      <c r="D12" s="8" t="s">
        <v>25</v>
      </c>
      <c r="E12" s="8" t="s">
        <v>27</v>
      </c>
      <c r="F12" s="9">
        <v>24096</v>
      </c>
      <c r="G12" s="13">
        <f>IF(F12="","",DATEDIF(F12,$F$35,"Y"))</f>
        <v>58</v>
      </c>
      <c r="H12" s="23"/>
    </row>
    <row r="13" spans="1:9">
      <c r="A13" s="29">
        <v>1</v>
      </c>
      <c r="B13" s="24"/>
      <c r="C13" s="10"/>
      <c r="D13" s="10"/>
      <c r="E13" s="10"/>
      <c r="F13" s="11"/>
      <c r="G13" s="13" t="str">
        <f t="shared" ref="G13:G32" si="0">IF(F13="","",DATEDIF(F13,$F$35,"Y"))</f>
        <v/>
      </c>
      <c r="H13" s="23" t="str">
        <f>IF(G14="","",G13+G14)</f>
        <v/>
      </c>
    </row>
    <row r="14" spans="1:9">
      <c r="A14" s="30"/>
      <c r="B14" s="25"/>
      <c r="C14" s="10"/>
      <c r="D14" s="10"/>
      <c r="E14" s="10"/>
      <c r="F14" s="21"/>
      <c r="G14" s="13" t="str">
        <f t="shared" si="0"/>
        <v/>
      </c>
      <c r="H14" s="23"/>
    </row>
    <row r="15" spans="1:9">
      <c r="A15" s="29">
        <v>2</v>
      </c>
      <c r="B15" s="24"/>
      <c r="C15" s="10"/>
      <c r="D15" s="10"/>
      <c r="E15" s="10"/>
      <c r="F15" s="11"/>
      <c r="G15" s="13" t="str">
        <f t="shared" si="0"/>
        <v/>
      </c>
      <c r="H15" s="23" t="str">
        <f t="shared" ref="H15" si="1">IF(G16="","",G15+G16)</f>
        <v/>
      </c>
    </row>
    <row r="16" spans="1:9">
      <c r="A16" s="30"/>
      <c r="B16" s="25"/>
      <c r="C16" s="10"/>
      <c r="D16" s="10"/>
      <c r="E16" s="10"/>
      <c r="F16" s="11"/>
      <c r="G16" s="13" t="str">
        <f t="shared" si="0"/>
        <v/>
      </c>
      <c r="H16" s="23"/>
    </row>
    <row r="17" spans="1:8">
      <c r="A17" s="29">
        <v>3</v>
      </c>
      <c r="B17" s="24"/>
      <c r="C17" s="10"/>
      <c r="D17" s="10"/>
      <c r="E17" s="10"/>
      <c r="F17" s="11"/>
      <c r="G17" s="13" t="str">
        <f t="shared" si="0"/>
        <v/>
      </c>
      <c r="H17" s="23" t="str">
        <f t="shared" ref="H17" si="2">IF(G18="","",G17+G18)</f>
        <v/>
      </c>
    </row>
    <row r="18" spans="1:8">
      <c r="A18" s="30"/>
      <c r="B18" s="25"/>
      <c r="C18" s="10"/>
      <c r="D18" s="10"/>
      <c r="E18" s="10"/>
      <c r="F18" s="11"/>
      <c r="G18" s="13" t="str">
        <f t="shared" si="0"/>
        <v/>
      </c>
      <c r="H18" s="23"/>
    </row>
    <row r="19" spans="1:8">
      <c r="A19" s="29">
        <v>4</v>
      </c>
      <c r="B19" s="24"/>
      <c r="C19" s="10"/>
      <c r="D19" s="10"/>
      <c r="E19" s="10"/>
      <c r="F19" s="11"/>
      <c r="G19" s="13" t="str">
        <f t="shared" si="0"/>
        <v/>
      </c>
      <c r="H19" s="23" t="str">
        <f t="shared" ref="H19" si="3">IF(G20="","",G19+G20)</f>
        <v/>
      </c>
    </row>
    <row r="20" spans="1:8">
      <c r="A20" s="30"/>
      <c r="B20" s="25"/>
      <c r="C20" s="10"/>
      <c r="D20" s="10"/>
      <c r="E20" s="10"/>
      <c r="F20" s="11"/>
      <c r="G20" s="13" t="str">
        <f t="shared" si="0"/>
        <v/>
      </c>
      <c r="H20" s="23"/>
    </row>
    <row r="21" spans="1:8">
      <c r="A21" s="29">
        <v>5</v>
      </c>
      <c r="B21" s="24"/>
      <c r="C21" s="10"/>
      <c r="D21" s="10"/>
      <c r="E21" s="10"/>
      <c r="F21" s="11"/>
      <c r="G21" s="13" t="str">
        <f t="shared" si="0"/>
        <v/>
      </c>
      <c r="H21" s="23" t="str">
        <f t="shared" ref="H21" si="4">IF(G22="","",G21+G22)</f>
        <v/>
      </c>
    </row>
    <row r="22" spans="1:8">
      <c r="A22" s="30"/>
      <c r="B22" s="25"/>
      <c r="C22" s="10"/>
      <c r="D22" s="10"/>
      <c r="E22" s="10"/>
      <c r="F22" s="11"/>
      <c r="G22" s="13" t="str">
        <f t="shared" si="0"/>
        <v/>
      </c>
      <c r="H22" s="23"/>
    </row>
    <row r="23" spans="1:8">
      <c r="A23" s="29">
        <v>6</v>
      </c>
      <c r="B23" s="24"/>
      <c r="C23" s="10"/>
      <c r="D23" s="10"/>
      <c r="E23" s="10"/>
      <c r="F23" s="11"/>
      <c r="G23" s="13" t="str">
        <f t="shared" si="0"/>
        <v/>
      </c>
      <c r="H23" s="23" t="str">
        <f t="shared" ref="H23" si="5">IF(G24="","",G23+G24)</f>
        <v/>
      </c>
    </row>
    <row r="24" spans="1:8">
      <c r="A24" s="30"/>
      <c r="B24" s="25"/>
      <c r="C24" s="10"/>
      <c r="D24" s="10"/>
      <c r="E24" s="10"/>
      <c r="F24" s="11"/>
      <c r="G24" s="13" t="str">
        <f t="shared" si="0"/>
        <v/>
      </c>
      <c r="H24" s="23"/>
    </row>
    <row r="25" spans="1:8">
      <c r="A25" s="29">
        <v>7</v>
      </c>
      <c r="B25" s="24"/>
      <c r="C25" s="10"/>
      <c r="D25" s="10"/>
      <c r="E25" s="10"/>
      <c r="F25" s="11"/>
      <c r="G25" s="13" t="str">
        <f t="shared" si="0"/>
        <v/>
      </c>
      <c r="H25" s="23" t="str">
        <f t="shared" ref="H25" si="6">IF(G26="","",G25+G26)</f>
        <v/>
      </c>
    </row>
    <row r="26" spans="1:8">
      <c r="A26" s="30"/>
      <c r="B26" s="25"/>
      <c r="C26" s="10"/>
      <c r="D26" s="10"/>
      <c r="E26" s="10"/>
      <c r="F26" s="11"/>
      <c r="G26" s="13" t="str">
        <f t="shared" si="0"/>
        <v/>
      </c>
      <c r="H26" s="23"/>
    </row>
    <row r="27" spans="1:8">
      <c r="A27" s="29">
        <v>8</v>
      </c>
      <c r="B27" s="24"/>
      <c r="C27" s="10"/>
      <c r="D27" s="10"/>
      <c r="E27" s="10"/>
      <c r="F27" s="11"/>
      <c r="G27" s="13" t="str">
        <f t="shared" si="0"/>
        <v/>
      </c>
      <c r="H27" s="23" t="str">
        <f t="shared" ref="H27" si="7">IF(G28="","",G27+G28)</f>
        <v/>
      </c>
    </row>
    <row r="28" spans="1:8">
      <c r="A28" s="30"/>
      <c r="B28" s="25"/>
      <c r="C28" s="10"/>
      <c r="D28" s="10"/>
      <c r="E28" s="10"/>
      <c r="F28" s="11"/>
      <c r="G28" s="13" t="str">
        <f t="shared" si="0"/>
        <v/>
      </c>
      <c r="H28" s="23"/>
    </row>
    <row r="29" spans="1:8">
      <c r="A29" s="29">
        <v>9</v>
      </c>
      <c r="B29" s="24"/>
      <c r="C29" s="10"/>
      <c r="D29" s="10"/>
      <c r="E29" s="10"/>
      <c r="F29" s="11"/>
      <c r="G29" s="13" t="str">
        <f t="shared" si="0"/>
        <v/>
      </c>
      <c r="H29" s="23" t="str">
        <f t="shared" ref="H29" si="8">IF(G30="","",G29+G30)</f>
        <v/>
      </c>
    </row>
    <row r="30" spans="1:8">
      <c r="A30" s="30"/>
      <c r="B30" s="25"/>
      <c r="C30" s="10"/>
      <c r="D30" s="10"/>
      <c r="E30" s="10"/>
      <c r="F30" s="11"/>
      <c r="G30" s="13" t="str">
        <f t="shared" si="0"/>
        <v/>
      </c>
      <c r="H30" s="23"/>
    </row>
    <row r="31" spans="1:8">
      <c r="A31" s="29">
        <v>10</v>
      </c>
      <c r="B31" s="24"/>
      <c r="C31" s="10"/>
      <c r="D31" s="10"/>
      <c r="E31" s="10"/>
      <c r="F31" s="11"/>
      <c r="G31" s="13" t="str">
        <f t="shared" si="0"/>
        <v/>
      </c>
      <c r="H31" s="23" t="str">
        <f t="shared" ref="H31" si="9">IF(G32="","",G31+G32)</f>
        <v/>
      </c>
    </row>
    <row r="32" spans="1:8">
      <c r="A32" s="30"/>
      <c r="B32" s="25"/>
      <c r="C32" s="10"/>
      <c r="D32" s="10"/>
      <c r="E32" s="10"/>
      <c r="F32" s="11"/>
      <c r="G32" s="13" t="str">
        <f t="shared" si="0"/>
        <v/>
      </c>
      <c r="H32" s="23"/>
    </row>
    <row r="33" spans="2:6">
      <c r="C33" s="18"/>
    </row>
    <row r="34" spans="2:6">
      <c r="C34" s="1" t="s">
        <v>22</v>
      </c>
      <c r="F34" s="1" t="str" cm="1">
        <f t="array" ref="F34">_xlfn.IFS(D1="足立区オープンバドミントン大会（シングルス）","シングルス",D1="足立区オープンバドミントン大会（ダブルス）","ダブルス",D1="足立区オープンバドミントン大会（シニアダブルス）","シニアダブルス",TRUE,"")</f>
        <v/>
      </c>
    </row>
    <row r="35" spans="2:6">
      <c r="B35" s="1" t="s">
        <v>63</v>
      </c>
      <c r="C35" s="1" t="s">
        <v>71</v>
      </c>
      <c r="E35" s="20" t="s">
        <v>79</v>
      </c>
      <c r="F35" s="16">
        <v>45383</v>
      </c>
    </row>
    <row r="36" spans="2:6">
      <c r="B36" s="1" t="s">
        <v>64</v>
      </c>
      <c r="C36" s="1" t="s">
        <v>72</v>
      </c>
    </row>
    <row r="37" spans="2:6">
      <c r="B37" s="1" t="s">
        <v>65</v>
      </c>
      <c r="C37" s="1" t="s">
        <v>73</v>
      </c>
    </row>
    <row r="38" spans="2:6">
      <c r="B38" s="1" t="s">
        <v>66</v>
      </c>
      <c r="C38" s="1" t="s">
        <v>74</v>
      </c>
    </row>
    <row r="39" spans="2:6">
      <c r="B39" s="1" t="s">
        <v>67</v>
      </c>
      <c r="C39" s="1" t="s">
        <v>75</v>
      </c>
    </row>
    <row r="40" spans="2:6">
      <c r="B40" s="1" t="s">
        <v>68</v>
      </c>
      <c r="C40" s="1" t="s">
        <v>76</v>
      </c>
    </row>
    <row r="41" spans="2:6">
      <c r="B41" s="1" t="s">
        <v>69</v>
      </c>
      <c r="C41" s="1" t="s">
        <v>77</v>
      </c>
    </row>
    <row r="42" spans="2:6">
      <c r="B42" s="1" t="s">
        <v>70</v>
      </c>
      <c r="C42" s="1" t="s">
        <v>78</v>
      </c>
    </row>
    <row r="43" spans="2:6">
      <c r="B43" s="1" t="s">
        <v>41</v>
      </c>
      <c r="C43" s="1" t="s">
        <v>51</v>
      </c>
    </row>
    <row r="44" spans="2:6">
      <c r="B44" s="1" t="s">
        <v>42</v>
      </c>
      <c r="C44" s="1" t="s">
        <v>52</v>
      </c>
    </row>
    <row r="45" spans="2:6">
      <c r="B45" s="1" t="s">
        <v>43</v>
      </c>
      <c r="C45" s="1" t="s">
        <v>53</v>
      </c>
    </row>
    <row r="46" spans="2:6">
      <c r="B46" s="1" t="s">
        <v>44</v>
      </c>
      <c r="C46" s="1" t="s">
        <v>54</v>
      </c>
    </row>
    <row r="47" spans="2:6">
      <c r="B47" s="1" t="s">
        <v>45</v>
      </c>
      <c r="C47" s="1" t="s">
        <v>55</v>
      </c>
    </row>
    <row r="48" spans="2:6">
      <c r="B48" s="1" t="s">
        <v>46</v>
      </c>
      <c r="C48" s="1" t="s">
        <v>56</v>
      </c>
    </row>
    <row r="49" spans="2:3">
      <c r="B49" s="1" t="s">
        <v>47</v>
      </c>
      <c r="C49" s="1" t="s">
        <v>57</v>
      </c>
    </row>
    <row r="50" spans="2:3">
      <c r="B50" s="1" t="s">
        <v>48</v>
      </c>
      <c r="C50" s="1" t="s">
        <v>58</v>
      </c>
    </row>
    <row r="51" spans="2:3">
      <c r="B51" s="1" t="s">
        <v>49</v>
      </c>
      <c r="C51" s="1" t="s">
        <v>59</v>
      </c>
    </row>
    <row r="52" spans="2:3">
      <c r="B52" s="1" t="s">
        <v>50</v>
      </c>
      <c r="C52" s="1" t="s">
        <v>60</v>
      </c>
    </row>
    <row r="53" spans="2:3">
      <c r="B53" s="1" t="s">
        <v>30</v>
      </c>
      <c r="C53" s="1" t="s">
        <v>13</v>
      </c>
    </row>
    <row r="54" spans="2:3">
      <c r="B54" s="1" t="s">
        <v>31</v>
      </c>
      <c r="C54" s="1" t="s">
        <v>14</v>
      </c>
    </row>
    <row r="55" spans="2:3">
      <c r="B55" s="1" t="s">
        <v>32</v>
      </c>
      <c r="C55" s="1" t="s">
        <v>15</v>
      </c>
    </row>
    <row r="56" spans="2:3">
      <c r="B56" s="1" t="s">
        <v>33</v>
      </c>
      <c r="C56" s="1" t="s">
        <v>16</v>
      </c>
    </row>
    <row r="57" spans="2:3">
      <c r="B57" s="1" t="s">
        <v>34</v>
      </c>
      <c r="C57" s="1" t="s">
        <v>17</v>
      </c>
    </row>
    <row r="58" spans="2:3">
      <c r="B58" s="1" t="s">
        <v>35</v>
      </c>
      <c r="C58" s="1" t="s">
        <v>18</v>
      </c>
    </row>
    <row r="59" spans="2:3">
      <c r="B59" s="1" t="s">
        <v>36</v>
      </c>
      <c r="C59" s="1" t="s">
        <v>19</v>
      </c>
    </row>
    <row r="60" spans="2:3">
      <c r="B60" s="1" t="s">
        <v>37</v>
      </c>
      <c r="C60" s="1" t="s">
        <v>20</v>
      </c>
    </row>
  </sheetData>
  <sheetProtection sheet="1" objects="1" scenarios="1"/>
  <mergeCells count="35">
    <mergeCell ref="A25:A26"/>
    <mergeCell ref="A27:A28"/>
    <mergeCell ref="D1:G1"/>
    <mergeCell ref="B17:B18"/>
    <mergeCell ref="A23:A24"/>
    <mergeCell ref="B19:B20"/>
    <mergeCell ref="B21:B22"/>
    <mergeCell ref="B23:B24"/>
    <mergeCell ref="B29:B30"/>
    <mergeCell ref="B31:B32"/>
    <mergeCell ref="C3:G3"/>
    <mergeCell ref="A29:A30"/>
    <mergeCell ref="A31:A32"/>
    <mergeCell ref="A17:A18"/>
    <mergeCell ref="A19:A20"/>
    <mergeCell ref="A21:A22"/>
    <mergeCell ref="A11:A12"/>
    <mergeCell ref="A13:A14"/>
    <mergeCell ref="A15:A16"/>
    <mergeCell ref="B11:B12"/>
    <mergeCell ref="B13:B14"/>
    <mergeCell ref="B15:B16"/>
    <mergeCell ref="B25:B26"/>
    <mergeCell ref="B27:B28"/>
    <mergeCell ref="H11:H12"/>
    <mergeCell ref="H13:H14"/>
    <mergeCell ref="H15:H16"/>
    <mergeCell ref="H17:H18"/>
    <mergeCell ref="H19:H20"/>
    <mergeCell ref="H31:H32"/>
    <mergeCell ref="H21:H22"/>
    <mergeCell ref="H23:H24"/>
    <mergeCell ref="H25:H26"/>
    <mergeCell ref="H27:H28"/>
    <mergeCell ref="H29:H30"/>
  </mergeCells>
  <phoneticPr fontId="1"/>
  <conditionalFormatting sqref="C14:F14 C16:F16 C18:F18 C20:F20 C22:F22 C24:F24 C26:F26 C28:F28 C30:F30 C32:F32">
    <cfRule type="expression" dxfId="0" priority="1">
      <formula>($D$1="足立区オープンバドミントン大会（シングルス）")</formula>
    </cfRule>
  </conditionalFormatting>
  <dataValidations count="3">
    <dataValidation type="list" allowBlank="1" showInputMessage="1" showErrorMessage="1" sqref="D1:G1" xr:uid="{E7D40D81-B978-4527-9E79-5CAE4F565D3B}">
      <formula1>"足立区オープンバドミントン大会（シングルス）,足立区オープンバドミントン大会（ダブルス）, 足立区オープンバドミントン大会（シニアダブルス）"</formula1>
    </dataValidation>
    <dataValidation type="list" allowBlank="1" showInputMessage="1" showErrorMessage="1" sqref="B15:B32 B13:B14" xr:uid="{3736AFEF-F931-4DE1-AC97-5D9EF106FA8A}">
      <formula1>INDIRECT($F$34)</formula1>
    </dataValidation>
    <dataValidation type="list" allowBlank="1" showInputMessage="1" showErrorMessage="1" sqref="B11:B12" xr:uid="{8F4512C4-0B0C-4514-80CF-9809BE87F056}">
      <formula1>$B$43:$B$50</formula1>
    </dataValidation>
  </dataValidations>
  <pageMargins left="0.39370078740157483" right="0.39370078740157483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オープン大会申込書</vt:lpstr>
      <vt:lpstr>オープン大会申込書!Print_Area</vt:lpstr>
      <vt:lpstr>シニアダブルス</vt:lpstr>
      <vt:lpstr>シングルス</vt:lpstr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Hasebe Takeshi (長谷部 毅)</dc:creator>
  <cp:lastModifiedBy>Hasebe Takeshi (長谷部 毅)</cp:lastModifiedBy>
  <cp:lastPrinted>2024-01-12T11:57:07Z</cp:lastPrinted>
  <dcterms:created xsi:type="dcterms:W3CDTF">2023-09-04T00:48:15Z</dcterms:created>
  <dcterms:modified xsi:type="dcterms:W3CDTF">2024-03-04T09:52:17Z</dcterms:modified>
</cp:coreProperties>
</file>