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เวิร์กบุ๊กนี้" defaultThemeVersion="166925"/>
  <mc:AlternateContent xmlns:mc="http://schemas.openxmlformats.org/markup-compatibility/2006">
    <mc:Choice Requires="x15">
      <x15ac:absPath xmlns:x15ac="http://schemas.microsoft.com/office/spreadsheetml/2010/11/ac" url="G:\My Drive\VICHAKARN\งานกิจกรรมชุมุนุม\"/>
    </mc:Choice>
  </mc:AlternateContent>
  <xr:revisionPtr revIDLastSave="0" documentId="13_ncr:1_{F4664BFC-A7BA-41ED-863E-2656B87FFE85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" i="1" l="1"/>
  <c r="X7" i="1" s="1"/>
  <c r="Y7" i="1"/>
  <c r="W8" i="1"/>
  <c r="X8" i="1"/>
  <c r="Y8" i="1"/>
  <c r="W9" i="1"/>
  <c r="X9" i="1"/>
  <c r="Y9" i="1"/>
  <c r="W10" i="1"/>
  <c r="X10" i="1"/>
  <c r="Y10" i="1"/>
  <c r="W11" i="1"/>
  <c r="X11" i="1"/>
  <c r="Y11" i="1"/>
  <c r="W12" i="1"/>
  <c r="X12" i="1"/>
  <c r="Y12" i="1"/>
  <c r="W13" i="1"/>
  <c r="X13" i="1"/>
  <c r="Y13" i="1"/>
  <c r="W14" i="1"/>
  <c r="X14" i="1"/>
  <c r="Y14" i="1"/>
  <c r="W15" i="1"/>
  <c r="X15" i="1"/>
  <c r="Y15" i="1"/>
  <c r="W16" i="1"/>
  <c r="X16" i="1"/>
  <c r="Y16" i="1"/>
  <c r="W17" i="1"/>
  <c r="X17" i="1"/>
  <c r="Y17" i="1"/>
  <c r="W18" i="1"/>
  <c r="X18" i="1"/>
  <c r="Y18" i="1"/>
  <c r="W19" i="1"/>
  <c r="X19" i="1"/>
  <c r="Y19" i="1"/>
  <c r="W20" i="1"/>
  <c r="X20" i="1"/>
  <c r="Y20" i="1"/>
  <c r="W21" i="1"/>
  <c r="X21" i="1"/>
  <c r="Y21" i="1"/>
  <c r="W22" i="1"/>
  <c r="X22" i="1"/>
  <c r="Y22" i="1"/>
  <c r="W23" i="1"/>
  <c r="X23" i="1"/>
  <c r="Y23" i="1"/>
  <c r="W24" i="1"/>
  <c r="X24" i="1"/>
  <c r="Y24" i="1"/>
  <c r="W25" i="1"/>
  <c r="X25" i="1"/>
  <c r="Y25" i="1"/>
  <c r="W26" i="1"/>
  <c r="X26" i="1"/>
  <c r="Y26" i="1"/>
  <c r="W27" i="1"/>
  <c r="X27" i="1"/>
  <c r="Y27" i="1"/>
  <c r="W28" i="1"/>
  <c r="X28" i="1"/>
  <c r="Y28" i="1"/>
  <c r="W29" i="1"/>
  <c r="X29" i="1"/>
  <c r="Y29" i="1"/>
  <c r="W30" i="1"/>
  <c r="X30" i="1"/>
  <c r="Y30" i="1"/>
  <c r="W31" i="1"/>
  <c r="X31" i="1"/>
  <c r="Y31" i="1"/>
  <c r="W32" i="1"/>
  <c r="X32" i="1"/>
  <c r="Y32" i="1"/>
  <c r="W33" i="1"/>
  <c r="X33" i="1"/>
  <c r="Y33" i="1"/>
  <c r="W34" i="1"/>
  <c r="X34" i="1"/>
  <c r="Y34" i="1"/>
  <c r="W35" i="1"/>
  <c r="X35" i="1"/>
  <c r="Y35" i="1"/>
  <c r="W36" i="1"/>
  <c r="X36" i="1"/>
  <c r="Y36" i="1"/>
  <c r="W37" i="1"/>
  <c r="X37" i="1"/>
  <c r="Y37" i="1"/>
  <c r="W38" i="1"/>
  <c r="X38" i="1"/>
  <c r="Y38" i="1"/>
  <c r="W39" i="1"/>
  <c r="X39" i="1"/>
  <c r="Y39" i="1"/>
  <c r="W40" i="1"/>
  <c r="X40" i="1"/>
  <c r="Y40" i="1"/>
  <c r="W41" i="1"/>
  <c r="X41" i="1"/>
  <c r="Y41" i="1"/>
  <c r="W42" i="1"/>
  <c r="X42" i="1"/>
  <c r="Y42" i="1"/>
  <c r="W43" i="1"/>
  <c r="X43" i="1"/>
  <c r="Y43" i="1"/>
  <c r="W44" i="1"/>
  <c r="X44" i="1"/>
  <c r="Y44" i="1"/>
  <c r="W45" i="1"/>
  <c r="X45" i="1"/>
  <c r="Y45" i="1"/>
  <c r="W46" i="1"/>
  <c r="X46" i="1"/>
  <c r="Y46" i="1"/>
  <c r="W47" i="1"/>
  <c r="X47" i="1"/>
  <c r="Y47" i="1"/>
  <c r="W6" i="1"/>
  <c r="X6" i="1" s="1"/>
  <c r="Y6" i="1" l="1"/>
</calcChain>
</file>

<file path=xl/sharedStrings.xml><?xml version="1.0" encoding="utf-8"?>
<sst xmlns="http://schemas.openxmlformats.org/spreadsheetml/2006/main" count="50" uniqueCount="44">
  <si>
    <t>ชื่อ-สกุล</t>
  </si>
  <si>
    <t>ระดับชั้น</t>
  </si>
  <si>
    <t>เลขประจำตัว</t>
  </si>
  <si>
    <t>ผลการประเมิน</t>
  </si>
  <si>
    <t>ที่</t>
  </si>
  <si>
    <t>7 มิ.ย. 66</t>
  </si>
  <si>
    <t>14 มิ.ย. 66</t>
  </si>
  <si>
    <t>21 มิ.ย. 66</t>
  </si>
  <si>
    <t>28 มิ.ย. 66</t>
  </si>
  <si>
    <t>5 ก.ค. 66</t>
  </si>
  <si>
    <t>12 ก.ค. 66</t>
  </si>
  <si>
    <t>19 ก.ค. 66</t>
  </si>
  <si>
    <t>26 ก.ค. 66</t>
  </si>
  <si>
    <t>2 ส.ค. 66</t>
  </si>
  <si>
    <t>9 ส.ค. 66</t>
  </si>
  <si>
    <t>16 ส.ค. 66</t>
  </si>
  <si>
    <t>23 ส.ค. 66</t>
  </si>
  <si>
    <t>30 ส.ค. 66</t>
  </si>
  <si>
    <t>6 ก.ย. 66</t>
  </si>
  <si>
    <t>13 ก.ย. 66</t>
  </si>
  <si>
    <t>20 ก.ย. 66</t>
  </si>
  <si>
    <t>30 พ.ค. 66</t>
  </si>
  <si>
    <t>ครั้งที่</t>
  </si>
  <si>
    <t>แบบบันทึกการเข้าร่วมกิจกรรมชุมนุม ภาคเรียนที่ 1 ปีการศึกษา 2566</t>
  </si>
  <si>
    <t>ลงชื่อ.....................................................................ครูที่ปรึกษาชุมนุม</t>
  </si>
  <si>
    <t>ลงชื่อ.....................................................................หัวหน้ากลุ่มสาระฯ</t>
  </si>
  <si>
    <t>(นายตัวอย่าง)</t>
  </si>
  <si>
    <t>ข้อแนะนำ</t>
  </si>
  <si>
    <t xml:space="preserve">   ในช่องบันทึกเวลาเรียนไปจนถึงช่องการประเมินผล เพื่อจัดรูปแบบและสูตรคำนวณ</t>
  </si>
  <si>
    <t xml:space="preserve">    เพื่อไม่ให้รูปแบบเปลี่ยนไปจากเดิม</t>
  </si>
  <si>
    <t xml:space="preserve">   ภายในกลุ่มสาระเย็มเล่ม ส่งที่งานกิจกรรมชุมนุมกลุ่มบริหารงานวิชาการ</t>
  </si>
  <si>
    <t>4. ระบบจะประเมินเวลาเรียนโดยคิดเป็นเปอร์เซ็นต์จากจำนวนครั้งสูงสุด  ต้องมีเวลาเรียน 80 เปอร์เซนต์ขึ้นไป</t>
  </si>
  <si>
    <t>5. ช่องรวมและประเมินผล จะปรากฏเมื่อกรอกข้อมูลลำดับที่ของนักเรียนลงไป</t>
  </si>
  <si>
    <t>6. ใน 1 หน้าสามารถบันทึกข้อมูลได้ 42 คน  หากมีนักเรียนมากกว่านั้น ให้ทำการแทรกแถวเพิ่มแล้วคัดลอกสูตร</t>
  </si>
  <si>
    <t>9. เมื่อหมดภาคเรียน ให้พิมพ์ลงกระดาษ A4 ครูที่ปรึกษาชุมนุมลงชื่อ  หัวหน้ากลุ่มสาระลงชื่อ  รวบรวมทุกกิจกรรม</t>
  </si>
  <si>
    <t>7. การสั่งพิมพ์  ให้พิมพ์หน้า 1 ถึง หน้าที่มีข้อมูล</t>
  </si>
  <si>
    <t>คิดเป็นร้อยละ</t>
  </si>
  <si>
    <t>1. ครั้งที่ให้เรียงลำดับจาก 1 เป็นต้นไป     ระบบจะเริ่มประเมินผล เมื่อจัดกิจกรรมไปแล้วอย่างน้อย 10 ครั้ง</t>
  </si>
  <si>
    <r>
      <t xml:space="preserve">2. </t>
    </r>
    <r>
      <rPr>
        <b/>
        <sz val="14"/>
        <color rgb="FF0000CC"/>
        <rFont val="TH SarabunPSK"/>
        <family val="2"/>
      </rPr>
      <t>มาเรียนให้บันทึกเลข 1</t>
    </r>
    <r>
      <rPr>
        <sz val="14"/>
        <color theme="1"/>
        <rFont val="TH SarabunPSK"/>
        <family val="2"/>
      </rPr>
      <t xml:space="preserve">  ระบบจะเปลี่ยนเป็นเครื่องหมายถูกโดยอัตโนมัติ</t>
    </r>
  </si>
  <si>
    <r>
      <t xml:space="preserve">3. </t>
    </r>
    <r>
      <rPr>
        <b/>
        <sz val="14"/>
        <color rgb="FFFF0000"/>
        <rFont val="TH SarabunPSK"/>
        <family val="2"/>
      </rPr>
      <t xml:space="preserve">ไม่มาเรียนบันทึกเลข 0 </t>
    </r>
    <r>
      <rPr>
        <sz val="14"/>
        <color theme="1"/>
        <rFont val="TH SarabunPSK"/>
        <family val="2"/>
      </rPr>
      <t xml:space="preserve"> ระบบจะเปลี่ยนเป็นเครื่องหมายกากบาทโดยอัตโนมัติ</t>
    </r>
  </si>
  <si>
    <t>รวม (ครั้ง)</t>
  </si>
  <si>
    <r>
      <t xml:space="preserve">8. </t>
    </r>
    <r>
      <rPr>
        <sz val="14"/>
        <color rgb="FF0000CC"/>
        <rFont val="TH SarabunPSK"/>
        <family val="2"/>
      </rPr>
      <t>สามารถคัดลอกรายชื่อจากระบบกิจกรรมชุมนุมออนไลน์มาวางในคอลัมภ์ A ถึง D โดยให้วางแบบพิเศษ &gt; วางเฉพาะค่า</t>
    </r>
  </si>
  <si>
    <r>
      <t xml:space="preserve">ชุมนุม </t>
    </r>
    <r>
      <rPr>
        <b/>
        <sz val="14"/>
        <color rgb="FFFF0000"/>
        <rFont val="TH SarabunPSK"/>
        <family val="2"/>
      </rPr>
      <t>&lt;พิมพ์ชื่อชุมนุม&gt;</t>
    </r>
  </si>
  <si>
    <r>
      <t xml:space="preserve">ครูที่ปรึกษาชุมนุม </t>
    </r>
    <r>
      <rPr>
        <b/>
        <sz val="14"/>
        <color rgb="FFFF0000"/>
        <rFont val="TH SarabunPSK"/>
        <family val="2"/>
      </rPr>
      <t xml:space="preserve"> &lt;พิมพ์ชื่อครูที่ปรึกษากิจกรรมชุมนุม&gt;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</si>
</sst>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scheme val="minor"/>
    </font>
    <font>
      <sz val="14"/>
      <color theme="1"/>
      <name val="TH SarabunPSK"/>
      <family val="2"/>
    </font>
    <font>
      <sz val="8"/>
      <name val="Tahoma"/>
      <family val="2"/>
      <scheme val="minor"/>
    </font>
    <font>
      <b/>
      <sz val="16"/>
      <color theme="1"/>
      <name val="TH SarabunPSK"/>
      <family val="2"/>
    </font>
    <font>
      <b/>
      <sz val="14"/>
      <color rgb="FFFF0000"/>
      <name val="TH SarabunPSK"/>
      <family val="2"/>
    </font>
    <font>
      <sz val="14"/>
      <name val="Wingdings"/>
      <charset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sz val="14"/>
      <color rgb="FF0000CC"/>
      <name val="TH SarabunPSK"/>
      <family val="2"/>
    </font>
    <font>
      <sz val="14"/>
      <color rgb="FF0000CC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center" shrinkToFi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textRotation="90" shrinkToFit="1"/>
    </xf>
    <xf numFmtId="14" fontId="1" fillId="0" borderId="1" xfId="0" applyNumberFormat="1" applyFont="1" applyBorder="1" applyAlignment="1">
      <alignment horizontal="center" vertical="center" textRotation="90" shrinkToFit="1"/>
    </xf>
    <xf numFmtId="0" fontId="1" fillId="0" borderId="1" xfId="0" applyFont="1" applyBorder="1" applyAlignment="1">
      <alignment horizontal="right" shrinkToFit="1"/>
    </xf>
    <xf numFmtId="0" fontId="1" fillId="0" borderId="1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shrinkToFit="1"/>
    </xf>
    <xf numFmtId="0" fontId="1" fillId="0" borderId="1" xfId="0" applyFont="1" applyBorder="1" applyAlignment="1">
      <alignment shrinkToFi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shrinkToFit="1"/>
    </xf>
    <xf numFmtId="0" fontId="1" fillId="0" borderId="2" xfId="0" applyFont="1" applyBorder="1" applyAlignment="1">
      <alignment shrinkToFit="1"/>
    </xf>
    <xf numFmtId="0" fontId="1" fillId="0" borderId="0" xfId="0" applyFont="1" applyBorder="1"/>
    <xf numFmtId="0" fontId="1" fillId="0" borderId="0" xfId="0" applyFont="1" applyBorder="1" applyAlignment="1">
      <alignment horizontal="center" shrinkToFi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 shrinkToFit="1"/>
    </xf>
    <xf numFmtId="0" fontId="1" fillId="0" borderId="3" xfId="0" applyFont="1" applyBorder="1" applyAlignment="1">
      <alignment shrinkToFit="1"/>
    </xf>
    <xf numFmtId="0" fontId="1" fillId="0" borderId="3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6" fillId="0" borderId="1" xfId="0" applyFont="1" applyBorder="1" applyAlignment="1">
      <alignment horizontal="center" shrinkToFit="1"/>
    </xf>
    <xf numFmtId="0" fontId="6" fillId="0" borderId="2" xfId="0" applyFont="1" applyBorder="1" applyAlignment="1">
      <alignment horizontal="center" shrinkToFit="1"/>
    </xf>
    <xf numFmtId="0" fontId="4" fillId="0" borderId="0" xfId="0" applyFont="1"/>
    <xf numFmtId="2" fontId="1" fillId="0" borderId="1" xfId="0" applyNumberFormat="1" applyFont="1" applyBorder="1" applyAlignment="1">
      <alignment horizontal="center" shrinkToFit="1"/>
    </xf>
    <xf numFmtId="0" fontId="9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shrinkToFit="1"/>
    </xf>
  </cellXfs>
  <cellStyles count="1">
    <cellStyle name="ปกติ" xfId="0" builtinId="0"/>
  </cellStyles>
  <dxfs count="1">
    <dxf>
      <font>
        <b/>
        <i val="0"/>
        <color rgb="FFFF0000"/>
      </font>
    </dxf>
  </dxfs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409828</xdr:colOff>
      <xdr:row>3</xdr:row>
      <xdr:rowOff>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BF3177E4-C5F8-4306-A7F4-89046698F9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2655" b="98673" l="5500" r="95000">
                      <a14:foregroundMark x1="36000" y1="6637" x2="36000" y2="6637"/>
                      <a14:foregroundMark x1="50000" y1="3097" x2="50000" y2="3097"/>
                      <a14:foregroundMark x1="91000" y1="41150" x2="91000" y2="41150"/>
                      <a14:foregroundMark x1="95000" y1="57522" x2="95000" y2="57522"/>
                      <a14:foregroundMark x1="66000" y1="88938" x2="66000" y2="88938"/>
                      <a14:foregroundMark x1="51000" y1="94690" x2="51000" y2="94690"/>
                      <a14:foregroundMark x1="51500" y1="98673" x2="51500" y2="98673"/>
                      <a14:foregroundMark x1="10000" y1="70354" x2="10000" y2="70354"/>
                      <a14:foregroundMark x1="5500" y1="55310" x2="5500" y2="55310"/>
                      <a14:foregroundMark x1="41500" y1="19027" x2="41500" y2="19027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57478" cy="742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52"/>
  <sheetViews>
    <sheetView tabSelected="1" topLeftCell="A36" zoomScaleNormal="100" workbookViewId="0">
      <selection activeCell="I8" sqref="I8"/>
    </sheetView>
  </sheetViews>
  <sheetFormatPr defaultRowHeight="18.75" x14ac:dyDescent="0.3"/>
  <cols>
    <col min="1" max="1" width="3.25" style="3" customWidth="1"/>
    <col min="2" max="2" width="6.625" style="3" customWidth="1"/>
    <col min="3" max="3" width="20.75" style="4" customWidth="1"/>
    <col min="4" max="4" width="5.75" style="5" customWidth="1"/>
    <col min="5" max="22" width="3.5" style="6" customWidth="1"/>
    <col min="23" max="23" width="4.125" style="3" customWidth="1"/>
    <col min="24" max="24" width="4.625" style="3" customWidth="1"/>
    <col min="25" max="25" width="5.375" style="3" customWidth="1"/>
    <col min="26" max="16384" width="9" style="2"/>
  </cols>
  <sheetData>
    <row r="1" spans="1:27" ht="21" x14ac:dyDescent="0.35">
      <c r="A1" s="30" t="s">
        <v>23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7" x14ac:dyDescent="0.3">
      <c r="A2" s="31" t="s">
        <v>42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pans="1:27" x14ac:dyDescent="0.3">
      <c r="A3" s="31" t="s">
        <v>43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pans="1:27" s="1" customFormat="1" ht="43.5" customHeight="1" x14ac:dyDescent="0.2">
      <c r="A4" s="35" t="s">
        <v>4</v>
      </c>
      <c r="B4" s="35" t="s">
        <v>2</v>
      </c>
      <c r="C4" s="34" t="s">
        <v>0</v>
      </c>
      <c r="D4" s="7" t="s">
        <v>1</v>
      </c>
      <c r="E4" s="8" t="s">
        <v>21</v>
      </c>
      <c r="F4" s="9" t="s">
        <v>5</v>
      </c>
      <c r="G4" s="8" t="s">
        <v>6</v>
      </c>
      <c r="H4" s="8" t="s">
        <v>7</v>
      </c>
      <c r="I4" s="8" t="s">
        <v>8</v>
      </c>
      <c r="J4" s="8" t="s">
        <v>9</v>
      </c>
      <c r="K4" s="8" t="s">
        <v>10</v>
      </c>
      <c r="L4" s="8" t="s">
        <v>10</v>
      </c>
      <c r="M4" s="8" t="s">
        <v>11</v>
      </c>
      <c r="N4" s="8" t="s">
        <v>12</v>
      </c>
      <c r="O4" s="8" t="s">
        <v>13</v>
      </c>
      <c r="P4" s="8" t="s">
        <v>14</v>
      </c>
      <c r="Q4" s="8" t="s">
        <v>15</v>
      </c>
      <c r="R4" s="8" t="s">
        <v>16</v>
      </c>
      <c r="S4" s="8" t="s">
        <v>17</v>
      </c>
      <c r="T4" s="8" t="s">
        <v>18</v>
      </c>
      <c r="U4" s="8" t="s">
        <v>19</v>
      </c>
      <c r="V4" s="8" t="s">
        <v>20</v>
      </c>
      <c r="W4" s="32" t="s">
        <v>40</v>
      </c>
      <c r="X4" s="32" t="s">
        <v>36</v>
      </c>
      <c r="Y4" s="33" t="s">
        <v>3</v>
      </c>
    </row>
    <row r="5" spans="1:27" ht="18" customHeight="1" x14ac:dyDescent="0.3">
      <c r="A5" s="35"/>
      <c r="B5" s="35"/>
      <c r="C5" s="34"/>
      <c r="D5" s="10" t="s">
        <v>22</v>
      </c>
      <c r="E5" s="11">
        <v>1</v>
      </c>
      <c r="F5" s="11">
        <v>2</v>
      </c>
      <c r="G5" s="11">
        <v>3</v>
      </c>
      <c r="H5" s="11">
        <v>4</v>
      </c>
      <c r="I5" s="11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1">
        <v>11</v>
      </c>
      <c r="P5" s="11">
        <v>12</v>
      </c>
      <c r="Q5" s="11">
        <v>13</v>
      </c>
      <c r="R5" s="11">
        <v>14</v>
      </c>
      <c r="S5" s="11">
        <v>15</v>
      </c>
      <c r="T5" s="11">
        <v>16</v>
      </c>
      <c r="U5" s="11">
        <v>17</v>
      </c>
      <c r="V5" s="11">
        <v>18</v>
      </c>
      <c r="W5" s="32"/>
      <c r="X5" s="32"/>
      <c r="Y5" s="33"/>
    </row>
    <row r="6" spans="1:27" x14ac:dyDescent="0.3">
      <c r="A6" s="12">
        <v>1</v>
      </c>
      <c r="B6" s="12"/>
      <c r="C6" s="13"/>
      <c r="D6" s="14"/>
      <c r="E6" s="24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12" t="str">
        <f>IF(E6="","",COUNTIF(E6:V6,1))</f>
        <v/>
      </c>
      <c r="X6" s="28" t="str">
        <f>IF(E6="","",IF(W6=0,"",ROUND(W6*100/COUNTA(E6:V6),2)))</f>
        <v/>
      </c>
      <c r="Y6" s="12" t="str">
        <f>IF(COUNTA(E6:V6)&lt;10,"",IF(X6&gt;79.99,"ผ","มผ"))</f>
        <v/>
      </c>
      <c r="AA6" s="27" t="s">
        <v>27</v>
      </c>
    </row>
    <row r="7" spans="1:27" x14ac:dyDescent="0.3">
      <c r="A7" s="12">
        <v>2</v>
      </c>
      <c r="B7" s="12"/>
      <c r="C7" s="13"/>
      <c r="D7" s="14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12" t="str">
        <f t="shared" ref="W7:W47" si="0">IF(E7="","",COUNTIF(E7:V7,1))</f>
        <v/>
      </c>
      <c r="X7" s="28" t="str">
        <f t="shared" ref="X7:X47" si="1">IF(E7="","",IF(W7=0,"",ROUND(W7*100/COUNTA(E7:V7),2)))</f>
        <v/>
      </c>
      <c r="Y7" s="12" t="str">
        <f t="shared" ref="Y7:Y47" si="2">IF(COUNTA(E7:V7)&lt;10,"",IF(X7&gt;79.99,"ผ","มผ"))</f>
        <v/>
      </c>
      <c r="AA7" s="2" t="s">
        <v>37</v>
      </c>
    </row>
    <row r="8" spans="1:27" x14ac:dyDescent="0.3">
      <c r="A8" s="12">
        <v>3</v>
      </c>
      <c r="B8" s="12"/>
      <c r="C8" s="13"/>
      <c r="D8" s="14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12" t="str">
        <f t="shared" si="0"/>
        <v/>
      </c>
      <c r="X8" s="28" t="str">
        <f t="shared" si="1"/>
        <v/>
      </c>
      <c r="Y8" s="12" t="str">
        <f t="shared" si="2"/>
        <v/>
      </c>
      <c r="AA8" s="2" t="s">
        <v>38</v>
      </c>
    </row>
    <row r="9" spans="1:27" x14ac:dyDescent="0.3">
      <c r="A9" s="12">
        <v>4</v>
      </c>
      <c r="B9" s="12"/>
      <c r="C9" s="13"/>
      <c r="D9" s="14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12" t="str">
        <f t="shared" si="0"/>
        <v/>
      </c>
      <c r="X9" s="28" t="str">
        <f t="shared" si="1"/>
        <v/>
      </c>
      <c r="Y9" s="12" t="str">
        <f t="shared" si="2"/>
        <v/>
      </c>
      <c r="AA9" s="2" t="s">
        <v>39</v>
      </c>
    </row>
    <row r="10" spans="1:27" x14ac:dyDescent="0.3">
      <c r="A10" s="12">
        <v>5</v>
      </c>
      <c r="B10" s="12"/>
      <c r="C10" s="13"/>
      <c r="D10" s="1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12" t="str">
        <f t="shared" si="0"/>
        <v/>
      </c>
      <c r="X10" s="28" t="str">
        <f t="shared" si="1"/>
        <v/>
      </c>
      <c r="Y10" s="12" t="str">
        <f t="shared" si="2"/>
        <v/>
      </c>
      <c r="AA10" s="2" t="s">
        <v>31</v>
      </c>
    </row>
    <row r="11" spans="1:27" x14ac:dyDescent="0.3">
      <c r="A11" s="12">
        <v>6</v>
      </c>
      <c r="B11" s="12"/>
      <c r="C11" s="13"/>
      <c r="D11" s="1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12" t="str">
        <f t="shared" si="0"/>
        <v/>
      </c>
      <c r="X11" s="28" t="str">
        <f t="shared" si="1"/>
        <v/>
      </c>
      <c r="Y11" s="12" t="str">
        <f t="shared" si="2"/>
        <v/>
      </c>
      <c r="AA11" s="2" t="s">
        <v>32</v>
      </c>
    </row>
    <row r="12" spans="1:27" x14ac:dyDescent="0.3">
      <c r="A12" s="12">
        <v>7</v>
      </c>
      <c r="B12" s="12"/>
      <c r="C12" s="13"/>
      <c r="D12" s="14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12" t="str">
        <f t="shared" si="0"/>
        <v/>
      </c>
      <c r="X12" s="28" t="str">
        <f t="shared" si="1"/>
        <v/>
      </c>
      <c r="Y12" s="12" t="str">
        <f t="shared" si="2"/>
        <v/>
      </c>
      <c r="AA12" s="2" t="s">
        <v>33</v>
      </c>
    </row>
    <row r="13" spans="1:27" x14ac:dyDescent="0.3">
      <c r="A13" s="12">
        <v>8</v>
      </c>
      <c r="B13" s="12"/>
      <c r="C13" s="13"/>
      <c r="D13" s="1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12" t="str">
        <f t="shared" si="0"/>
        <v/>
      </c>
      <c r="X13" s="28" t="str">
        <f t="shared" si="1"/>
        <v/>
      </c>
      <c r="Y13" s="12" t="str">
        <f t="shared" si="2"/>
        <v/>
      </c>
      <c r="AA13" s="2" t="s">
        <v>28</v>
      </c>
    </row>
    <row r="14" spans="1:27" x14ac:dyDescent="0.3">
      <c r="A14" s="12">
        <v>9</v>
      </c>
      <c r="B14" s="12"/>
      <c r="C14" s="13"/>
      <c r="D14" s="14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12" t="str">
        <f t="shared" si="0"/>
        <v/>
      </c>
      <c r="X14" s="28" t="str">
        <f t="shared" si="1"/>
        <v/>
      </c>
      <c r="Y14" s="12" t="str">
        <f t="shared" si="2"/>
        <v/>
      </c>
      <c r="AA14" s="2" t="s">
        <v>35</v>
      </c>
    </row>
    <row r="15" spans="1:27" x14ac:dyDescent="0.3">
      <c r="A15" s="12">
        <v>10</v>
      </c>
      <c r="B15" s="12"/>
      <c r="C15" s="13"/>
      <c r="D15" s="14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12" t="str">
        <f t="shared" si="0"/>
        <v/>
      </c>
      <c r="X15" s="28" t="str">
        <f t="shared" si="1"/>
        <v/>
      </c>
      <c r="Y15" s="12" t="str">
        <f t="shared" si="2"/>
        <v/>
      </c>
      <c r="AA15" s="2" t="s">
        <v>41</v>
      </c>
    </row>
    <row r="16" spans="1:27" x14ac:dyDescent="0.3">
      <c r="A16" s="12">
        <v>11</v>
      </c>
      <c r="B16" s="12"/>
      <c r="C16" s="13"/>
      <c r="D16" s="14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12" t="str">
        <f t="shared" si="0"/>
        <v/>
      </c>
      <c r="X16" s="28" t="str">
        <f t="shared" si="1"/>
        <v/>
      </c>
      <c r="Y16" s="12" t="str">
        <f t="shared" si="2"/>
        <v/>
      </c>
      <c r="AA16" s="29" t="s">
        <v>29</v>
      </c>
    </row>
    <row r="17" spans="1:27" x14ac:dyDescent="0.3">
      <c r="A17" s="12">
        <v>12</v>
      </c>
      <c r="B17" s="12"/>
      <c r="C17" s="13"/>
      <c r="D17" s="14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12" t="str">
        <f t="shared" si="0"/>
        <v/>
      </c>
      <c r="X17" s="28" t="str">
        <f t="shared" si="1"/>
        <v/>
      </c>
      <c r="Y17" s="12" t="str">
        <f t="shared" si="2"/>
        <v/>
      </c>
      <c r="AA17" s="2" t="s">
        <v>34</v>
      </c>
    </row>
    <row r="18" spans="1:27" x14ac:dyDescent="0.3">
      <c r="A18" s="12">
        <v>13</v>
      </c>
      <c r="B18" s="12"/>
      <c r="C18" s="13"/>
      <c r="D18" s="14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12" t="str">
        <f t="shared" si="0"/>
        <v/>
      </c>
      <c r="X18" s="28" t="str">
        <f t="shared" si="1"/>
        <v/>
      </c>
      <c r="Y18" s="12" t="str">
        <f t="shared" si="2"/>
        <v/>
      </c>
      <c r="AA18" s="2" t="s">
        <v>30</v>
      </c>
    </row>
    <row r="19" spans="1:27" x14ac:dyDescent="0.3">
      <c r="A19" s="12">
        <v>14</v>
      </c>
      <c r="B19" s="12"/>
      <c r="C19" s="13"/>
      <c r="D19" s="14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12" t="str">
        <f t="shared" si="0"/>
        <v/>
      </c>
      <c r="X19" s="28" t="str">
        <f t="shared" si="1"/>
        <v/>
      </c>
      <c r="Y19" s="12" t="str">
        <f t="shared" si="2"/>
        <v/>
      </c>
    </row>
    <row r="20" spans="1:27" x14ac:dyDescent="0.3">
      <c r="A20" s="12">
        <v>15</v>
      </c>
      <c r="B20" s="12"/>
      <c r="C20" s="13"/>
      <c r="D20" s="14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12" t="str">
        <f t="shared" si="0"/>
        <v/>
      </c>
      <c r="X20" s="28" t="str">
        <f t="shared" si="1"/>
        <v/>
      </c>
      <c r="Y20" s="12" t="str">
        <f t="shared" si="2"/>
        <v/>
      </c>
    </row>
    <row r="21" spans="1:27" x14ac:dyDescent="0.3">
      <c r="A21" s="12">
        <v>16</v>
      </c>
      <c r="B21" s="12"/>
      <c r="C21" s="13"/>
      <c r="D21" s="1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12" t="str">
        <f t="shared" si="0"/>
        <v/>
      </c>
      <c r="X21" s="28" t="str">
        <f t="shared" si="1"/>
        <v/>
      </c>
      <c r="Y21" s="12" t="str">
        <f t="shared" si="2"/>
        <v/>
      </c>
    </row>
    <row r="22" spans="1:27" x14ac:dyDescent="0.3">
      <c r="A22" s="12">
        <v>17</v>
      </c>
      <c r="B22" s="12"/>
      <c r="C22" s="13"/>
      <c r="D22" s="14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12" t="str">
        <f t="shared" si="0"/>
        <v/>
      </c>
      <c r="X22" s="28" t="str">
        <f t="shared" si="1"/>
        <v/>
      </c>
      <c r="Y22" s="12" t="str">
        <f t="shared" si="2"/>
        <v/>
      </c>
    </row>
    <row r="23" spans="1:27" x14ac:dyDescent="0.3">
      <c r="A23" s="12">
        <v>18</v>
      </c>
      <c r="B23" s="12"/>
      <c r="C23" s="13"/>
      <c r="D23" s="14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12" t="str">
        <f t="shared" si="0"/>
        <v/>
      </c>
      <c r="X23" s="28" t="str">
        <f t="shared" si="1"/>
        <v/>
      </c>
      <c r="Y23" s="12" t="str">
        <f t="shared" si="2"/>
        <v/>
      </c>
    </row>
    <row r="24" spans="1:27" x14ac:dyDescent="0.3">
      <c r="A24" s="12">
        <v>19</v>
      </c>
      <c r="B24" s="12"/>
      <c r="C24" s="13"/>
      <c r="D24" s="14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12" t="str">
        <f t="shared" si="0"/>
        <v/>
      </c>
      <c r="X24" s="28" t="str">
        <f t="shared" si="1"/>
        <v/>
      </c>
      <c r="Y24" s="12" t="str">
        <f t="shared" si="2"/>
        <v/>
      </c>
    </row>
    <row r="25" spans="1:27" x14ac:dyDescent="0.3">
      <c r="A25" s="12">
        <v>20</v>
      </c>
      <c r="B25" s="12"/>
      <c r="C25" s="13"/>
      <c r="D25" s="14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12" t="str">
        <f t="shared" si="0"/>
        <v/>
      </c>
      <c r="X25" s="28" t="str">
        <f t="shared" si="1"/>
        <v/>
      </c>
      <c r="Y25" s="12" t="str">
        <f t="shared" si="2"/>
        <v/>
      </c>
    </row>
    <row r="26" spans="1:27" x14ac:dyDescent="0.3">
      <c r="A26" s="12">
        <v>21</v>
      </c>
      <c r="B26" s="12"/>
      <c r="C26" s="13"/>
      <c r="D26" s="14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12" t="str">
        <f t="shared" si="0"/>
        <v/>
      </c>
      <c r="X26" s="28" t="str">
        <f t="shared" si="1"/>
        <v/>
      </c>
      <c r="Y26" s="12" t="str">
        <f t="shared" si="2"/>
        <v/>
      </c>
    </row>
    <row r="27" spans="1:27" x14ac:dyDescent="0.3">
      <c r="A27" s="12">
        <v>22</v>
      </c>
      <c r="B27" s="12"/>
      <c r="C27" s="13"/>
      <c r="D27" s="14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12" t="str">
        <f t="shared" si="0"/>
        <v/>
      </c>
      <c r="X27" s="28" t="str">
        <f t="shared" si="1"/>
        <v/>
      </c>
      <c r="Y27" s="12" t="str">
        <f t="shared" si="2"/>
        <v/>
      </c>
    </row>
    <row r="28" spans="1:27" x14ac:dyDescent="0.3">
      <c r="A28" s="12">
        <v>23</v>
      </c>
      <c r="B28" s="12"/>
      <c r="C28" s="13"/>
      <c r="D28" s="14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12" t="str">
        <f t="shared" si="0"/>
        <v/>
      </c>
      <c r="X28" s="28" t="str">
        <f t="shared" si="1"/>
        <v/>
      </c>
      <c r="Y28" s="12" t="str">
        <f t="shared" si="2"/>
        <v/>
      </c>
    </row>
    <row r="29" spans="1:27" x14ac:dyDescent="0.3">
      <c r="A29" s="12">
        <v>24</v>
      </c>
      <c r="B29" s="12"/>
      <c r="C29" s="13"/>
      <c r="D29" s="14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12" t="str">
        <f t="shared" si="0"/>
        <v/>
      </c>
      <c r="X29" s="28" t="str">
        <f t="shared" si="1"/>
        <v/>
      </c>
      <c r="Y29" s="12" t="str">
        <f t="shared" si="2"/>
        <v/>
      </c>
    </row>
    <row r="30" spans="1:27" x14ac:dyDescent="0.3">
      <c r="A30" s="12">
        <v>25</v>
      </c>
      <c r="B30" s="12"/>
      <c r="C30" s="13"/>
      <c r="D30" s="14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12" t="str">
        <f t="shared" si="0"/>
        <v/>
      </c>
      <c r="X30" s="28" t="str">
        <f t="shared" si="1"/>
        <v/>
      </c>
      <c r="Y30" s="12" t="str">
        <f t="shared" si="2"/>
        <v/>
      </c>
    </row>
    <row r="31" spans="1:27" x14ac:dyDescent="0.3">
      <c r="A31" s="12">
        <v>26</v>
      </c>
      <c r="B31" s="12"/>
      <c r="C31" s="13"/>
      <c r="D31" s="14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12" t="str">
        <f t="shared" si="0"/>
        <v/>
      </c>
      <c r="X31" s="28" t="str">
        <f t="shared" si="1"/>
        <v/>
      </c>
      <c r="Y31" s="12" t="str">
        <f t="shared" si="2"/>
        <v/>
      </c>
    </row>
    <row r="32" spans="1:27" x14ac:dyDescent="0.3">
      <c r="A32" s="12">
        <v>27</v>
      </c>
      <c r="B32" s="12"/>
      <c r="C32" s="13"/>
      <c r="D32" s="14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12" t="str">
        <f t="shared" si="0"/>
        <v/>
      </c>
      <c r="X32" s="28" t="str">
        <f t="shared" si="1"/>
        <v/>
      </c>
      <c r="Y32" s="12" t="str">
        <f t="shared" si="2"/>
        <v/>
      </c>
    </row>
    <row r="33" spans="1:25" x14ac:dyDescent="0.3">
      <c r="A33" s="12">
        <v>28</v>
      </c>
      <c r="B33" s="12"/>
      <c r="C33" s="13"/>
      <c r="D33" s="14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12" t="str">
        <f t="shared" si="0"/>
        <v/>
      </c>
      <c r="X33" s="28" t="str">
        <f t="shared" si="1"/>
        <v/>
      </c>
      <c r="Y33" s="12" t="str">
        <f t="shared" si="2"/>
        <v/>
      </c>
    </row>
    <row r="34" spans="1:25" x14ac:dyDescent="0.3">
      <c r="A34" s="12">
        <v>29</v>
      </c>
      <c r="B34" s="12"/>
      <c r="C34" s="13"/>
      <c r="D34" s="14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12" t="str">
        <f t="shared" si="0"/>
        <v/>
      </c>
      <c r="X34" s="28" t="str">
        <f t="shared" si="1"/>
        <v/>
      </c>
      <c r="Y34" s="12" t="str">
        <f t="shared" si="2"/>
        <v/>
      </c>
    </row>
    <row r="35" spans="1:25" x14ac:dyDescent="0.3">
      <c r="A35" s="12">
        <v>30</v>
      </c>
      <c r="B35" s="12"/>
      <c r="C35" s="13"/>
      <c r="D35" s="14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12" t="str">
        <f t="shared" si="0"/>
        <v/>
      </c>
      <c r="X35" s="28" t="str">
        <f t="shared" si="1"/>
        <v/>
      </c>
      <c r="Y35" s="12" t="str">
        <f t="shared" si="2"/>
        <v/>
      </c>
    </row>
    <row r="36" spans="1:25" x14ac:dyDescent="0.3">
      <c r="A36" s="12">
        <v>31</v>
      </c>
      <c r="B36" s="12"/>
      <c r="C36" s="13"/>
      <c r="D36" s="14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12" t="str">
        <f t="shared" si="0"/>
        <v/>
      </c>
      <c r="X36" s="28" t="str">
        <f t="shared" si="1"/>
        <v/>
      </c>
      <c r="Y36" s="12" t="str">
        <f t="shared" si="2"/>
        <v/>
      </c>
    </row>
    <row r="37" spans="1:25" x14ac:dyDescent="0.3">
      <c r="A37" s="12">
        <v>32</v>
      </c>
      <c r="B37" s="12"/>
      <c r="C37" s="13"/>
      <c r="D37" s="14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12" t="str">
        <f t="shared" si="0"/>
        <v/>
      </c>
      <c r="X37" s="28" t="str">
        <f t="shared" si="1"/>
        <v/>
      </c>
      <c r="Y37" s="12" t="str">
        <f t="shared" si="2"/>
        <v/>
      </c>
    </row>
    <row r="38" spans="1:25" x14ac:dyDescent="0.3">
      <c r="A38" s="12">
        <v>33</v>
      </c>
      <c r="B38" s="12"/>
      <c r="C38" s="13"/>
      <c r="D38" s="14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12" t="str">
        <f t="shared" si="0"/>
        <v/>
      </c>
      <c r="X38" s="28" t="str">
        <f t="shared" si="1"/>
        <v/>
      </c>
      <c r="Y38" s="12" t="str">
        <f t="shared" si="2"/>
        <v/>
      </c>
    </row>
    <row r="39" spans="1:25" x14ac:dyDescent="0.3">
      <c r="A39" s="12">
        <v>34</v>
      </c>
      <c r="B39" s="12"/>
      <c r="C39" s="13"/>
      <c r="D39" s="14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12" t="str">
        <f t="shared" si="0"/>
        <v/>
      </c>
      <c r="X39" s="28" t="str">
        <f t="shared" si="1"/>
        <v/>
      </c>
      <c r="Y39" s="12" t="str">
        <f t="shared" si="2"/>
        <v/>
      </c>
    </row>
    <row r="40" spans="1:25" x14ac:dyDescent="0.3">
      <c r="A40" s="12">
        <v>35</v>
      </c>
      <c r="B40" s="12"/>
      <c r="C40" s="13"/>
      <c r="D40" s="14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12" t="str">
        <f t="shared" si="0"/>
        <v/>
      </c>
      <c r="X40" s="28" t="str">
        <f t="shared" si="1"/>
        <v/>
      </c>
      <c r="Y40" s="12" t="str">
        <f t="shared" si="2"/>
        <v/>
      </c>
    </row>
    <row r="41" spans="1:25" x14ac:dyDescent="0.3">
      <c r="A41" s="12">
        <v>36</v>
      </c>
      <c r="B41" s="12"/>
      <c r="C41" s="13"/>
      <c r="D41" s="14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12" t="str">
        <f t="shared" si="0"/>
        <v/>
      </c>
      <c r="X41" s="28" t="str">
        <f t="shared" si="1"/>
        <v/>
      </c>
      <c r="Y41" s="12" t="str">
        <f t="shared" si="2"/>
        <v/>
      </c>
    </row>
    <row r="42" spans="1:25" x14ac:dyDescent="0.3">
      <c r="A42" s="12">
        <v>37</v>
      </c>
      <c r="B42" s="12"/>
      <c r="C42" s="13"/>
      <c r="D42" s="14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12" t="str">
        <f t="shared" si="0"/>
        <v/>
      </c>
      <c r="X42" s="28" t="str">
        <f t="shared" si="1"/>
        <v/>
      </c>
      <c r="Y42" s="12" t="str">
        <f t="shared" si="2"/>
        <v/>
      </c>
    </row>
    <row r="43" spans="1:25" x14ac:dyDescent="0.3">
      <c r="A43" s="12">
        <v>38</v>
      </c>
      <c r="B43" s="12"/>
      <c r="C43" s="13"/>
      <c r="D43" s="14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12" t="str">
        <f t="shared" si="0"/>
        <v/>
      </c>
      <c r="X43" s="28" t="str">
        <f t="shared" si="1"/>
        <v/>
      </c>
      <c r="Y43" s="12" t="str">
        <f t="shared" si="2"/>
        <v/>
      </c>
    </row>
    <row r="44" spans="1:25" x14ac:dyDescent="0.3">
      <c r="A44" s="12">
        <v>39</v>
      </c>
      <c r="B44" s="12"/>
      <c r="C44" s="13"/>
      <c r="D44" s="14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12" t="str">
        <f t="shared" si="0"/>
        <v/>
      </c>
      <c r="X44" s="28" t="str">
        <f t="shared" si="1"/>
        <v/>
      </c>
      <c r="Y44" s="12" t="str">
        <f t="shared" si="2"/>
        <v/>
      </c>
    </row>
    <row r="45" spans="1:25" x14ac:dyDescent="0.3">
      <c r="A45" s="12">
        <v>40</v>
      </c>
      <c r="B45" s="12"/>
      <c r="C45" s="13"/>
      <c r="D45" s="14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12" t="str">
        <f t="shared" si="0"/>
        <v/>
      </c>
      <c r="X45" s="28" t="str">
        <f t="shared" si="1"/>
        <v/>
      </c>
      <c r="Y45" s="12" t="str">
        <f t="shared" si="2"/>
        <v/>
      </c>
    </row>
    <row r="46" spans="1:25" x14ac:dyDescent="0.3">
      <c r="A46" s="12">
        <v>41</v>
      </c>
      <c r="B46" s="12"/>
      <c r="C46" s="13"/>
      <c r="D46" s="14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12" t="str">
        <f t="shared" si="0"/>
        <v/>
      </c>
      <c r="X46" s="28" t="str">
        <f t="shared" si="1"/>
        <v/>
      </c>
      <c r="Y46" s="12" t="str">
        <f t="shared" si="2"/>
        <v/>
      </c>
    </row>
    <row r="47" spans="1:25" x14ac:dyDescent="0.3">
      <c r="A47" s="12">
        <v>42</v>
      </c>
      <c r="B47" s="15"/>
      <c r="C47" s="16"/>
      <c r="D47" s="1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12" t="str">
        <f t="shared" si="0"/>
        <v/>
      </c>
      <c r="X47" s="28" t="str">
        <f t="shared" si="1"/>
        <v/>
      </c>
      <c r="Y47" s="12" t="str">
        <f t="shared" si="2"/>
        <v/>
      </c>
    </row>
    <row r="48" spans="1:25" ht="11.25" customHeight="1" x14ac:dyDescent="0.3">
      <c r="A48" s="20"/>
      <c r="B48" s="20"/>
      <c r="C48" s="21"/>
      <c r="D48" s="22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0"/>
      <c r="X48" s="20"/>
      <c r="Y48" s="20"/>
    </row>
    <row r="49" spans="1:25" s="18" customFormat="1" x14ac:dyDescent="0.3">
      <c r="A49" s="36" t="s">
        <v>24</v>
      </c>
      <c r="B49" s="36"/>
      <c r="C49" s="36"/>
      <c r="D49" s="36"/>
      <c r="E49" s="36"/>
      <c r="F49" s="36"/>
      <c r="G49" s="19"/>
      <c r="H49" s="19"/>
      <c r="I49" s="19"/>
      <c r="J49" s="19"/>
      <c r="K49" s="19"/>
      <c r="L49" s="19"/>
      <c r="M49" s="19"/>
      <c r="N49" s="37" t="s">
        <v>24</v>
      </c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</row>
    <row r="50" spans="1:25" s="18" customFormat="1" x14ac:dyDescent="0.3">
      <c r="A50" s="36" t="s">
        <v>26</v>
      </c>
      <c r="B50" s="36"/>
      <c r="C50" s="36"/>
      <c r="D50" s="36"/>
      <c r="E50" s="36"/>
      <c r="F50" s="36"/>
      <c r="G50" s="19"/>
      <c r="H50" s="19"/>
      <c r="I50" s="19"/>
      <c r="J50" s="19"/>
      <c r="K50" s="19"/>
      <c r="L50" s="19"/>
      <c r="M50" s="19"/>
      <c r="N50" s="37" t="s">
        <v>26</v>
      </c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</row>
    <row r="51" spans="1:25" x14ac:dyDescent="0.3">
      <c r="A51" s="36" t="s">
        <v>24</v>
      </c>
      <c r="B51" s="36"/>
      <c r="C51" s="36"/>
      <c r="D51" s="36"/>
      <c r="E51" s="36"/>
      <c r="F51" s="36"/>
      <c r="G51" s="19"/>
      <c r="H51" s="19"/>
      <c r="I51" s="19"/>
      <c r="J51" s="19"/>
      <c r="K51" s="19"/>
      <c r="L51" s="19"/>
      <c r="M51" s="19"/>
      <c r="N51" s="37" t="s">
        <v>25</v>
      </c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</row>
    <row r="52" spans="1:25" x14ac:dyDescent="0.3">
      <c r="A52" s="36" t="s">
        <v>26</v>
      </c>
      <c r="B52" s="36"/>
      <c r="C52" s="36"/>
      <c r="D52" s="36"/>
      <c r="E52" s="36"/>
      <c r="F52" s="36"/>
      <c r="G52" s="19"/>
      <c r="H52" s="19"/>
      <c r="I52" s="19"/>
      <c r="J52" s="19"/>
      <c r="K52" s="19"/>
      <c r="L52" s="19"/>
      <c r="M52" s="19"/>
      <c r="N52" s="37" t="s">
        <v>26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</row>
  </sheetData>
  <mergeCells count="17">
    <mergeCell ref="A49:F49"/>
    <mergeCell ref="A50:F50"/>
    <mergeCell ref="A51:F51"/>
    <mergeCell ref="A52:F52"/>
    <mergeCell ref="N49:Y49"/>
    <mergeCell ref="N50:Y50"/>
    <mergeCell ref="N51:Y51"/>
    <mergeCell ref="N52:Y52"/>
    <mergeCell ref="A1:Y1"/>
    <mergeCell ref="A2:Y2"/>
    <mergeCell ref="A3:Y3"/>
    <mergeCell ref="W4:W5"/>
    <mergeCell ref="Y4:Y5"/>
    <mergeCell ref="C4:C5"/>
    <mergeCell ref="B4:B5"/>
    <mergeCell ref="A4:A5"/>
    <mergeCell ref="X4:X5"/>
  </mergeCells>
  <phoneticPr fontId="2" type="noConversion"/>
  <conditionalFormatting sqref="Y6:Y47">
    <cfRule type="cellIs" dxfId="0" priority="2" operator="equal">
      <formula>"มผ"</formula>
    </cfRule>
  </conditionalFormatting>
  <conditionalFormatting sqref="E6:V47">
    <cfRule type="iconSet" priority="1">
      <iconSet iconSet="3Symbols2" showValue="0">
        <cfvo type="percent" val="0"/>
        <cfvo type="percent" val="33"/>
        <cfvo type="percent" val="67"/>
      </iconSet>
    </cfRule>
  </conditionalFormatting>
  <printOptions horizontalCentered="1"/>
  <pageMargins left="0.45" right="0" top="0.5" bottom="0.25" header="0.3" footer="0.05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vichakarn cru</dc:creator>
  <cp:lastModifiedBy>vichakarn cru</cp:lastModifiedBy>
  <cp:lastPrinted>2023-06-28T02:32:33Z</cp:lastPrinted>
  <dcterms:created xsi:type="dcterms:W3CDTF">2023-06-06T23:42:23Z</dcterms:created>
  <dcterms:modified xsi:type="dcterms:W3CDTF">2023-09-07T23:02:25Z</dcterms:modified>
</cp:coreProperties>
</file>