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 activeTab="5"/>
  </bookViews>
  <sheets>
    <sheet name="60 metre dod" sheetId="1" r:id="rId1"/>
    <sheet name="brod jump" sheetId="2" r:id="rId2"/>
    <sheet name="chess" sheetId="3" r:id="rId3"/>
    <sheet name="400 metre dod" sheetId="4" r:id="rId4"/>
    <sheet name="HAJARI " sheetId="5" r:id="rId5"/>
    <sheet name="SARASARI" sheetId="6" r:id="rId6"/>
  </sheets>
  <definedNames>
    <definedName name="_xlnm._FilterDatabase" localSheetId="0" hidden="1">'60 metre dod'!$A$6:$O$7</definedName>
  </definedNames>
  <calcPr calcId="125725"/>
</workbook>
</file>

<file path=xl/calcChain.xml><?xml version="1.0" encoding="utf-8"?>
<calcChain xmlns="http://schemas.openxmlformats.org/spreadsheetml/2006/main">
  <c r="D17" i="5"/>
  <c r="E17"/>
  <c r="C17"/>
  <c r="E14"/>
  <c r="E15"/>
  <c r="E16"/>
  <c r="E13"/>
  <c r="D9"/>
  <c r="E9"/>
  <c r="C9"/>
  <c r="E6"/>
  <c r="E7"/>
  <c r="E8"/>
  <c r="E5"/>
</calcChain>
</file>

<file path=xl/sharedStrings.xml><?xml version="1.0" encoding="utf-8"?>
<sst xmlns="http://schemas.openxmlformats.org/spreadsheetml/2006/main" count="351" uniqueCount="107">
  <si>
    <t>NO.</t>
  </si>
  <si>
    <t>TOP THREE WINNERS' NAME</t>
  </si>
  <si>
    <t>BOYS</t>
  </si>
  <si>
    <t>GIRLS</t>
  </si>
  <si>
    <t>UID NO</t>
  </si>
  <si>
    <t>BIRTH DATE</t>
  </si>
  <si>
    <t>NAME OF SCHOOL</t>
  </si>
  <si>
    <t>EVENT</t>
  </si>
  <si>
    <t>DATE OF EVENT</t>
  </si>
  <si>
    <t>LEVAL</t>
  </si>
  <si>
    <t>SEAT NAME</t>
  </si>
  <si>
    <t xml:space="preserve">SCHOOL MO. </t>
  </si>
  <si>
    <t>C.R.C.MO</t>
  </si>
  <si>
    <t>TOTAL PLAYERS</t>
  </si>
  <si>
    <t xml:space="preserve">BOYS </t>
  </si>
  <si>
    <t>THAKOR VANITA POPATJI</t>
  </si>
  <si>
    <t>066002ATDF174</t>
  </si>
  <si>
    <t>Boy</t>
  </si>
  <si>
    <t>Under 12 M</t>
  </si>
  <si>
    <t>Itadara</t>
  </si>
  <si>
    <t>Girl</t>
  </si>
  <si>
    <t>Under 12 F</t>
  </si>
  <si>
    <t>UNDER 12 F</t>
  </si>
  <si>
    <t>Gulabpura</t>
  </si>
  <si>
    <t xml:space="preserve"> 60 Metre Race</t>
  </si>
  <si>
    <t>Brod Jump</t>
  </si>
  <si>
    <t xml:space="preserve">Brod Jump  </t>
  </si>
  <si>
    <t xml:space="preserve"> </t>
  </si>
  <si>
    <t xml:space="preserve">RESULT NO </t>
  </si>
  <si>
    <t>TIME</t>
  </si>
  <si>
    <t>CHAUDHRI FENIL RAJENDRAKUMAR</t>
  </si>
  <si>
    <t>0066002ATAM3346</t>
  </si>
  <si>
    <t>S.M CHAUDHRI</t>
  </si>
  <si>
    <t>Lodra</t>
  </si>
  <si>
    <t>8.02 SECOND</t>
  </si>
  <si>
    <t>Rathod Rahulsinh Balvantsinh</t>
  </si>
  <si>
    <t>066002ATAM406</t>
  </si>
  <si>
    <t>Mahudi-1</t>
  </si>
  <si>
    <t>Pundhara</t>
  </si>
  <si>
    <t>8.06 SECOND</t>
  </si>
  <si>
    <t>9.58 SECOND</t>
  </si>
  <si>
    <t>10.02 SECOND</t>
  </si>
  <si>
    <t>Chaudhary Hiral Rameshbhai</t>
  </si>
  <si>
    <t>066002ATBM59</t>
  </si>
  <si>
    <t>24/08/2001</t>
  </si>
  <si>
    <t>Ishwarpura primary school</t>
  </si>
  <si>
    <t>RAVAT PRASHANT LAXMANBHAI</t>
  </si>
  <si>
    <t>066002ATAM3217</t>
  </si>
  <si>
    <t>14/1/2004</t>
  </si>
  <si>
    <t>KHATAAMBA</t>
  </si>
  <si>
    <t>Samou</t>
  </si>
  <si>
    <t>2.05 Metre</t>
  </si>
  <si>
    <t>RANA KIRAN KANUJI</t>
  </si>
  <si>
    <t>066002ATAM281</t>
  </si>
  <si>
    <t>LODRA-1</t>
  </si>
  <si>
    <t>1.96 Metre</t>
  </si>
  <si>
    <t>Rathod Aaratiben Parabatsinh</t>
  </si>
  <si>
    <t>066002ATBF1133</t>
  </si>
  <si>
    <t>Joona Khadat</t>
  </si>
  <si>
    <t>1.76
Metre</t>
  </si>
  <si>
    <t>1.81 Metre</t>
  </si>
  <si>
    <t>400 Metre dod</t>
  </si>
  <si>
    <t>GOHIL RAVI BABUBHAI</t>
  </si>
  <si>
    <t>066002ATAM207</t>
  </si>
  <si>
    <t>Lodra-1</t>
  </si>
  <si>
    <t>THAKOR DAKSHA JAYANTIJI</t>
  </si>
  <si>
    <t>066002ATDF1103</t>
  </si>
  <si>
    <t>Vijaynagar</t>
  </si>
  <si>
    <t>MAKAVANA LAXMIBEN KANTIJI</t>
  </si>
  <si>
    <t>066002ATBF1061</t>
  </si>
  <si>
    <t>Kuvadara</t>
  </si>
  <si>
    <t>1.20
MINIT</t>
  </si>
  <si>
    <t>1.24
MINIT</t>
  </si>
  <si>
    <t>1.41
MINIT</t>
  </si>
  <si>
    <t>1.46
MINIT</t>
  </si>
  <si>
    <t>CHAUDHARY HARSH SURESHBHAI</t>
  </si>
  <si>
    <t>066002CSAM21</t>
  </si>
  <si>
    <t>066002CSAM14</t>
  </si>
  <si>
    <t>CHAVADA KULDIPSINH SANJAYSINH</t>
  </si>
  <si>
    <t>Chess</t>
  </si>
  <si>
    <t>Charada</t>
  </si>
  <si>
    <t>Samau</t>
  </si>
  <si>
    <r>
      <rPr>
        <b/>
        <sz val="20"/>
        <color theme="1"/>
        <rFont val="Calibri"/>
        <family val="2"/>
        <scheme val="minor"/>
      </rPr>
      <t xml:space="preserve">KHELMAHAKUMBH- 2013 </t>
    </r>
    <r>
      <rPr>
        <sz val="20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TALUKO</t>
    </r>
    <r>
      <rPr>
        <sz val="20"/>
        <color theme="1"/>
        <rFont val="Calibri"/>
        <family val="2"/>
        <scheme val="minor"/>
      </rPr>
      <t xml:space="preserve"> : MANSA         </t>
    </r>
    <r>
      <rPr>
        <b/>
        <sz val="20"/>
        <color theme="1"/>
        <rFont val="Calibri"/>
        <family val="2"/>
        <scheme val="minor"/>
      </rPr>
      <t>DATE</t>
    </r>
    <r>
      <rPr>
        <sz val="20"/>
        <color theme="1"/>
        <rFont val="Calibri"/>
        <family val="2"/>
        <scheme val="minor"/>
      </rPr>
      <t xml:space="preserve"> : 06/06/2013
</t>
    </r>
    <r>
      <rPr>
        <b/>
        <sz val="20"/>
        <color theme="1"/>
        <rFont val="Calibri"/>
        <family val="2"/>
        <scheme val="minor"/>
      </rPr>
      <t>AT</t>
    </r>
    <r>
      <rPr>
        <sz val="20"/>
        <color theme="1"/>
        <rFont val="Calibri"/>
        <family val="2"/>
        <scheme val="minor"/>
      </rPr>
      <t xml:space="preserve"> : INDRAPURA PRI SCHOOL</t>
    </r>
  </si>
  <si>
    <t>NO</t>
  </si>
  <si>
    <t>NAME OF EVENT</t>
  </si>
  <si>
    <t>BOYS PLAYER</t>
  </si>
  <si>
    <t>GIRLS PLAYER</t>
  </si>
  <si>
    <t xml:space="preserve">TOTAL </t>
  </si>
  <si>
    <t>60 METRE DOD</t>
  </si>
  <si>
    <t>STANDING BROD JUMP</t>
  </si>
  <si>
    <t>CHESS</t>
  </si>
  <si>
    <t>400 METRE DOD</t>
  </si>
  <si>
    <t>STUDENT HAJARI</t>
  </si>
  <si>
    <t>TEACHER, CRC , OTHER HAJARI</t>
  </si>
  <si>
    <t>DESIGNATION</t>
  </si>
  <si>
    <t>MALE</t>
  </si>
  <si>
    <t>FEMALE</t>
  </si>
  <si>
    <t>TOTAL</t>
  </si>
  <si>
    <t>TEACHER</t>
  </si>
  <si>
    <t>C.R.C.</t>
  </si>
  <si>
    <t>TALUKA KELAVANI NIRIXAK</t>
  </si>
  <si>
    <t>VILLEGERS</t>
  </si>
  <si>
    <t>KHELMAHAKUNBH HAJARI 6/6/2013</t>
  </si>
  <si>
    <t>TIME/
METRE</t>
  </si>
  <si>
    <t>5.00 MINUTE</t>
  </si>
  <si>
    <t>066002ATAM3346</t>
  </si>
  <si>
    <r>
      <rPr>
        <b/>
        <sz val="20"/>
        <color theme="1"/>
        <rFont val="Calibri"/>
        <family val="2"/>
        <scheme val="minor"/>
      </rPr>
      <t xml:space="preserve">KHELMAHAKUMBH- 2013 </t>
    </r>
    <r>
      <rPr>
        <sz val="20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TALUKO</t>
    </r>
    <r>
      <rPr>
        <sz val="20"/>
        <color theme="1"/>
        <rFont val="Calibri"/>
        <family val="2"/>
        <scheme val="minor"/>
      </rPr>
      <t xml:space="preserve"> : MANSA         </t>
    </r>
    <r>
      <rPr>
        <b/>
        <sz val="20"/>
        <color theme="1"/>
        <rFont val="Calibri"/>
        <family val="2"/>
        <scheme val="minor"/>
      </rPr>
      <t>DATE</t>
    </r>
    <r>
      <rPr>
        <sz val="20"/>
        <color theme="1"/>
        <rFont val="Calibri"/>
        <family val="2"/>
        <scheme val="minor"/>
      </rPr>
      <t xml:space="preserve"> : 06/12/2013
</t>
    </r>
    <r>
      <rPr>
        <b/>
        <sz val="20"/>
        <color theme="1"/>
        <rFont val="Calibri"/>
        <family val="2"/>
        <scheme val="minor"/>
      </rPr>
      <t>AT</t>
    </r>
    <r>
      <rPr>
        <sz val="20"/>
        <color theme="1"/>
        <rFont val="Calibri"/>
        <family val="2"/>
        <scheme val="minor"/>
      </rPr>
      <t xml:space="preserve"> : INDRAPURA PRI SCHOOL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</si>
</sst>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sqref="A1:XFD1048576"/>
    </sheetView>
  </sheetViews>
  <sheetFormatPr defaultRowHeight="15"/>
  <cols>
    <col min="1" max="1" width="4" bestFit="1" customWidth="1"/>
    <col min="2" max="2" width="31.5703125" customWidth="1"/>
    <col min="3" max="3" width="5.140625" bestFit="1" customWidth="1"/>
    <col min="4" max="4" width="5.28515625" bestFit="1" customWidth="1"/>
    <col min="5" max="5" width="15.5703125" customWidth="1"/>
    <col min="6" max="6" width="10.7109375" bestFit="1" customWidth="1"/>
    <col min="7" max="7" width="11.5703125" customWidth="1"/>
    <col min="8" max="8" width="14" bestFit="1" customWidth="1"/>
    <col min="9" max="9" width="13.140625" bestFit="1" customWidth="1"/>
    <col min="10" max="10" width="11.7109375" bestFit="1" customWidth="1"/>
    <col min="11" max="11" width="10" bestFit="1" customWidth="1"/>
    <col min="12" max="12" width="12" bestFit="1" customWidth="1"/>
    <col min="13" max="13" width="11" customWidth="1"/>
    <col min="14" max="14" width="9.7109375" bestFit="1" customWidth="1"/>
    <col min="15" max="15" width="9.85546875" bestFit="1" customWidth="1"/>
    <col min="17" max="17" width="9.140625" style="7"/>
  </cols>
  <sheetData>
    <row r="1" spans="1:17" ht="15" customHeight="1">
      <c r="A1" s="39" t="s">
        <v>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35.2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>
      <c r="A5" s="37" t="s">
        <v>0</v>
      </c>
      <c r="B5" s="38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6" t="s">
        <v>10</v>
      </c>
      <c r="L5" s="36" t="s">
        <v>11</v>
      </c>
      <c r="M5" s="36" t="s">
        <v>12</v>
      </c>
      <c r="N5" s="36" t="s">
        <v>13</v>
      </c>
      <c r="O5" s="36"/>
      <c r="P5" s="32" t="s">
        <v>28</v>
      </c>
      <c r="Q5" s="32" t="s">
        <v>29</v>
      </c>
    </row>
    <row r="6" spans="1:17">
      <c r="A6" s="37"/>
      <c r="B6" s="38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8" t="s">
        <v>14</v>
      </c>
      <c r="O6" s="8" t="s">
        <v>3</v>
      </c>
      <c r="P6" s="32"/>
      <c r="Q6" s="32"/>
    </row>
    <row r="7" spans="1:17" ht="30" customHeight="1">
      <c r="A7" s="19">
        <v>1</v>
      </c>
      <c r="B7" s="13" t="s">
        <v>30</v>
      </c>
      <c r="C7" s="1" t="s">
        <v>17</v>
      </c>
      <c r="D7" s="1"/>
      <c r="E7" s="13" t="s">
        <v>31</v>
      </c>
      <c r="F7" s="14">
        <v>37488</v>
      </c>
      <c r="G7" s="13" t="s">
        <v>32</v>
      </c>
      <c r="H7" s="1" t="s">
        <v>24</v>
      </c>
      <c r="I7" s="15">
        <v>41614</v>
      </c>
      <c r="J7" s="3" t="s">
        <v>18</v>
      </c>
      <c r="K7" s="13" t="s">
        <v>33</v>
      </c>
      <c r="L7" s="13">
        <v>9909261702</v>
      </c>
      <c r="M7" s="1">
        <v>9712987491</v>
      </c>
      <c r="N7" s="33">
        <v>12</v>
      </c>
      <c r="O7" s="33">
        <v>12</v>
      </c>
      <c r="P7" s="1">
        <v>1</v>
      </c>
      <c r="Q7" s="9" t="s">
        <v>34</v>
      </c>
    </row>
    <row r="8" spans="1:17" ht="30" customHeight="1">
      <c r="A8" s="20">
        <v>2</v>
      </c>
      <c r="B8" s="16" t="s">
        <v>35</v>
      </c>
      <c r="C8" s="1" t="s">
        <v>17</v>
      </c>
      <c r="D8" s="1"/>
      <c r="E8" s="17" t="s">
        <v>36</v>
      </c>
      <c r="F8" s="14">
        <v>37575</v>
      </c>
      <c r="G8" s="18" t="s">
        <v>37</v>
      </c>
      <c r="H8" s="1" t="s">
        <v>24</v>
      </c>
      <c r="I8" s="15">
        <v>41614</v>
      </c>
      <c r="J8" s="3" t="s">
        <v>18</v>
      </c>
      <c r="K8" s="13" t="s">
        <v>38</v>
      </c>
      <c r="L8" s="13">
        <v>9904734201</v>
      </c>
      <c r="M8" s="1">
        <v>9712987517</v>
      </c>
      <c r="N8" s="34"/>
      <c r="O8" s="34"/>
      <c r="P8" s="1">
        <v>2</v>
      </c>
      <c r="Q8" s="9" t="s">
        <v>39</v>
      </c>
    </row>
    <row r="9" spans="1:17" ht="30" customHeight="1">
      <c r="A9" s="19">
        <v>3</v>
      </c>
      <c r="B9" s="1" t="s">
        <v>15</v>
      </c>
      <c r="C9" s="1"/>
      <c r="D9" s="1" t="s">
        <v>20</v>
      </c>
      <c r="E9" s="4" t="s">
        <v>16</v>
      </c>
      <c r="F9" s="5">
        <v>37409</v>
      </c>
      <c r="G9" s="1" t="s">
        <v>23</v>
      </c>
      <c r="H9" s="1" t="s">
        <v>24</v>
      </c>
      <c r="I9" s="15">
        <v>41614</v>
      </c>
      <c r="J9" s="3" t="s">
        <v>22</v>
      </c>
      <c r="K9" s="1" t="s">
        <v>19</v>
      </c>
      <c r="L9" s="1">
        <v>9727028648</v>
      </c>
      <c r="M9" s="1">
        <v>9824956608</v>
      </c>
      <c r="N9" s="34"/>
      <c r="O9" s="34"/>
      <c r="P9" s="1">
        <v>1</v>
      </c>
      <c r="Q9" s="9" t="s">
        <v>40</v>
      </c>
    </row>
    <row r="10" spans="1:17" ht="30" customHeight="1">
      <c r="A10" s="20">
        <v>4</v>
      </c>
      <c r="B10" s="13" t="s">
        <v>42</v>
      </c>
      <c r="C10" s="1"/>
      <c r="D10" s="1" t="s">
        <v>20</v>
      </c>
      <c r="E10" s="13" t="s">
        <v>43</v>
      </c>
      <c r="F10" s="13" t="s">
        <v>44</v>
      </c>
      <c r="G10" s="13" t="s">
        <v>45</v>
      </c>
      <c r="H10" s="1" t="s">
        <v>24</v>
      </c>
      <c r="I10" s="15">
        <v>41614</v>
      </c>
      <c r="J10" s="3" t="s">
        <v>21</v>
      </c>
      <c r="K10" s="13" t="s">
        <v>33</v>
      </c>
      <c r="L10" s="13">
        <v>9925527653</v>
      </c>
      <c r="M10" s="1">
        <v>9624487691</v>
      </c>
      <c r="N10" s="35"/>
      <c r="O10" s="35"/>
      <c r="P10" s="1">
        <v>2</v>
      </c>
      <c r="Q10" s="9" t="s">
        <v>41</v>
      </c>
    </row>
    <row r="18" spans="10:14">
      <c r="J18" t="s">
        <v>27</v>
      </c>
      <c r="N18" t="s">
        <v>27</v>
      </c>
    </row>
  </sheetData>
  <mergeCells count="19">
    <mergeCell ref="A1:Q4"/>
    <mergeCell ref="G5:G6"/>
    <mergeCell ref="H5:H6"/>
    <mergeCell ref="I5:I6"/>
    <mergeCell ref="C5:C6"/>
    <mergeCell ref="K5:K6"/>
    <mergeCell ref="A5:A6"/>
    <mergeCell ref="B5:B6"/>
    <mergeCell ref="D5:D6"/>
    <mergeCell ref="E5:E6"/>
    <mergeCell ref="F5:F6"/>
    <mergeCell ref="Q5:Q6"/>
    <mergeCell ref="N7:N10"/>
    <mergeCell ref="O7:O10"/>
    <mergeCell ref="P5:P6"/>
    <mergeCell ref="J5:J6"/>
    <mergeCell ref="L5:L6"/>
    <mergeCell ref="M5:M6"/>
    <mergeCell ref="N5:O5"/>
  </mergeCells>
  <pageMargins left="0" right="0" top="0" bottom="0" header="0" footer="0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opLeftCell="C4" workbookViewId="0">
      <selection activeCell="A7" sqref="A7:Q10"/>
    </sheetView>
  </sheetViews>
  <sheetFormatPr defaultRowHeight="15"/>
  <cols>
    <col min="1" max="1" width="4" bestFit="1" customWidth="1"/>
    <col min="2" max="2" width="30.28515625" customWidth="1"/>
    <col min="3" max="3" width="5.140625" bestFit="1" customWidth="1"/>
    <col min="4" max="4" width="5.28515625" bestFit="1" customWidth="1"/>
    <col min="5" max="5" width="14.7109375" customWidth="1"/>
    <col min="6" max="6" width="10.7109375" bestFit="1" customWidth="1"/>
    <col min="7" max="7" width="11.5703125" customWidth="1"/>
    <col min="8" max="8" width="14" bestFit="1" customWidth="1"/>
    <col min="9" max="9" width="13.140625" bestFit="1" customWidth="1"/>
    <col min="10" max="10" width="11.7109375" bestFit="1" customWidth="1"/>
    <col min="11" max="11" width="10" bestFit="1" customWidth="1"/>
    <col min="12" max="12" width="12" bestFit="1" customWidth="1"/>
    <col min="13" max="13" width="11" customWidth="1"/>
    <col min="14" max="14" width="9.7109375" bestFit="1" customWidth="1"/>
    <col min="15" max="15" width="9.85546875" bestFit="1" customWidth="1"/>
  </cols>
  <sheetData>
    <row r="1" spans="1:17" ht="1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0"/>
      <c r="Q1" s="10"/>
    </row>
    <row r="2" spans="1:17" ht="1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0"/>
      <c r="Q2" s="10"/>
    </row>
    <row r="3" spans="1:17" ht="1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0"/>
      <c r="Q3" s="10"/>
    </row>
    <row r="4" spans="1:17" ht="42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0"/>
      <c r="Q4" s="10"/>
    </row>
    <row r="5" spans="1:17" s="11" customFormat="1">
      <c r="A5" s="37" t="s">
        <v>0</v>
      </c>
      <c r="B5" s="37" t="s">
        <v>1</v>
      </c>
      <c r="C5" s="45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7</v>
      </c>
      <c r="I5" s="44" t="s">
        <v>8</v>
      </c>
      <c r="J5" s="44" t="s">
        <v>9</v>
      </c>
      <c r="K5" s="45" t="s">
        <v>10</v>
      </c>
      <c r="L5" s="44" t="s">
        <v>11</v>
      </c>
      <c r="M5" s="44" t="s">
        <v>12</v>
      </c>
      <c r="N5" s="44" t="s">
        <v>13</v>
      </c>
      <c r="O5" s="44"/>
      <c r="P5" s="43" t="s">
        <v>28</v>
      </c>
      <c r="Q5" s="43" t="s">
        <v>29</v>
      </c>
    </row>
    <row r="6" spans="1:17" s="11" customFormat="1">
      <c r="A6" s="37"/>
      <c r="B6" s="37"/>
      <c r="C6" s="46"/>
      <c r="D6" s="44"/>
      <c r="E6" s="44"/>
      <c r="F6" s="44"/>
      <c r="G6" s="44"/>
      <c r="H6" s="44"/>
      <c r="I6" s="44"/>
      <c r="J6" s="44"/>
      <c r="K6" s="46"/>
      <c r="L6" s="44"/>
      <c r="M6" s="44"/>
      <c r="N6" s="6" t="s">
        <v>14</v>
      </c>
      <c r="O6" s="6" t="s">
        <v>3</v>
      </c>
      <c r="P6" s="43"/>
      <c r="Q6" s="43"/>
    </row>
    <row r="7" spans="1:17" ht="30" customHeight="1">
      <c r="A7" s="1">
        <v>1</v>
      </c>
      <c r="B7" s="13" t="s">
        <v>46</v>
      </c>
      <c r="C7" s="1" t="s">
        <v>17</v>
      </c>
      <c r="D7" s="1"/>
      <c r="E7" s="13" t="s">
        <v>47</v>
      </c>
      <c r="F7" s="13" t="s">
        <v>48</v>
      </c>
      <c r="G7" s="13" t="s">
        <v>49</v>
      </c>
      <c r="H7" s="1" t="s">
        <v>26</v>
      </c>
      <c r="I7" s="15">
        <v>41614</v>
      </c>
      <c r="J7" s="3" t="s">
        <v>18</v>
      </c>
      <c r="K7" s="13" t="s">
        <v>50</v>
      </c>
      <c r="L7" s="13">
        <v>9428405622</v>
      </c>
      <c r="M7" s="1">
        <v>9824956608</v>
      </c>
      <c r="N7" s="47">
        <v>12</v>
      </c>
      <c r="O7" s="47">
        <v>12</v>
      </c>
      <c r="P7" s="1">
        <v>1</v>
      </c>
      <c r="Q7" s="9" t="s">
        <v>51</v>
      </c>
    </row>
    <row r="8" spans="1:17" ht="30" customHeight="1">
      <c r="A8" s="1">
        <v>2</v>
      </c>
      <c r="B8" s="21" t="s">
        <v>52</v>
      </c>
      <c r="C8" s="1" t="s">
        <v>17</v>
      </c>
      <c r="D8" s="1"/>
      <c r="E8" s="13" t="s">
        <v>53</v>
      </c>
      <c r="F8" s="14">
        <v>36912</v>
      </c>
      <c r="G8" s="21" t="s">
        <v>54</v>
      </c>
      <c r="H8" s="1" t="s">
        <v>25</v>
      </c>
      <c r="I8" s="15">
        <v>41614</v>
      </c>
      <c r="J8" s="3" t="s">
        <v>18</v>
      </c>
      <c r="K8" s="13" t="s">
        <v>33</v>
      </c>
      <c r="L8" s="21">
        <v>9033370564</v>
      </c>
      <c r="M8" s="1">
        <v>9712987491</v>
      </c>
      <c r="N8" s="48"/>
      <c r="O8" s="48"/>
      <c r="P8" s="1">
        <v>2</v>
      </c>
      <c r="Q8" s="9" t="s">
        <v>55</v>
      </c>
    </row>
    <row r="9" spans="1:17" ht="30" customHeight="1">
      <c r="A9" s="1">
        <v>3</v>
      </c>
      <c r="B9" s="1" t="s">
        <v>15</v>
      </c>
      <c r="C9" s="1"/>
      <c r="D9" s="1" t="s">
        <v>20</v>
      </c>
      <c r="E9" s="4" t="s">
        <v>16</v>
      </c>
      <c r="F9" s="5">
        <v>37409</v>
      </c>
      <c r="G9" s="1" t="s">
        <v>23</v>
      </c>
      <c r="H9" s="1" t="s">
        <v>26</v>
      </c>
      <c r="I9" s="15">
        <v>41614</v>
      </c>
      <c r="J9" s="3" t="s">
        <v>22</v>
      </c>
      <c r="K9" s="1" t="s">
        <v>19</v>
      </c>
      <c r="L9" s="1">
        <v>9727028648</v>
      </c>
      <c r="M9" s="1">
        <v>9824956608</v>
      </c>
      <c r="N9" s="48"/>
      <c r="O9" s="48"/>
      <c r="P9" s="1">
        <v>1</v>
      </c>
      <c r="Q9" s="9" t="s">
        <v>60</v>
      </c>
    </row>
    <row r="10" spans="1:17" ht="30" customHeight="1">
      <c r="A10" s="1">
        <v>4</v>
      </c>
      <c r="B10" s="22" t="s">
        <v>56</v>
      </c>
      <c r="C10" s="1"/>
      <c r="D10" s="1" t="s">
        <v>20</v>
      </c>
      <c r="E10" s="17" t="s">
        <v>57</v>
      </c>
      <c r="F10" s="14">
        <v>37408</v>
      </c>
      <c r="G10" s="22" t="s">
        <v>58</v>
      </c>
      <c r="H10" s="1" t="s">
        <v>26</v>
      </c>
      <c r="I10" s="15">
        <v>41614</v>
      </c>
      <c r="J10" s="3" t="s">
        <v>22</v>
      </c>
      <c r="K10" s="13" t="s">
        <v>38</v>
      </c>
      <c r="L10" s="13">
        <v>9714925653</v>
      </c>
      <c r="M10" s="1">
        <v>9712987459</v>
      </c>
      <c r="N10" s="49"/>
      <c r="O10" s="49"/>
      <c r="P10" s="1">
        <v>2</v>
      </c>
      <c r="Q10" s="9" t="s">
        <v>59</v>
      </c>
    </row>
    <row r="20" spans="10:14">
      <c r="J20" t="s">
        <v>27</v>
      </c>
      <c r="N20" t="s">
        <v>27</v>
      </c>
    </row>
  </sheetData>
  <mergeCells count="19">
    <mergeCell ref="N7:N10"/>
    <mergeCell ref="O7:O10"/>
    <mergeCell ref="A1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J5:J6"/>
    <mergeCell ref="K5:K6"/>
    <mergeCell ref="L5:L6"/>
    <mergeCell ref="M5:M6"/>
    <mergeCell ref="N5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A7" sqref="A7:P8"/>
    </sheetView>
  </sheetViews>
  <sheetFormatPr defaultRowHeight="15"/>
  <cols>
    <col min="1" max="1" width="4" bestFit="1" customWidth="1"/>
    <col min="2" max="2" width="32.7109375" customWidth="1"/>
    <col min="3" max="3" width="5.140625" bestFit="1" customWidth="1"/>
    <col min="4" max="4" width="5.28515625" bestFit="1" customWidth="1"/>
    <col min="5" max="5" width="14.7109375" customWidth="1"/>
    <col min="6" max="6" width="10.7109375" bestFit="1" customWidth="1"/>
    <col min="7" max="7" width="11.5703125" customWidth="1"/>
    <col min="8" max="8" width="14" bestFit="1" customWidth="1"/>
    <col min="9" max="9" width="13.140625" bestFit="1" customWidth="1"/>
    <col min="10" max="10" width="11.7109375" bestFit="1" customWidth="1"/>
    <col min="11" max="11" width="10" bestFit="1" customWidth="1"/>
    <col min="12" max="12" width="12" bestFit="1" customWidth="1"/>
    <col min="13" max="13" width="11" customWidth="1"/>
    <col min="14" max="14" width="9.7109375" bestFit="1" customWidth="1"/>
    <col min="15" max="15" width="9.85546875" bestFit="1" customWidth="1"/>
  </cols>
  <sheetData>
    <row r="1" spans="1:16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6" ht="37.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6">
      <c r="A5" s="38" t="s">
        <v>0</v>
      </c>
      <c r="B5" s="38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6" t="s">
        <v>10</v>
      </c>
      <c r="L5" s="36" t="s">
        <v>11</v>
      </c>
      <c r="M5" s="36" t="s">
        <v>12</v>
      </c>
      <c r="N5" s="36" t="s">
        <v>13</v>
      </c>
      <c r="O5" s="36"/>
      <c r="P5" s="32" t="s">
        <v>28</v>
      </c>
    </row>
    <row r="6" spans="1:16">
      <c r="A6" s="38"/>
      <c r="B6" s="38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2" t="s">
        <v>14</v>
      </c>
      <c r="O6" s="12" t="s">
        <v>3</v>
      </c>
      <c r="P6" s="32"/>
    </row>
    <row r="7" spans="1:16" ht="30" customHeight="1">
      <c r="A7" s="1">
        <v>1</v>
      </c>
      <c r="B7" s="1" t="s">
        <v>75</v>
      </c>
      <c r="C7" s="1" t="s">
        <v>17</v>
      </c>
      <c r="D7" s="1"/>
      <c r="E7" s="4" t="s">
        <v>76</v>
      </c>
      <c r="F7" s="5">
        <v>37776</v>
      </c>
      <c r="G7" s="1" t="s">
        <v>80</v>
      </c>
      <c r="H7" s="1" t="s">
        <v>79</v>
      </c>
      <c r="I7" s="15">
        <v>41614</v>
      </c>
      <c r="J7" s="3" t="s">
        <v>18</v>
      </c>
      <c r="K7" s="1" t="s">
        <v>80</v>
      </c>
      <c r="L7" s="1">
        <v>8401700230</v>
      </c>
      <c r="M7" s="1">
        <v>9712987625</v>
      </c>
      <c r="N7" s="47">
        <v>21</v>
      </c>
      <c r="O7" s="47">
        <v>0</v>
      </c>
      <c r="P7" s="1">
        <v>1</v>
      </c>
    </row>
    <row r="8" spans="1:16" ht="30" customHeight="1">
      <c r="A8" s="23">
        <v>2</v>
      </c>
      <c r="B8" s="1" t="s">
        <v>78</v>
      </c>
      <c r="C8" s="1" t="s">
        <v>17</v>
      </c>
      <c r="D8" s="1"/>
      <c r="E8" s="4" t="s">
        <v>77</v>
      </c>
      <c r="F8" s="2">
        <v>37413</v>
      </c>
      <c r="G8" s="1" t="s">
        <v>81</v>
      </c>
      <c r="H8" s="1" t="s">
        <v>79</v>
      </c>
      <c r="I8" s="15">
        <v>41614</v>
      </c>
      <c r="J8" s="3" t="s">
        <v>18</v>
      </c>
      <c r="K8" s="1" t="s">
        <v>81</v>
      </c>
      <c r="L8" s="1">
        <v>8128664583</v>
      </c>
      <c r="M8" s="1">
        <v>9712987625</v>
      </c>
      <c r="N8" s="49"/>
      <c r="O8" s="49"/>
      <c r="P8" s="1">
        <v>2</v>
      </c>
    </row>
    <row r="17" spans="10:14">
      <c r="J17" t="s">
        <v>27</v>
      </c>
      <c r="N17" t="s">
        <v>27</v>
      </c>
    </row>
  </sheetData>
  <mergeCells count="18">
    <mergeCell ref="P5:P6"/>
    <mergeCell ref="A1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N7:N8"/>
    <mergeCell ref="O7:O8"/>
    <mergeCell ref="J5:J6"/>
    <mergeCell ref="K5:K6"/>
    <mergeCell ref="L5:L6"/>
    <mergeCell ref="M5:M6"/>
    <mergeCell ref="N5:O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topLeftCell="C1" workbookViewId="0">
      <selection activeCell="A7" sqref="A7:Q10"/>
    </sheetView>
  </sheetViews>
  <sheetFormatPr defaultRowHeight="15"/>
  <cols>
    <col min="1" max="1" width="4" bestFit="1" customWidth="1"/>
    <col min="2" max="2" width="31.5703125" customWidth="1"/>
    <col min="3" max="3" width="5.140625" bestFit="1" customWidth="1"/>
    <col min="4" max="4" width="5.28515625" bestFit="1" customWidth="1"/>
    <col min="5" max="5" width="14.7109375" customWidth="1"/>
    <col min="6" max="6" width="10.7109375" bestFit="1" customWidth="1"/>
    <col min="7" max="7" width="11.5703125" customWidth="1"/>
    <col min="8" max="8" width="14" bestFit="1" customWidth="1"/>
    <col min="9" max="9" width="13.140625" bestFit="1" customWidth="1"/>
    <col min="10" max="10" width="11.7109375" bestFit="1" customWidth="1"/>
    <col min="11" max="11" width="10" bestFit="1" customWidth="1"/>
    <col min="12" max="12" width="12" bestFit="1" customWidth="1"/>
    <col min="13" max="13" width="11" customWidth="1"/>
    <col min="14" max="14" width="9.7109375" bestFit="1" customWidth="1"/>
    <col min="15" max="15" width="9.85546875" bestFit="1" customWidth="1"/>
    <col min="17" max="17" width="9.140625" style="7"/>
  </cols>
  <sheetData>
    <row r="1" spans="1:17" ht="15" customHeight="1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7" ht="1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7" ht="30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7">
      <c r="A5" s="37" t="s">
        <v>0</v>
      </c>
      <c r="B5" s="38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6" t="s">
        <v>10</v>
      </c>
      <c r="L5" s="36" t="s">
        <v>11</v>
      </c>
      <c r="M5" s="36" t="s">
        <v>12</v>
      </c>
      <c r="N5" s="36" t="s">
        <v>13</v>
      </c>
      <c r="O5" s="36"/>
      <c r="P5" s="32" t="s">
        <v>28</v>
      </c>
      <c r="Q5" s="32" t="s">
        <v>29</v>
      </c>
    </row>
    <row r="6" spans="1:17">
      <c r="A6" s="37"/>
      <c r="B6" s="38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2" t="s">
        <v>14</v>
      </c>
      <c r="O6" s="12" t="s">
        <v>3</v>
      </c>
      <c r="P6" s="32"/>
      <c r="Q6" s="32"/>
    </row>
    <row r="7" spans="1:17" ht="30" customHeight="1">
      <c r="A7" s="1">
        <v>1</v>
      </c>
      <c r="B7" s="13" t="s">
        <v>30</v>
      </c>
      <c r="C7" s="1" t="s">
        <v>17</v>
      </c>
      <c r="D7" s="1"/>
      <c r="E7" s="13" t="s">
        <v>31</v>
      </c>
      <c r="F7" s="14">
        <v>37488</v>
      </c>
      <c r="G7" s="13" t="s">
        <v>32</v>
      </c>
      <c r="H7" s="1" t="s">
        <v>61</v>
      </c>
      <c r="I7" s="15">
        <v>41614</v>
      </c>
      <c r="J7" s="3" t="s">
        <v>18</v>
      </c>
      <c r="K7" s="13" t="s">
        <v>33</v>
      </c>
      <c r="L7" s="13">
        <v>9909261702</v>
      </c>
      <c r="M7" s="1">
        <v>9712987491</v>
      </c>
      <c r="N7" s="33">
        <v>5</v>
      </c>
      <c r="O7" s="33">
        <v>3</v>
      </c>
      <c r="P7" s="1">
        <v>1</v>
      </c>
      <c r="Q7" s="9" t="s">
        <v>71</v>
      </c>
    </row>
    <row r="8" spans="1:17" ht="30" customHeight="1">
      <c r="A8" s="27">
        <v>2</v>
      </c>
      <c r="B8" s="1" t="s">
        <v>62</v>
      </c>
      <c r="C8" s="1" t="s">
        <v>17</v>
      </c>
      <c r="D8" s="1"/>
      <c r="E8" s="4" t="s">
        <v>63</v>
      </c>
      <c r="F8" s="2">
        <v>36982</v>
      </c>
      <c r="G8" s="1" t="s">
        <v>64</v>
      </c>
      <c r="H8" s="1" t="s">
        <v>61</v>
      </c>
      <c r="I8" s="15">
        <v>41614</v>
      </c>
      <c r="J8" s="3" t="s">
        <v>18</v>
      </c>
      <c r="K8" s="13" t="s">
        <v>33</v>
      </c>
      <c r="L8" s="13">
        <v>9033070564</v>
      </c>
      <c r="M8" s="1">
        <v>9712987491</v>
      </c>
      <c r="N8" s="34"/>
      <c r="O8" s="34"/>
      <c r="P8" s="1">
        <v>2</v>
      </c>
      <c r="Q8" s="9" t="s">
        <v>72</v>
      </c>
    </row>
    <row r="9" spans="1:17" ht="30" customHeight="1">
      <c r="A9" s="27">
        <v>3</v>
      </c>
      <c r="B9" s="1" t="s">
        <v>65</v>
      </c>
      <c r="C9" s="1"/>
      <c r="D9" s="1" t="s">
        <v>20</v>
      </c>
      <c r="E9" s="4" t="s">
        <v>66</v>
      </c>
      <c r="F9" s="5">
        <v>37392</v>
      </c>
      <c r="G9" s="1" t="s">
        <v>67</v>
      </c>
      <c r="H9" s="1" t="s">
        <v>61</v>
      </c>
      <c r="I9" s="15">
        <v>41614</v>
      </c>
      <c r="J9" s="3" t="s">
        <v>22</v>
      </c>
      <c r="K9" s="13" t="s">
        <v>33</v>
      </c>
      <c r="L9" s="1">
        <v>9825112323</v>
      </c>
      <c r="M9" s="1">
        <v>9712987491</v>
      </c>
      <c r="N9" s="34"/>
      <c r="O9" s="34"/>
      <c r="P9" s="1">
        <v>1</v>
      </c>
      <c r="Q9" s="9" t="s">
        <v>73</v>
      </c>
    </row>
    <row r="10" spans="1:17" ht="30" customHeight="1">
      <c r="A10" s="27">
        <v>4</v>
      </c>
      <c r="B10" s="1" t="s">
        <v>68</v>
      </c>
      <c r="C10" s="1"/>
      <c r="D10" s="1" t="s">
        <v>20</v>
      </c>
      <c r="E10" s="4" t="s">
        <v>69</v>
      </c>
      <c r="F10" s="2">
        <v>37441</v>
      </c>
      <c r="G10" s="1" t="s">
        <v>70</v>
      </c>
      <c r="H10" s="1" t="s">
        <v>61</v>
      </c>
      <c r="I10" s="15">
        <v>41614</v>
      </c>
      <c r="J10" s="3" t="s">
        <v>21</v>
      </c>
      <c r="K10" s="13" t="s">
        <v>33</v>
      </c>
      <c r="L10" s="1">
        <v>9824106670</v>
      </c>
      <c r="M10" s="1">
        <v>9712987491</v>
      </c>
      <c r="N10" s="35"/>
      <c r="O10" s="35"/>
      <c r="P10" s="1">
        <v>2</v>
      </c>
      <c r="Q10" s="9" t="s">
        <v>74</v>
      </c>
    </row>
    <row r="19" spans="10:14">
      <c r="J19" t="s">
        <v>27</v>
      </c>
      <c r="N19" t="s">
        <v>27</v>
      </c>
    </row>
  </sheetData>
  <mergeCells count="19">
    <mergeCell ref="A1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Q5:Q6"/>
    <mergeCell ref="N7:N10"/>
    <mergeCell ref="O7:O10"/>
    <mergeCell ref="J5:J6"/>
    <mergeCell ref="K5:K6"/>
    <mergeCell ref="L5:L6"/>
    <mergeCell ref="M5:M6"/>
    <mergeCell ref="N5:O5"/>
    <mergeCell ref="P5:P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J11" sqref="J11"/>
    </sheetView>
  </sheetViews>
  <sheetFormatPr defaultRowHeight="15"/>
  <cols>
    <col min="2" max="2" width="26.5703125" customWidth="1"/>
    <col min="3" max="3" width="13.85546875" customWidth="1"/>
    <col min="4" max="4" width="13.140625" customWidth="1"/>
    <col min="5" max="5" width="9.7109375" customWidth="1"/>
  </cols>
  <sheetData>
    <row r="1" spans="1:5" ht="23.25">
      <c r="A1" s="55" t="s">
        <v>102</v>
      </c>
      <c r="B1" s="55"/>
      <c r="C1" s="55"/>
      <c r="D1" s="55"/>
      <c r="E1" s="55"/>
    </row>
    <row r="3" spans="1:5" ht="21">
      <c r="A3" s="53" t="s">
        <v>92</v>
      </c>
      <c r="B3" s="53"/>
      <c r="C3" s="53"/>
      <c r="D3" s="53"/>
      <c r="E3" s="53"/>
    </row>
    <row r="4" spans="1:5" s="24" customFormat="1" ht="33.75" customHeight="1">
      <c r="A4" s="25" t="s">
        <v>83</v>
      </c>
      <c r="B4" s="25" t="s">
        <v>84</v>
      </c>
      <c r="C4" s="25" t="s">
        <v>85</v>
      </c>
      <c r="D4" s="25" t="s">
        <v>86</v>
      </c>
      <c r="E4" s="25" t="s">
        <v>87</v>
      </c>
    </row>
    <row r="5" spans="1:5" s="11" customFormat="1" ht="20.25" customHeight="1">
      <c r="A5" s="19">
        <v>1</v>
      </c>
      <c r="B5" s="19" t="s">
        <v>88</v>
      </c>
      <c r="C5" s="19">
        <v>12</v>
      </c>
      <c r="D5" s="19">
        <v>12</v>
      </c>
      <c r="E5" s="19">
        <f>SUM(C5:D5)</f>
        <v>24</v>
      </c>
    </row>
    <row r="6" spans="1:5" s="11" customFormat="1" ht="24.75" customHeight="1">
      <c r="A6" s="19">
        <v>2</v>
      </c>
      <c r="B6" s="19" t="s">
        <v>89</v>
      </c>
      <c r="C6" s="19">
        <v>12</v>
      </c>
      <c r="D6" s="19">
        <v>12</v>
      </c>
      <c r="E6" s="19">
        <f t="shared" ref="E6:E8" si="0">SUM(C6:D6)</f>
        <v>24</v>
      </c>
    </row>
    <row r="7" spans="1:5" s="11" customFormat="1" ht="18.75" customHeight="1">
      <c r="A7" s="19">
        <v>3</v>
      </c>
      <c r="B7" s="19" t="s">
        <v>90</v>
      </c>
      <c r="C7" s="19">
        <v>21</v>
      </c>
      <c r="D7" s="19">
        <v>0</v>
      </c>
      <c r="E7" s="19">
        <f t="shared" si="0"/>
        <v>21</v>
      </c>
    </row>
    <row r="8" spans="1:5" s="11" customFormat="1" ht="22.5" customHeight="1">
      <c r="A8" s="19">
        <v>4</v>
      </c>
      <c r="B8" s="19" t="s">
        <v>91</v>
      </c>
      <c r="C8" s="19">
        <v>5</v>
      </c>
      <c r="D8" s="19">
        <v>3</v>
      </c>
      <c r="E8" s="19">
        <f t="shared" si="0"/>
        <v>8</v>
      </c>
    </row>
    <row r="9" spans="1:5" s="11" customFormat="1" ht="21" customHeight="1">
      <c r="A9" s="56" t="s">
        <v>87</v>
      </c>
      <c r="B9" s="57"/>
      <c r="C9" s="19">
        <f>SUM(C5:C8)</f>
        <v>50</v>
      </c>
      <c r="D9" s="19">
        <f t="shared" ref="D9:E9" si="1">SUM(D5:D8)</f>
        <v>27</v>
      </c>
      <c r="E9" s="19">
        <f t="shared" si="1"/>
        <v>77</v>
      </c>
    </row>
    <row r="10" spans="1:5" s="11" customFormat="1"/>
    <row r="11" spans="1:5" s="11" customFormat="1" ht="18.75">
      <c r="A11" s="54" t="s">
        <v>93</v>
      </c>
      <c r="B11" s="54"/>
      <c r="C11" s="54"/>
      <c r="D11" s="54"/>
      <c r="E11" s="54"/>
    </row>
    <row r="12" spans="1:5" s="24" customFormat="1" ht="29.25" customHeight="1">
      <c r="A12" s="25" t="s">
        <v>83</v>
      </c>
      <c r="B12" s="25" t="s">
        <v>94</v>
      </c>
      <c r="C12" s="25" t="s">
        <v>95</v>
      </c>
      <c r="D12" s="25" t="s">
        <v>96</v>
      </c>
      <c r="E12" s="25" t="s">
        <v>97</v>
      </c>
    </row>
    <row r="13" spans="1:5" s="11" customFormat="1">
      <c r="A13" s="19">
        <v>1</v>
      </c>
      <c r="B13" s="19" t="s">
        <v>98</v>
      </c>
      <c r="C13" s="19">
        <v>27</v>
      </c>
      <c r="D13" s="19">
        <v>9</v>
      </c>
      <c r="E13" s="19">
        <f>SUM(C13:D13)</f>
        <v>36</v>
      </c>
    </row>
    <row r="14" spans="1:5" s="11" customFormat="1">
      <c r="A14" s="19">
        <v>2</v>
      </c>
      <c r="B14" s="19" t="s">
        <v>99</v>
      </c>
      <c r="C14" s="19">
        <v>4</v>
      </c>
      <c r="D14" s="19">
        <v>1</v>
      </c>
      <c r="E14" s="19">
        <f t="shared" ref="E14:E16" si="2">SUM(C14:D14)</f>
        <v>5</v>
      </c>
    </row>
    <row r="15" spans="1:5" s="11" customFormat="1">
      <c r="A15" s="19">
        <v>3</v>
      </c>
      <c r="B15" s="19" t="s">
        <v>100</v>
      </c>
      <c r="C15" s="19">
        <v>1</v>
      </c>
      <c r="D15" s="19">
        <v>1</v>
      </c>
      <c r="E15" s="19">
        <f t="shared" si="2"/>
        <v>2</v>
      </c>
    </row>
    <row r="16" spans="1:5" s="11" customFormat="1">
      <c r="A16" s="19">
        <v>4</v>
      </c>
      <c r="B16" s="19" t="s">
        <v>101</v>
      </c>
      <c r="C16" s="19">
        <v>24</v>
      </c>
      <c r="D16" s="19">
        <v>11</v>
      </c>
      <c r="E16" s="19">
        <f t="shared" si="2"/>
        <v>35</v>
      </c>
    </row>
    <row r="17" spans="1:5" s="11" customFormat="1">
      <c r="A17" s="56" t="s">
        <v>97</v>
      </c>
      <c r="B17" s="57"/>
      <c r="C17" s="19">
        <f>SUM(C13:C16)</f>
        <v>56</v>
      </c>
      <c r="D17" s="19">
        <f t="shared" ref="D17:E17" si="3">SUM(D13:D16)</f>
        <v>22</v>
      </c>
      <c r="E17" s="19">
        <f t="shared" si="3"/>
        <v>78</v>
      </c>
    </row>
  </sheetData>
  <mergeCells count="5">
    <mergeCell ref="A3:E3"/>
    <mergeCell ref="A11:E11"/>
    <mergeCell ref="A1:E1"/>
    <mergeCell ref="A9:B9"/>
    <mergeCell ref="A17:B17"/>
  </mergeCells>
  <printOptions horizontalCentered="1" verticalCentered="1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A5" sqref="A5:A6"/>
    </sheetView>
  </sheetViews>
  <sheetFormatPr defaultRowHeight="15"/>
  <cols>
    <col min="1" max="1" width="4" bestFit="1" customWidth="1"/>
    <col min="2" max="2" width="30.42578125" customWidth="1"/>
    <col min="3" max="3" width="5.140625" bestFit="1" customWidth="1"/>
    <col min="4" max="4" width="4.85546875" customWidth="1"/>
    <col min="5" max="5" width="15.85546875" customWidth="1"/>
    <col min="6" max="6" width="10.7109375" bestFit="1" customWidth="1"/>
    <col min="7" max="7" width="11.5703125" customWidth="1"/>
    <col min="8" max="8" width="14" bestFit="1" customWidth="1"/>
    <col min="9" max="9" width="11.140625" customWidth="1"/>
    <col min="10" max="10" width="10.7109375" customWidth="1"/>
    <col min="11" max="11" width="8.140625" customWidth="1"/>
    <col min="12" max="12" width="11.5703125" customWidth="1"/>
    <col min="13" max="13" width="11" customWidth="1"/>
    <col min="14" max="14" width="5.5703125" customWidth="1"/>
    <col min="15" max="15" width="4.5703125" customWidth="1"/>
    <col min="16" max="16" width="6.5703125" customWidth="1"/>
    <col min="17" max="17" width="6.7109375" style="7" customWidth="1"/>
  </cols>
  <sheetData>
    <row r="1" spans="1:17" ht="15" customHeight="1">
      <c r="A1" s="39" t="s">
        <v>106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35.2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28.5" customHeight="1">
      <c r="A5" s="37" t="s">
        <v>0</v>
      </c>
      <c r="B5" s="38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6" t="s">
        <v>10</v>
      </c>
      <c r="L5" s="36" t="s">
        <v>11</v>
      </c>
      <c r="M5" s="36" t="s">
        <v>12</v>
      </c>
      <c r="N5" s="36" t="s">
        <v>13</v>
      </c>
      <c r="O5" s="36"/>
      <c r="P5" s="32" t="s">
        <v>28</v>
      </c>
      <c r="Q5" s="32" t="s">
        <v>103</v>
      </c>
    </row>
    <row r="6" spans="1:17" ht="25.5">
      <c r="A6" s="37"/>
      <c r="B6" s="38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26" t="s">
        <v>14</v>
      </c>
      <c r="O6" s="26" t="s">
        <v>3</v>
      </c>
      <c r="P6" s="32"/>
      <c r="Q6" s="32"/>
    </row>
    <row r="7" spans="1:17" ht="30" customHeight="1">
      <c r="A7" s="31">
        <v>1</v>
      </c>
      <c r="B7" s="13" t="s">
        <v>30</v>
      </c>
      <c r="C7" s="1" t="s">
        <v>17</v>
      </c>
      <c r="D7" s="1"/>
      <c r="E7" s="29" t="s">
        <v>105</v>
      </c>
      <c r="F7" s="14">
        <v>37488</v>
      </c>
      <c r="G7" s="13" t="s">
        <v>32</v>
      </c>
      <c r="H7" s="1" t="s">
        <v>24</v>
      </c>
      <c r="I7" s="15">
        <v>41614</v>
      </c>
      <c r="J7" s="3" t="s">
        <v>18</v>
      </c>
      <c r="K7" s="13" t="s">
        <v>33</v>
      </c>
      <c r="L7" s="13">
        <v>9909261702</v>
      </c>
      <c r="M7" s="1">
        <v>9712987491</v>
      </c>
      <c r="N7" s="33">
        <v>12</v>
      </c>
      <c r="O7" s="33">
        <v>12</v>
      </c>
      <c r="P7" s="1">
        <v>1</v>
      </c>
      <c r="Q7" s="4" t="s">
        <v>34</v>
      </c>
    </row>
    <row r="8" spans="1:17" ht="30" customHeight="1">
      <c r="A8" s="31">
        <v>2</v>
      </c>
      <c r="B8" s="16" t="s">
        <v>35</v>
      </c>
      <c r="C8" s="1" t="s">
        <v>17</v>
      </c>
      <c r="D8" s="1"/>
      <c r="E8" s="17" t="s">
        <v>36</v>
      </c>
      <c r="F8" s="14">
        <v>37575</v>
      </c>
      <c r="G8" s="18" t="s">
        <v>37</v>
      </c>
      <c r="H8" s="1" t="s">
        <v>24</v>
      </c>
      <c r="I8" s="15">
        <v>41614</v>
      </c>
      <c r="J8" s="3" t="s">
        <v>18</v>
      </c>
      <c r="K8" s="13" t="s">
        <v>38</v>
      </c>
      <c r="L8" s="13">
        <v>9904734201</v>
      </c>
      <c r="M8" s="1">
        <v>9712987517</v>
      </c>
      <c r="N8" s="34"/>
      <c r="O8" s="34"/>
      <c r="P8" s="1">
        <v>2</v>
      </c>
      <c r="Q8" s="4" t="s">
        <v>39</v>
      </c>
    </row>
    <row r="9" spans="1:17" ht="30" customHeight="1">
      <c r="A9" s="31">
        <v>3</v>
      </c>
      <c r="B9" s="1" t="s">
        <v>15</v>
      </c>
      <c r="C9" s="1"/>
      <c r="D9" s="1" t="s">
        <v>20</v>
      </c>
      <c r="E9" s="4" t="s">
        <v>16</v>
      </c>
      <c r="F9" s="5">
        <v>37409</v>
      </c>
      <c r="G9" s="1" t="s">
        <v>23</v>
      </c>
      <c r="H9" s="1" t="s">
        <v>24</v>
      </c>
      <c r="I9" s="15">
        <v>41614</v>
      </c>
      <c r="J9" s="3" t="s">
        <v>22</v>
      </c>
      <c r="K9" s="1" t="s">
        <v>19</v>
      </c>
      <c r="L9" s="1">
        <v>9727028648</v>
      </c>
      <c r="M9" s="1">
        <v>9824956608</v>
      </c>
      <c r="N9" s="34"/>
      <c r="O9" s="34"/>
      <c r="P9" s="1">
        <v>1</v>
      </c>
      <c r="Q9" s="4" t="s">
        <v>40</v>
      </c>
    </row>
    <row r="10" spans="1:17" ht="30" customHeight="1">
      <c r="A10" s="31">
        <v>4</v>
      </c>
      <c r="B10" s="13" t="s">
        <v>42</v>
      </c>
      <c r="C10" s="1"/>
      <c r="D10" s="1" t="s">
        <v>20</v>
      </c>
      <c r="E10" s="13" t="s">
        <v>43</v>
      </c>
      <c r="F10" s="13" t="s">
        <v>44</v>
      </c>
      <c r="G10" s="13" t="s">
        <v>45</v>
      </c>
      <c r="H10" s="1" t="s">
        <v>24</v>
      </c>
      <c r="I10" s="15">
        <v>41614</v>
      </c>
      <c r="J10" s="3" t="s">
        <v>21</v>
      </c>
      <c r="K10" s="13" t="s">
        <v>33</v>
      </c>
      <c r="L10" s="13">
        <v>9925527653</v>
      </c>
      <c r="M10" s="1">
        <v>9624487691</v>
      </c>
      <c r="N10" s="35"/>
      <c r="O10" s="35"/>
      <c r="P10" s="1">
        <v>2</v>
      </c>
      <c r="Q10" s="4" t="s">
        <v>41</v>
      </c>
    </row>
    <row r="11" spans="1:17" ht="30">
      <c r="A11" s="31">
        <v>1</v>
      </c>
      <c r="B11" s="13" t="s">
        <v>46</v>
      </c>
      <c r="C11" s="1" t="s">
        <v>17</v>
      </c>
      <c r="D11" s="1"/>
      <c r="E11" s="13" t="s">
        <v>47</v>
      </c>
      <c r="F11" s="13" t="s">
        <v>48</v>
      </c>
      <c r="G11" s="13" t="s">
        <v>49</v>
      </c>
      <c r="H11" s="1" t="s">
        <v>26</v>
      </c>
      <c r="I11" s="15">
        <v>41614</v>
      </c>
      <c r="J11" s="3" t="s">
        <v>18</v>
      </c>
      <c r="K11" s="13" t="s">
        <v>50</v>
      </c>
      <c r="L11" s="13">
        <v>9428405622</v>
      </c>
      <c r="M11" s="1">
        <v>9824956608</v>
      </c>
      <c r="N11" s="47">
        <v>12</v>
      </c>
      <c r="O11" s="47">
        <v>12</v>
      </c>
      <c r="P11" s="1">
        <v>1</v>
      </c>
      <c r="Q11" s="4" t="s">
        <v>51</v>
      </c>
    </row>
    <row r="12" spans="1:17" ht="25.5">
      <c r="A12" s="31">
        <v>2</v>
      </c>
      <c r="B12" s="21" t="s">
        <v>52</v>
      </c>
      <c r="C12" s="1" t="s">
        <v>17</v>
      </c>
      <c r="D12" s="1"/>
      <c r="E12" s="13" t="s">
        <v>53</v>
      </c>
      <c r="F12" s="14">
        <v>36912</v>
      </c>
      <c r="G12" s="21" t="s">
        <v>54</v>
      </c>
      <c r="H12" s="1" t="s">
        <v>25</v>
      </c>
      <c r="I12" s="15">
        <v>41614</v>
      </c>
      <c r="J12" s="3" t="s">
        <v>18</v>
      </c>
      <c r="K12" s="13" t="s">
        <v>33</v>
      </c>
      <c r="L12" s="21">
        <v>9033370564</v>
      </c>
      <c r="M12" s="1">
        <v>9712987491</v>
      </c>
      <c r="N12" s="48"/>
      <c r="O12" s="48"/>
      <c r="P12" s="1">
        <v>2</v>
      </c>
      <c r="Q12" s="4" t="s">
        <v>55</v>
      </c>
    </row>
    <row r="13" spans="1:17" ht="25.5">
      <c r="A13" s="31">
        <v>3</v>
      </c>
      <c r="B13" s="1" t="s">
        <v>15</v>
      </c>
      <c r="C13" s="1"/>
      <c r="D13" s="1" t="s">
        <v>20</v>
      </c>
      <c r="E13" s="4" t="s">
        <v>16</v>
      </c>
      <c r="F13" s="5">
        <v>37409</v>
      </c>
      <c r="G13" s="1" t="s">
        <v>23</v>
      </c>
      <c r="H13" s="1" t="s">
        <v>26</v>
      </c>
      <c r="I13" s="15">
        <v>41614</v>
      </c>
      <c r="J13" s="3" t="s">
        <v>22</v>
      </c>
      <c r="K13" s="1" t="s">
        <v>19</v>
      </c>
      <c r="L13" s="1">
        <v>9727028648</v>
      </c>
      <c r="M13" s="1">
        <v>9824956608</v>
      </c>
      <c r="N13" s="48"/>
      <c r="O13" s="48"/>
      <c r="P13" s="1">
        <v>1</v>
      </c>
      <c r="Q13" s="4" t="s">
        <v>60</v>
      </c>
    </row>
    <row r="14" spans="1:17" ht="30">
      <c r="A14" s="31">
        <v>4</v>
      </c>
      <c r="B14" s="22" t="s">
        <v>56</v>
      </c>
      <c r="C14" s="1"/>
      <c r="D14" s="1" t="s">
        <v>20</v>
      </c>
      <c r="E14" s="17" t="s">
        <v>57</v>
      </c>
      <c r="F14" s="14">
        <v>37408</v>
      </c>
      <c r="G14" s="22" t="s">
        <v>58</v>
      </c>
      <c r="H14" s="1" t="s">
        <v>26</v>
      </c>
      <c r="I14" s="15">
        <v>41614</v>
      </c>
      <c r="J14" s="3" t="s">
        <v>22</v>
      </c>
      <c r="K14" s="13" t="s">
        <v>38</v>
      </c>
      <c r="L14" s="13">
        <v>9714925653</v>
      </c>
      <c r="M14" s="1">
        <v>9712987459</v>
      </c>
      <c r="N14" s="49"/>
      <c r="O14" s="49"/>
      <c r="P14" s="1">
        <v>2</v>
      </c>
      <c r="Q14" s="4" t="s">
        <v>59</v>
      </c>
    </row>
    <row r="15" spans="1:17" ht="27.75" customHeight="1">
      <c r="A15" s="31">
        <v>1</v>
      </c>
      <c r="B15" s="1" t="s">
        <v>75</v>
      </c>
      <c r="C15" s="1" t="s">
        <v>17</v>
      </c>
      <c r="D15" s="1"/>
      <c r="E15" s="4" t="s">
        <v>76</v>
      </c>
      <c r="F15" s="5">
        <v>37776</v>
      </c>
      <c r="G15" s="1" t="s">
        <v>80</v>
      </c>
      <c r="H15" s="1" t="s">
        <v>79</v>
      </c>
      <c r="I15" s="15">
        <v>41614</v>
      </c>
      <c r="J15" s="3" t="s">
        <v>18</v>
      </c>
      <c r="K15" s="1" t="s">
        <v>80</v>
      </c>
      <c r="L15" s="1">
        <v>8401700230</v>
      </c>
      <c r="M15" s="1">
        <v>9712987625</v>
      </c>
      <c r="N15" s="47">
        <v>21</v>
      </c>
      <c r="O15" s="47">
        <v>0</v>
      </c>
      <c r="P15" s="1">
        <v>1</v>
      </c>
      <c r="Q15" s="28" t="s">
        <v>104</v>
      </c>
    </row>
    <row r="16" spans="1:17" ht="30.75" customHeight="1">
      <c r="A16" s="31">
        <v>2</v>
      </c>
      <c r="B16" s="1" t="s">
        <v>78</v>
      </c>
      <c r="C16" s="1" t="s">
        <v>17</v>
      </c>
      <c r="D16" s="1"/>
      <c r="E16" s="4" t="s">
        <v>77</v>
      </c>
      <c r="F16" s="2">
        <v>37413</v>
      </c>
      <c r="G16" s="1" t="s">
        <v>81</v>
      </c>
      <c r="H16" s="1" t="s">
        <v>79</v>
      </c>
      <c r="I16" s="15">
        <v>41614</v>
      </c>
      <c r="J16" s="3" t="s">
        <v>18</v>
      </c>
      <c r="K16" s="1" t="s">
        <v>81</v>
      </c>
      <c r="L16" s="1">
        <v>8128664583</v>
      </c>
      <c r="M16" s="1">
        <v>9712987625</v>
      </c>
      <c r="N16" s="49"/>
      <c r="O16" s="49"/>
      <c r="P16" s="1">
        <v>2</v>
      </c>
      <c r="Q16" s="30" t="s">
        <v>104</v>
      </c>
    </row>
    <row r="17" spans="1:17" ht="30">
      <c r="A17" s="31">
        <v>1</v>
      </c>
      <c r="B17" s="13" t="s">
        <v>30</v>
      </c>
      <c r="C17" s="1" t="s">
        <v>17</v>
      </c>
      <c r="D17" s="1"/>
      <c r="E17" s="13" t="s">
        <v>31</v>
      </c>
      <c r="F17" s="14">
        <v>37488</v>
      </c>
      <c r="G17" s="13" t="s">
        <v>32</v>
      </c>
      <c r="H17" s="1" t="s">
        <v>61</v>
      </c>
      <c r="I17" s="15">
        <v>41614</v>
      </c>
      <c r="J17" s="3" t="s">
        <v>18</v>
      </c>
      <c r="K17" s="13" t="s">
        <v>33</v>
      </c>
      <c r="L17" s="13">
        <v>9909261702</v>
      </c>
      <c r="M17" s="1">
        <v>9712987491</v>
      </c>
      <c r="N17" s="33">
        <v>5</v>
      </c>
      <c r="O17" s="33">
        <v>3</v>
      </c>
      <c r="P17" s="1">
        <v>1</v>
      </c>
      <c r="Q17" s="4" t="s">
        <v>71</v>
      </c>
    </row>
    <row r="18" spans="1:17" ht="25.5">
      <c r="A18" s="31">
        <v>2</v>
      </c>
      <c r="B18" s="1" t="s">
        <v>62</v>
      </c>
      <c r="C18" s="1" t="s">
        <v>17</v>
      </c>
      <c r="D18" s="1"/>
      <c r="E18" s="4" t="s">
        <v>63</v>
      </c>
      <c r="F18" s="2">
        <v>36982</v>
      </c>
      <c r="G18" s="1" t="s">
        <v>64</v>
      </c>
      <c r="H18" s="1" t="s">
        <v>61</v>
      </c>
      <c r="I18" s="15">
        <v>41614</v>
      </c>
      <c r="J18" s="3" t="s">
        <v>18</v>
      </c>
      <c r="K18" s="13" t="s">
        <v>33</v>
      </c>
      <c r="L18" s="13">
        <v>9033070564</v>
      </c>
      <c r="M18" s="1">
        <v>9712987491</v>
      </c>
      <c r="N18" s="34"/>
      <c r="O18" s="34"/>
      <c r="P18" s="1">
        <v>2</v>
      </c>
      <c r="Q18" s="4" t="s">
        <v>72</v>
      </c>
    </row>
    <row r="19" spans="1:17" ht="25.5">
      <c r="A19" s="31">
        <v>3</v>
      </c>
      <c r="B19" s="1" t="s">
        <v>65</v>
      </c>
      <c r="C19" s="1"/>
      <c r="D19" s="1" t="s">
        <v>20</v>
      </c>
      <c r="E19" s="4" t="s">
        <v>66</v>
      </c>
      <c r="F19" s="5">
        <v>37392</v>
      </c>
      <c r="G19" s="1" t="s">
        <v>67</v>
      </c>
      <c r="H19" s="1" t="s">
        <v>61</v>
      </c>
      <c r="I19" s="15">
        <v>41614</v>
      </c>
      <c r="J19" s="3" t="s">
        <v>22</v>
      </c>
      <c r="K19" s="13" t="s">
        <v>33</v>
      </c>
      <c r="L19" s="1">
        <v>9825112323</v>
      </c>
      <c r="M19" s="1">
        <v>9712987491</v>
      </c>
      <c r="N19" s="34"/>
      <c r="O19" s="34"/>
      <c r="P19" s="1">
        <v>1</v>
      </c>
      <c r="Q19" s="4" t="s">
        <v>73</v>
      </c>
    </row>
    <row r="20" spans="1:17" ht="25.5">
      <c r="A20" s="31">
        <v>4</v>
      </c>
      <c r="B20" s="1" t="s">
        <v>68</v>
      </c>
      <c r="C20" s="1"/>
      <c r="D20" s="1" t="s">
        <v>20</v>
      </c>
      <c r="E20" s="4" t="s">
        <v>69</v>
      </c>
      <c r="F20" s="2">
        <v>37441</v>
      </c>
      <c r="G20" s="1" t="s">
        <v>70</v>
      </c>
      <c r="H20" s="1" t="s">
        <v>61</v>
      </c>
      <c r="I20" s="15">
        <v>41614</v>
      </c>
      <c r="J20" s="3" t="s">
        <v>21</v>
      </c>
      <c r="K20" s="13" t="s">
        <v>33</v>
      </c>
      <c r="L20" s="1">
        <v>9824106670</v>
      </c>
      <c r="M20" s="1">
        <v>9712987491</v>
      </c>
      <c r="N20" s="35"/>
      <c r="O20" s="35"/>
      <c r="P20" s="1">
        <v>2</v>
      </c>
      <c r="Q20" s="4" t="s">
        <v>74</v>
      </c>
    </row>
  </sheetData>
  <mergeCells count="25">
    <mergeCell ref="A1:Q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O5"/>
    <mergeCell ref="N15:N16"/>
    <mergeCell ref="O15:O16"/>
    <mergeCell ref="N17:N20"/>
    <mergeCell ref="O17:O20"/>
    <mergeCell ref="Q5:Q6"/>
    <mergeCell ref="N7:N10"/>
    <mergeCell ref="O7:O10"/>
    <mergeCell ref="N11:N14"/>
    <mergeCell ref="O11:O14"/>
    <mergeCell ref="P5:P6"/>
  </mergeCells>
  <pageMargins left="0.25" right="0" top="0" bottom="0" header="0" footer="0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60 metre dod</vt:lpstr>
      <vt:lpstr>brod jump</vt:lpstr>
      <vt:lpstr>chess</vt:lpstr>
      <vt:lpstr>400 metre dod</vt:lpstr>
      <vt:lpstr>HAJARI </vt:lpstr>
      <vt:lpstr>SARASARI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compuhelp</dc:creator>
  <cp:lastModifiedBy>compuhelp</cp:lastModifiedBy>
  <cp:lastPrinted>2013-12-06T10:28:58Z</cp:lastPrinted>
  <dcterms:created xsi:type="dcterms:W3CDTF">2013-11-28T08:30:16Z</dcterms:created>
  <dcterms:modified xsi:type="dcterms:W3CDTF">2013-12-06T10:29:19Z</dcterms:modified>
</cp:coreProperties>
</file>