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2-15-13-15=248" sheetId="27" r:id="rId1"/>
    <sheet name="Resultados" sheetId="2" r:id="rId2"/>
  </sheets>
  <definedNames>
    <definedName name="Planilha" localSheetId="0">'22-15-13-15=248'!$A$274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T17" i="27" l="1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B55" i="27"/>
  <c r="AD55" i="27"/>
  <c r="AF55" i="27"/>
  <c r="AH55" i="27"/>
  <c r="AJ55" i="27"/>
  <c r="AL55" i="27"/>
  <c r="AN55" i="27"/>
  <c r="AA56" i="27"/>
  <c r="AC56" i="27"/>
  <c r="AE56" i="27"/>
  <c r="AG56" i="27"/>
  <c r="AI56" i="27"/>
  <c r="AK56" i="27"/>
  <c r="AM56" i="27"/>
  <c r="AO56" i="27"/>
  <c r="AB57" i="27"/>
  <c r="AD57" i="27"/>
  <c r="AF57" i="27"/>
  <c r="AH57" i="27"/>
  <c r="AJ57" i="27"/>
  <c r="AL57" i="27"/>
  <c r="AN57" i="27"/>
  <c r="AA58" i="27"/>
  <c r="AC58" i="27"/>
  <c r="AE58" i="27"/>
  <c r="AG58" i="27"/>
  <c r="AI58" i="27"/>
  <c r="AK58" i="27"/>
  <c r="AM58" i="27"/>
  <c r="AO58" i="27"/>
  <c r="AB59" i="27"/>
  <c r="AD59" i="27"/>
  <c r="AF59" i="27"/>
  <c r="AH59" i="27"/>
  <c r="AJ59" i="27"/>
  <c r="AL59" i="27"/>
  <c r="AN59" i="27"/>
  <c r="AA60" i="27"/>
  <c r="AC60" i="27"/>
  <c r="AE60" i="27"/>
  <c r="AG60" i="27"/>
  <c r="AI60" i="27"/>
  <c r="AK60" i="27"/>
  <c r="AM60" i="27"/>
  <c r="AO60" i="27"/>
  <c r="AB61" i="27"/>
  <c r="AD61" i="27"/>
  <c r="AF61" i="27"/>
  <c r="AH61" i="27"/>
  <c r="AJ61" i="27"/>
  <c r="AL61" i="27"/>
  <c r="AN61" i="27"/>
  <c r="AA62" i="27"/>
  <c r="AC62" i="27"/>
  <c r="AE62" i="27"/>
  <c r="AG62" i="27"/>
  <c r="AI62" i="27"/>
  <c r="AK62" i="27"/>
  <c r="AM62" i="27"/>
  <c r="AO62" i="27"/>
  <c r="AB63" i="27"/>
  <c r="AD63" i="27"/>
  <c r="AF63" i="27"/>
  <c r="AH63" i="27"/>
  <c r="AJ63" i="27"/>
  <c r="AL63" i="27"/>
  <c r="AN63" i="27"/>
  <c r="AA64" i="27"/>
  <c r="AC64" i="27"/>
  <c r="AE64" i="27"/>
  <c r="AG64" i="27"/>
  <c r="AI64" i="27"/>
  <c r="AK64" i="27"/>
  <c r="AM64" i="27"/>
  <c r="AO64" i="27"/>
  <c r="AB65" i="27"/>
  <c r="AD65" i="27"/>
  <c r="AF65" i="27"/>
  <c r="AH65" i="27"/>
  <c r="AJ65" i="27"/>
  <c r="AL65" i="27"/>
  <c r="AN65" i="27"/>
  <c r="AA66" i="27"/>
  <c r="AC66" i="27"/>
  <c r="AE66" i="27"/>
  <c r="AG66" i="27"/>
  <c r="AI66" i="27"/>
  <c r="AK66" i="27"/>
  <c r="AM66" i="27"/>
  <c r="AO66" i="27"/>
  <c r="AB67" i="27"/>
  <c r="AD67" i="27"/>
  <c r="AF67" i="27"/>
  <c r="AH67" i="27"/>
  <c r="AJ67" i="27"/>
  <c r="AL67" i="27"/>
  <c r="AN67" i="27"/>
  <c r="AA68" i="27"/>
  <c r="AC68" i="27"/>
  <c r="AE68" i="27"/>
  <c r="AG68" i="27"/>
  <c r="AI68" i="27"/>
  <c r="AK68" i="27"/>
  <c r="AM68" i="27"/>
  <c r="AO68" i="27"/>
  <c r="AB69" i="27"/>
  <c r="AD69" i="27"/>
  <c r="AF69" i="27"/>
  <c r="AH69" i="27"/>
  <c r="AJ69" i="27"/>
  <c r="AL69" i="27"/>
  <c r="AN69" i="27"/>
  <c r="AA70" i="27"/>
  <c r="AC70" i="27"/>
  <c r="AE70" i="27"/>
  <c r="AG70" i="27"/>
  <c r="AI70" i="27"/>
  <c r="AK70" i="27"/>
  <c r="AM70" i="27"/>
  <c r="AO70" i="27"/>
  <c r="AB71" i="27"/>
  <c r="AD71" i="27"/>
  <c r="AF71" i="27"/>
  <c r="AH71" i="27"/>
  <c r="AJ71" i="27"/>
  <c r="AL71" i="27"/>
  <c r="AN71" i="27"/>
  <c r="AA72" i="27"/>
  <c r="AC72" i="27"/>
  <c r="AE72" i="27"/>
  <c r="AG72" i="27"/>
  <c r="AI72" i="27"/>
  <c r="AK72" i="27"/>
  <c r="AM72" i="27"/>
  <c r="AO72" i="27"/>
  <c r="AB73" i="27"/>
  <c r="AD73" i="27"/>
  <c r="AF73" i="27"/>
  <c r="AH73" i="27"/>
  <c r="AJ73" i="27"/>
  <c r="AL73" i="27"/>
  <c r="AN73" i="27"/>
  <c r="AA74" i="27"/>
  <c r="AC74" i="27"/>
  <c r="AE7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A55" i="27"/>
  <c r="AC55" i="27"/>
  <c r="AE55" i="27"/>
  <c r="AG55" i="27"/>
  <c r="AI55" i="27"/>
  <c r="AK55" i="27"/>
  <c r="AM55" i="27"/>
  <c r="AO55" i="27"/>
  <c r="AB56" i="27"/>
  <c r="AD56" i="27"/>
  <c r="AF56" i="27"/>
  <c r="AH56" i="27"/>
  <c r="AJ56" i="27"/>
  <c r="AL56" i="27"/>
  <c r="AN56" i="27"/>
  <c r="AA57" i="27"/>
  <c r="AC57" i="27"/>
  <c r="AE57" i="27"/>
  <c r="AG57" i="27"/>
  <c r="AI57" i="27"/>
  <c r="AK57" i="27"/>
  <c r="AM57" i="27"/>
  <c r="AO57" i="27"/>
  <c r="AB58" i="27"/>
  <c r="AD58" i="27"/>
  <c r="AF58" i="27"/>
  <c r="AH58" i="27"/>
  <c r="AJ58" i="27"/>
  <c r="AL58" i="27"/>
  <c r="AN58" i="27"/>
  <c r="AA59" i="27"/>
  <c r="AC59" i="27"/>
  <c r="AE59" i="27"/>
  <c r="AG59" i="27"/>
  <c r="AI59" i="27"/>
  <c r="AK59" i="27"/>
  <c r="AM59" i="27"/>
  <c r="AO59" i="27"/>
  <c r="AB60" i="27"/>
  <c r="AD60" i="27"/>
  <c r="AF60" i="27"/>
  <c r="AH60" i="27"/>
  <c r="AJ60" i="27"/>
  <c r="AL60" i="27"/>
  <c r="AN60" i="27"/>
  <c r="AA61" i="27"/>
  <c r="AC61" i="27"/>
  <c r="AE61" i="27"/>
  <c r="AG61" i="27"/>
  <c r="AI61" i="27"/>
  <c r="AK61" i="27"/>
  <c r="AM61" i="27"/>
  <c r="AO61" i="27"/>
  <c r="AB62" i="27"/>
  <c r="AD62" i="27"/>
  <c r="AF62" i="27"/>
  <c r="AH62" i="27"/>
  <c r="AJ62" i="27"/>
  <c r="AL62" i="27"/>
  <c r="AN62" i="27"/>
  <c r="AA63" i="27"/>
  <c r="AC63" i="27"/>
  <c r="AE63" i="27"/>
  <c r="AG63" i="27"/>
  <c r="AI63" i="27"/>
  <c r="AK63" i="27"/>
  <c r="AM63" i="27"/>
  <c r="AO63" i="27"/>
  <c r="AB64" i="27"/>
  <c r="AD64" i="27"/>
  <c r="AF64" i="27"/>
  <c r="AH64" i="27"/>
  <c r="AJ64" i="27"/>
  <c r="AL64" i="27"/>
  <c r="AN64" i="27"/>
  <c r="AA65" i="27"/>
  <c r="AC65" i="27"/>
  <c r="AE65" i="27"/>
  <c r="AG65" i="27"/>
  <c r="AI65" i="27"/>
  <c r="AK65" i="27"/>
  <c r="AM65" i="27"/>
  <c r="AO65" i="27"/>
  <c r="AB66" i="27"/>
  <c r="AD66" i="27"/>
  <c r="AF66" i="27"/>
  <c r="AH66" i="27"/>
  <c r="AJ66" i="27"/>
  <c r="AL66" i="27"/>
  <c r="AN66" i="27"/>
  <c r="AA67" i="27"/>
  <c r="AC67" i="27"/>
  <c r="AE67" i="27"/>
  <c r="AG67" i="27"/>
  <c r="AI67" i="27"/>
  <c r="AK67" i="27"/>
  <c r="AM67" i="27"/>
  <c r="AO67" i="27"/>
  <c r="AB68" i="27"/>
  <c r="AD68" i="27"/>
  <c r="AF68" i="27"/>
  <c r="AH68" i="27"/>
  <c r="AJ68" i="27"/>
  <c r="AL68" i="27"/>
  <c r="AN68" i="27"/>
  <c r="AA69" i="27"/>
  <c r="AC69" i="27"/>
  <c r="AE69" i="27"/>
  <c r="AG69" i="27"/>
  <c r="AI69" i="27"/>
  <c r="AK69" i="27"/>
  <c r="AM69" i="27"/>
  <c r="AO69" i="27"/>
  <c r="AB70" i="27"/>
  <c r="AD70" i="27"/>
  <c r="AF70" i="27"/>
  <c r="AH70" i="27"/>
  <c r="AJ70" i="27"/>
  <c r="AL70" i="27"/>
  <c r="AN70" i="27"/>
  <c r="AA71" i="27"/>
  <c r="AC71" i="27"/>
  <c r="AE71" i="27"/>
  <c r="AG71" i="27"/>
  <c r="AI71" i="27"/>
  <c r="AK71" i="27"/>
  <c r="AM71" i="27"/>
  <c r="AO71" i="27"/>
  <c r="AB72" i="27"/>
  <c r="AD72" i="27"/>
  <c r="AF72" i="27"/>
  <c r="AH72" i="27"/>
  <c r="AJ72" i="27"/>
  <c r="AL72" i="27"/>
  <c r="AN72" i="27"/>
  <c r="AA73" i="27"/>
  <c r="AC73" i="27"/>
  <c r="AE73" i="27"/>
  <c r="AG73" i="27"/>
  <c r="AI73" i="27"/>
  <c r="AK73" i="27"/>
  <c r="AM73" i="27"/>
  <c r="AO73" i="27"/>
  <c r="AB74" i="27"/>
  <c r="AD74" i="27"/>
  <c r="AF74" i="27"/>
  <c r="AG74" i="27"/>
  <c r="AI74" i="27"/>
  <c r="AK74" i="27"/>
  <c r="AM74" i="27"/>
  <c r="AO74" i="27"/>
  <c r="AB75" i="27"/>
  <c r="AD75" i="27"/>
  <c r="AF75" i="27"/>
  <c r="AH75" i="27"/>
  <c r="AJ75" i="27"/>
  <c r="AL75" i="27"/>
  <c r="AN75" i="27"/>
  <c r="AA76" i="27"/>
  <c r="AC76" i="27"/>
  <c r="AE76" i="27"/>
  <c r="AG76" i="27"/>
  <c r="AI76" i="27"/>
  <c r="AK76" i="27"/>
  <c r="AM76" i="27"/>
  <c r="AO76" i="27"/>
  <c r="AB77" i="27"/>
  <c r="AD77" i="27"/>
  <c r="AF77" i="27"/>
  <c r="AH77" i="27"/>
  <c r="AJ77" i="27"/>
  <c r="AL77" i="27"/>
  <c r="AN77" i="27"/>
  <c r="AA78" i="27"/>
  <c r="AC78" i="27"/>
  <c r="AE78" i="27"/>
  <c r="AG78" i="27"/>
  <c r="AI78" i="27"/>
  <c r="AK78" i="27"/>
  <c r="AM78" i="27"/>
  <c r="AO78" i="27"/>
  <c r="AB79" i="27"/>
  <c r="AD79" i="27"/>
  <c r="AF79" i="27"/>
  <c r="AH79" i="27"/>
  <c r="AJ79" i="27"/>
  <c r="AL79" i="27"/>
  <c r="AN79" i="27"/>
  <c r="AA80" i="27"/>
  <c r="AC80" i="27"/>
  <c r="AE80" i="27"/>
  <c r="AG80" i="27"/>
  <c r="AI80" i="27"/>
  <c r="AK80" i="27"/>
  <c r="AM80" i="27"/>
  <c r="AO80" i="27"/>
  <c r="AB81" i="27"/>
  <c r="AD81" i="27"/>
  <c r="AF81" i="27"/>
  <c r="AH81" i="27"/>
  <c r="AJ81" i="27"/>
  <c r="AL81" i="27"/>
  <c r="AN81" i="27"/>
  <c r="AA82" i="27"/>
  <c r="AC82" i="27"/>
  <c r="AE82" i="27"/>
  <c r="AG82" i="27"/>
  <c r="AI82" i="27"/>
  <c r="AK82" i="27"/>
  <c r="AM82" i="27"/>
  <c r="AO82" i="27"/>
  <c r="AB83" i="27"/>
  <c r="AD83" i="27"/>
  <c r="AF83" i="27"/>
  <c r="AH83" i="27"/>
  <c r="AJ83" i="27"/>
  <c r="AL83" i="27"/>
  <c r="AN83" i="27"/>
  <c r="AA84" i="27"/>
  <c r="AC84" i="27"/>
  <c r="AE84" i="27"/>
  <c r="AG84" i="27"/>
  <c r="AI84" i="27"/>
  <c r="AK84" i="27"/>
  <c r="AM84" i="27"/>
  <c r="AO84" i="27"/>
  <c r="AB85" i="27"/>
  <c r="AD85" i="27"/>
  <c r="AF85" i="27"/>
  <c r="AH85" i="27"/>
  <c r="AJ85" i="27"/>
  <c r="AL85" i="27"/>
  <c r="AN85" i="27"/>
  <c r="AA86" i="27"/>
  <c r="AC86" i="27"/>
  <c r="AE86" i="27"/>
  <c r="AG86" i="27"/>
  <c r="AI86" i="27"/>
  <c r="AK86" i="27"/>
  <c r="AM86" i="27"/>
  <c r="AO86" i="27"/>
  <c r="AB87" i="27"/>
  <c r="AD87" i="27"/>
  <c r="AF87" i="27"/>
  <c r="AH87" i="27"/>
  <c r="AJ87" i="27"/>
  <c r="AL87" i="27"/>
  <c r="AN87" i="27"/>
  <c r="AA88" i="27"/>
  <c r="AC88" i="27"/>
  <c r="AE88" i="27"/>
  <c r="AG88" i="27"/>
  <c r="AI88" i="27"/>
  <c r="AK88" i="27"/>
  <c r="AM88" i="27"/>
  <c r="AO88" i="27"/>
  <c r="AB89" i="27"/>
  <c r="AD89" i="27"/>
  <c r="AF89" i="27"/>
  <c r="AH89" i="27"/>
  <c r="AJ89" i="27"/>
  <c r="AL89" i="27"/>
  <c r="AN89" i="27"/>
  <c r="AA90" i="27"/>
  <c r="AC90" i="27"/>
  <c r="AE90" i="27"/>
  <c r="AG90" i="27"/>
  <c r="AI90" i="27"/>
  <c r="AK90" i="27"/>
  <c r="AM90" i="27"/>
  <c r="AO90" i="27"/>
  <c r="AB91" i="27"/>
  <c r="AD91" i="27"/>
  <c r="AF91" i="27"/>
  <c r="AH91" i="27"/>
  <c r="AJ91" i="27"/>
  <c r="AL91" i="27"/>
  <c r="AN91" i="27"/>
  <c r="AA92" i="27"/>
  <c r="AC92" i="27"/>
  <c r="AE92" i="27"/>
  <c r="AG92" i="27"/>
  <c r="AI92" i="27"/>
  <c r="AK92" i="27"/>
  <c r="AM92" i="27"/>
  <c r="AO92" i="27"/>
  <c r="AB93" i="27"/>
  <c r="AD93" i="27"/>
  <c r="AF93" i="27"/>
  <c r="AH93" i="27"/>
  <c r="AJ93" i="27"/>
  <c r="AL93" i="27"/>
  <c r="AN93" i="27"/>
  <c r="AA94" i="27"/>
  <c r="AC94" i="27"/>
  <c r="AE94" i="27"/>
  <c r="AG94" i="27"/>
  <c r="AI94" i="27"/>
  <c r="AK94" i="27"/>
  <c r="AM94" i="27"/>
  <c r="AO94" i="27"/>
  <c r="AB95" i="27"/>
  <c r="AD95" i="27"/>
  <c r="AF95" i="27"/>
  <c r="AH95" i="27"/>
  <c r="AJ95" i="27"/>
  <c r="AL95" i="27"/>
  <c r="AN95" i="27"/>
  <c r="AA96" i="27"/>
  <c r="AC96" i="27"/>
  <c r="AE96" i="27"/>
  <c r="AG96" i="27"/>
  <c r="AI96" i="27"/>
  <c r="AK96" i="27"/>
  <c r="AM96" i="27"/>
  <c r="AO96" i="27"/>
  <c r="AB97" i="27"/>
  <c r="AH74" i="27"/>
  <c r="AJ74" i="27"/>
  <c r="AL74" i="27"/>
  <c r="AN74" i="27"/>
  <c r="AA75" i="27"/>
  <c r="AC75" i="27"/>
  <c r="AE75" i="27"/>
  <c r="AG75" i="27"/>
  <c r="AI75" i="27"/>
  <c r="AK75" i="27"/>
  <c r="AM75" i="27"/>
  <c r="AO75" i="27"/>
  <c r="AB76" i="27"/>
  <c r="AD76" i="27"/>
  <c r="AF76" i="27"/>
  <c r="AH76" i="27"/>
  <c r="AJ76" i="27"/>
  <c r="AL76" i="27"/>
  <c r="AN76" i="27"/>
  <c r="AA77" i="27"/>
  <c r="AC77" i="27"/>
  <c r="AE77" i="27"/>
  <c r="AG77" i="27"/>
  <c r="AI77" i="27"/>
  <c r="AK77" i="27"/>
  <c r="AM77" i="27"/>
  <c r="AO77" i="27"/>
  <c r="AB78" i="27"/>
  <c r="AD78" i="27"/>
  <c r="AF78" i="27"/>
  <c r="AH78" i="27"/>
  <c r="AJ78" i="27"/>
  <c r="AL78" i="27"/>
  <c r="AN78" i="27"/>
  <c r="AA79" i="27"/>
  <c r="AC79" i="27"/>
  <c r="AE79" i="27"/>
  <c r="AG79" i="27"/>
  <c r="AI79" i="27"/>
  <c r="AK79" i="27"/>
  <c r="AM79" i="27"/>
  <c r="AO79" i="27"/>
  <c r="AB80" i="27"/>
  <c r="AD80" i="27"/>
  <c r="AF80" i="27"/>
  <c r="AH80" i="27"/>
  <c r="AJ80" i="27"/>
  <c r="AL80" i="27"/>
  <c r="AN80" i="27"/>
  <c r="AA81" i="27"/>
  <c r="AC81" i="27"/>
  <c r="AE81" i="27"/>
  <c r="AG81" i="27"/>
  <c r="AI81" i="27"/>
  <c r="AK81" i="27"/>
  <c r="AM81" i="27"/>
  <c r="AO81" i="27"/>
  <c r="AB82" i="27"/>
  <c r="AD82" i="27"/>
  <c r="AF82" i="27"/>
  <c r="AH82" i="27"/>
  <c r="AJ82" i="27"/>
  <c r="AL82" i="27"/>
  <c r="AN82" i="27"/>
  <c r="AA83" i="27"/>
  <c r="AC83" i="27"/>
  <c r="AE83" i="27"/>
  <c r="AG83" i="27"/>
  <c r="AI83" i="27"/>
  <c r="AK83" i="27"/>
  <c r="AM83" i="27"/>
  <c r="AO83" i="27"/>
  <c r="AB84" i="27"/>
  <c r="AD84" i="27"/>
  <c r="AF84" i="27"/>
  <c r="AH84" i="27"/>
  <c r="AJ84" i="27"/>
  <c r="AL84" i="27"/>
  <c r="AN84" i="27"/>
  <c r="AA85" i="27"/>
  <c r="AC85" i="27"/>
  <c r="AE85" i="27"/>
  <c r="AG85" i="27"/>
  <c r="AI85" i="27"/>
  <c r="AK85" i="27"/>
  <c r="AM85" i="27"/>
  <c r="AO85" i="27"/>
  <c r="AB86" i="27"/>
  <c r="AD86" i="27"/>
  <c r="AF86" i="27"/>
  <c r="AH86" i="27"/>
  <c r="AJ86" i="27"/>
  <c r="AL86" i="27"/>
  <c r="AN86" i="27"/>
  <c r="AA87" i="27"/>
  <c r="AC87" i="27"/>
  <c r="AE87" i="27"/>
  <c r="AG87" i="27"/>
  <c r="AI87" i="27"/>
  <c r="AK87" i="27"/>
  <c r="AM87" i="27"/>
  <c r="AO87" i="27"/>
  <c r="AB88" i="27"/>
  <c r="AD88" i="27"/>
  <c r="AF88" i="27"/>
  <c r="AH88" i="27"/>
  <c r="AJ88" i="27"/>
  <c r="AL88" i="27"/>
  <c r="AN88" i="27"/>
  <c r="AA89" i="27"/>
  <c r="AC89" i="27"/>
  <c r="AE89" i="27"/>
  <c r="AG89" i="27"/>
  <c r="AI89" i="27"/>
  <c r="AK89" i="27"/>
  <c r="AM89" i="27"/>
  <c r="AO89" i="27"/>
  <c r="AB90" i="27"/>
  <c r="AD90" i="27"/>
  <c r="AF90" i="27"/>
  <c r="AH90" i="27"/>
  <c r="AJ90" i="27"/>
  <c r="AL90" i="27"/>
  <c r="AN90" i="27"/>
  <c r="AA91" i="27"/>
  <c r="AC91" i="27"/>
  <c r="AE91" i="27"/>
  <c r="AG91" i="27"/>
  <c r="AI91" i="27"/>
  <c r="AK91" i="27"/>
  <c r="AM91" i="27"/>
  <c r="AO91" i="27"/>
  <c r="AB92" i="27"/>
  <c r="AD92" i="27"/>
  <c r="AF92" i="27"/>
  <c r="AH92" i="27"/>
  <c r="AJ92" i="27"/>
  <c r="AL92" i="27"/>
  <c r="AN92" i="27"/>
  <c r="AA93" i="27"/>
  <c r="AC93" i="27"/>
  <c r="AE93" i="27"/>
  <c r="AG93" i="27"/>
  <c r="AI93" i="27"/>
  <c r="AK93" i="27"/>
  <c r="AM93" i="27"/>
  <c r="AO93" i="27"/>
  <c r="AB94" i="27"/>
  <c r="AD94" i="27"/>
  <c r="AF94" i="27"/>
  <c r="AH94" i="27"/>
  <c r="AJ94" i="27"/>
  <c r="AL94" i="27"/>
  <c r="AN94" i="27"/>
  <c r="AA95" i="27"/>
  <c r="AC95" i="27"/>
  <c r="AE95" i="27"/>
  <c r="AG95" i="27"/>
  <c r="AI95" i="27"/>
  <c r="AK95" i="27"/>
  <c r="AM95" i="27"/>
  <c r="AO95" i="27"/>
  <c r="AB96" i="27"/>
  <c r="AD96" i="27"/>
  <c r="AF96" i="27"/>
  <c r="AH96" i="27"/>
  <c r="AJ96" i="27"/>
  <c r="AL96" i="27"/>
  <c r="AN96" i="27"/>
  <c r="AA97" i="27"/>
  <c r="AC97" i="27"/>
  <c r="AE97" i="27"/>
  <c r="AG97" i="27"/>
  <c r="AI97" i="27"/>
  <c r="AK97" i="27"/>
  <c r="AM97" i="27"/>
  <c r="AO97" i="27"/>
  <c r="AB98" i="27"/>
  <c r="AD98" i="27"/>
  <c r="AF98" i="27"/>
  <c r="AH98" i="27"/>
  <c r="AJ98" i="27"/>
  <c r="AL98" i="27"/>
  <c r="AN98" i="27"/>
  <c r="AA99" i="27"/>
  <c r="AC99" i="27"/>
  <c r="AE99" i="27"/>
  <c r="AG99" i="27"/>
  <c r="AI99" i="27"/>
  <c r="AK99" i="27"/>
  <c r="AM99" i="27"/>
  <c r="AO99" i="27"/>
  <c r="AB100" i="27"/>
  <c r="AD100" i="27"/>
  <c r="AF100" i="27"/>
  <c r="AH100" i="27"/>
  <c r="AJ100" i="27"/>
  <c r="AL100" i="27"/>
  <c r="AN100" i="27"/>
  <c r="AA101" i="27"/>
  <c r="AC101" i="27"/>
  <c r="AE101" i="27"/>
  <c r="AG101" i="27"/>
  <c r="AI101" i="27"/>
  <c r="AK101" i="27"/>
  <c r="AM101" i="27"/>
  <c r="AO101" i="27"/>
  <c r="AB102" i="27"/>
  <c r="AD102" i="27"/>
  <c r="AF102" i="27"/>
  <c r="AH102" i="27"/>
  <c r="AJ102" i="27"/>
  <c r="AL102" i="27"/>
  <c r="AN102" i="27"/>
  <c r="AA103" i="27"/>
  <c r="AC103" i="27"/>
  <c r="AE103" i="27"/>
  <c r="AG103" i="27"/>
  <c r="AI103" i="27"/>
  <c r="AK103" i="27"/>
  <c r="AM103" i="27"/>
  <c r="AO103" i="27"/>
  <c r="AB104" i="27"/>
  <c r="AD104" i="27"/>
  <c r="AF104" i="27"/>
  <c r="AH104" i="27"/>
  <c r="AJ104" i="27"/>
  <c r="AL104" i="27"/>
  <c r="AN104" i="27"/>
  <c r="AA105" i="27"/>
  <c r="AC105" i="27"/>
  <c r="AE105" i="27"/>
  <c r="AG105" i="27"/>
  <c r="AI105" i="27"/>
  <c r="AK105" i="27"/>
  <c r="AM105" i="27"/>
  <c r="AO105" i="27"/>
  <c r="AB106" i="27"/>
  <c r="AD106" i="27"/>
  <c r="AF106" i="27"/>
  <c r="AH106" i="27"/>
  <c r="AJ106" i="27"/>
  <c r="AL106" i="27"/>
  <c r="AN106" i="27"/>
  <c r="AA107" i="27"/>
  <c r="AC107" i="27"/>
  <c r="AE107" i="27"/>
  <c r="AG107" i="27"/>
  <c r="AI107" i="27"/>
  <c r="AK107" i="27"/>
  <c r="AM107" i="27"/>
  <c r="AO107" i="27"/>
  <c r="AB108" i="27"/>
  <c r="AD108" i="27"/>
  <c r="AF108" i="27"/>
  <c r="AH108" i="27"/>
  <c r="AJ108" i="27"/>
  <c r="AL108" i="27"/>
  <c r="AN108" i="27"/>
  <c r="AA109" i="27"/>
  <c r="AC109" i="27"/>
  <c r="AE109" i="27"/>
  <c r="AG109" i="27"/>
  <c r="AI109" i="27"/>
  <c r="AK109" i="27"/>
  <c r="AM109" i="27"/>
  <c r="AO109" i="27"/>
  <c r="AB110" i="27"/>
  <c r="AD110" i="27"/>
  <c r="AF110" i="27"/>
  <c r="AH110" i="27"/>
  <c r="AJ110" i="27"/>
  <c r="AL110" i="27"/>
  <c r="AN110" i="27"/>
  <c r="AA111" i="27"/>
  <c r="AC111" i="27"/>
  <c r="AE111" i="27"/>
  <c r="AG111" i="27"/>
  <c r="AI111" i="27"/>
  <c r="AK111" i="27"/>
  <c r="AM111" i="27"/>
  <c r="AO111" i="27"/>
  <c r="AB112" i="27"/>
  <c r="AD112" i="27"/>
  <c r="AF112" i="27"/>
  <c r="AH112" i="27"/>
  <c r="AJ112" i="27"/>
  <c r="AL112" i="27"/>
  <c r="AN112" i="27"/>
  <c r="AA113" i="27"/>
  <c r="AC113" i="27"/>
  <c r="AE113" i="27"/>
  <c r="AG113" i="27"/>
  <c r="AI113" i="27"/>
  <c r="AK113" i="27"/>
  <c r="AM113" i="27"/>
  <c r="AO113" i="27"/>
  <c r="AB114" i="27"/>
  <c r="AD114" i="27"/>
  <c r="AF114" i="27"/>
  <c r="AH114" i="27"/>
  <c r="AJ114" i="27"/>
  <c r="AL114" i="27"/>
  <c r="AN114" i="27"/>
  <c r="AA115" i="27"/>
  <c r="AC115" i="27"/>
  <c r="AE115" i="27"/>
  <c r="AG115" i="27"/>
  <c r="AI115" i="27"/>
  <c r="AK115" i="27"/>
  <c r="AM115" i="27"/>
  <c r="AO115" i="27"/>
  <c r="AB116" i="27"/>
  <c r="AD116" i="27"/>
  <c r="AF116" i="27"/>
  <c r="AH116" i="27"/>
  <c r="AJ116" i="27"/>
  <c r="AL116" i="27"/>
  <c r="AN116" i="27"/>
  <c r="AA117" i="27"/>
  <c r="AC117" i="27"/>
  <c r="AE117" i="27"/>
  <c r="AG117" i="27"/>
  <c r="AI117" i="27"/>
  <c r="AK117" i="27"/>
  <c r="AM117" i="27"/>
  <c r="AO117" i="27"/>
  <c r="AB118" i="27"/>
  <c r="AD118" i="27"/>
  <c r="AF118" i="27"/>
  <c r="AH118" i="27"/>
  <c r="AJ118" i="27"/>
  <c r="AL118" i="27"/>
  <c r="AN118" i="27"/>
  <c r="AA119" i="27"/>
  <c r="AC119" i="27"/>
  <c r="AE119" i="27"/>
  <c r="AG119" i="27"/>
  <c r="AI119" i="27"/>
  <c r="AK119" i="27"/>
  <c r="AM119" i="27"/>
  <c r="AO119" i="27"/>
  <c r="AB120" i="27"/>
  <c r="AD120" i="27"/>
  <c r="AF120" i="27"/>
  <c r="AH120" i="27"/>
  <c r="AJ120" i="27"/>
  <c r="AL120" i="27"/>
  <c r="AN120" i="27"/>
  <c r="AA121" i="27"/>
  <c r="AC121" i="27"/>
  <c r="AE121" i="27"/>
  <c r="AG121" i="27"/>
  <c r="AI121" i="27"/>
  <c r="AK121" i="27"/>
  <c r="AM121" i="27"/>
  <c r="AO121" i="27"/>
  <c r="AB122" i="27"/>
  <c r="AD122" i="27"/>
  <c r="AF122" i="27"/>
  <c r="AH122" i="27"/>
  <c r="AJ122" i="27"/>
  <c r="AL122" i="27"/>
  <c r="AN122" i="27"/>
  <c r="AA123" i="27"/>
  <c r="AC123" i="27"/>
  <c r="AE123" i="27"/>
  <c r="AG123" i="27"/>
  <c r="AI123" i="27"/>
  <c r="AK123" i="27"/>
  <c r="AM123" i="27"/>
  <c r="AO123" i="27"/>
  <c r="AB124" i="27"/>
  <c r="AD124" i="27"/>
  <c r="AF124" i="27"/>
  <c r="AH124" i="27"/>
  <c r="AJ124" i="27"/>
  <c r="AL124" i="27"/>
  <c r="AN124" i="27"/>
  <c r="AA125" i="27"/>
  <c r="AC125" i="27"/>
  <c r="AE125" i="27"/>
  <c r="AG125" i="27"/>
  <c r="AI125" i="27"/>
  <c r="AK125" i="27"/>
  <c r="AM125" i="27"/>
  <c r="AO125" i="27"/>
  <c r="AB126" i="27"/>
  <c r="AD126" i="27"/>
  <c r="AF126" i="27"/>
  <c r="AH126" i="27"/>
  <c r="AJ126" i="27"/>
  <c r="AL126" i="27"/>
  <c r="AN126" i="27"/>
  <c r="AA127" i="27"/>
  <c r="AC127" i="27"/>
  <c r="AE127" i="27"/>
  <c r="AG127" i="27"/>
  <c r="AI127" i="27"/>
  <c r="AK127" i="27"/>
  <c r="AM127" i="27"/>
  <c r="AO127" i="27"/>
  <c r="AB128" i="27"/>
  <c r="AD128" i="27"/>
  <c r="AF128" i="27"/>
  <c r="AH128" i="27"/>
  <c r="AJ128" i="27"/>
  <c r="AL128" i="27"/>
  <c r="AN128" i="27"/>
  <c r="AA129" i="27"/>
  <c r="AC129" i="27"/>
  <c r="AE129" i="27"/>
  <c r="AG129" i="27"/>
  <c r="AI129" i="27"/>
  <c r="AK129" i="27"/>
  <c r="AM129" i="27"/>
  <c r="AO129" i="27"/>
  <c r="AB130" i="27"/>
  <c r="AD130" i="27"/>
  <c r="AF130" i="27"/>
  <c r="AH130" i="27"/>
  <c r="AJ130" i="27"/>
  <c r="AL130" i="27"/>
  <c r="AN130" i="27"/>
  <c r="AA131" i="27"/>
  <c r="AC131" i="27"/>
  <c r="AE131" i="27"/>
  <c r="AG131" i="27"/>
  <c r="AI131" i="27"/>
  <c r="AK131" i="27"/>
  <c r="AM131" i="27"/>
  <c r="AO131" i="27"/>
  <c r="AB132" i="27"/>
  <c r="AD132" i="27"/>
  <c r="AF132" i="27"/>
  <c r="AH132" i="27"/>
  <c r="AJ132" i="27"/>
  <c r="AL132" i="27"/>
  <c r="AN132" i="27"/>
  <c r="AA133" i="27"/>
  <c r="AC133" i="27"/>
  <c r="AE133" i="27"/>
  <c r="AG133" i="27"/>
  <c r="AI133" i="27"/>
  <c r="AK133" i="27"/>
  <c r="AM133" i="27"/>
  <c r="AO133" i="27"/>
  <c r="AB134" i="27"/>
  <c r="AD134" i="27"/>
  <c r="AF134" i="27"/>
  <c r="AH134" i="27"/>
  <c r="AJ134" i="27"/>
  <c r="AL134" i="27"/>
  <c r="AN134" i="27"/>
  <c r="AA135" i="27"/>
  <c r="AC135" i="27"/>
  <c r="AE135" i="27"/>
  <c r="AG135" i="27"/>
  <c r="AI135" i="27"/>
  <c r="AK135" i="27"/>
  <c r="AM135" i="27"/>
  <c r="AO135" i="27"/>
  <c r="AB136" i="27"/>
  <c r="AD136" i="27"/>
  <c r="AF136" i="27"/>
  <c r="AH136" i="27"/>
  <c r="AJ136" i="27"/>
  <c r="AL136" i="27"/>
  <c r="AN136" i="27"/>
  <c r="AA137" i="27"/>
  <c r="AC137" i="27"/>
  <c r="AE137" i="27"/>
  <c r="AG137" i="27"/>
  <c r="AI137" i="27"/>
  <c r="AK137" i="27"/>
  <c r="AM137" i="27"/>
  <c r="AO137" i="27"/>
  <c r="AB138" i="27"/>
  <c r="AD138" i="27"/>
  <c r="AF138" i="27"/>
  <c r="AH138" i="27"/>
  <c r="AJ138" i="27"/>
  <c r="AL138" i="27"/>
  <c r="AN138" i="27"/>
  <c r="AA139" i="27"/>
  <c r="AC139" i="27"/>
  <c r="AE139" i="27"/>
  <c r="AG139" i="27"/>
  <c r="AI139" i="27"/>
  <c r="AK139" i="27"/>
  <c r="AM139" i="27"/>
  <c r="AO139" i="27"/>
  <c r="AB140" i="27"/>
  <c r="AD140" i="27"/>
  <c r="AF140" i="27"/>
  <c r="AH140" i="27"/>
  <c r="AJ140" i="27"/>
  <c r="AL140" i="27"/>
  <c r="AN140" i="27"/>
  <c r="AA141" i="27"/>
  <c r="AC141" i="27"/>
  <c r="AE141" i="27"/>
  <c r="AG141" i="27"/>
  <c r="AI141" i="27"/>
  <c r="AK141" i="27"/>
  <c r="AM141" i="27"/>
  <c r="AO141" i="27"/>
  <c r="AD97" i="27"/>
  <c r="AF97" i="27"/>
  <c r="AH97" i="27"/>
  <c r="AJ97" i="27"/>
  <c r="AL97" i="27"/>
  <c r="AN97" i="27"/>
  <c r="AA98" i="27"/>
  <c r="AC98" i="27"/>
  <c r="AE98" i="27"/>
  <c r="AG98" i="27"/>
  <c r="AI98" i="27"/>
  <c r="AK98" i="27"/>
  <c r="AM98" i="27"/>
  <c r="AO98" i="27"/>
  <c r="AB99" i="27"/>
  <c r="AD99" i="27"/>
  <c r="AF99" i="27"/>
  <c r="AH99" i="27"/>
  <c r="AJ99" i="27"/>
  <c r="AL99" i="27"/>
  <c r="AN99" i="27"/>
  <c r="AA100" i="27"/>
  <c r="AC100" i="27"/>
  <c r="AE100" i="27"/>
  <c r="AG100" i="27"/>
  <c r="AI100" i="27"/>
  <c r="AK100" i="27"/>
  <c r="AM100" i="27"/>
  <c r="AO100" i="27"/>
  <c r="AB101" i="27"/>
  <c r="AD101" i="27"/>
  <c r="AF101" i="27"/>
  <c r="AH101" i="27"/>
  <c r="AJ101" i="27"/>
  <c r="AL101" i="27"/>
  <c r="AN101" i="27"/>
  <c r="AA102" i="27"/>
  <c r="AC102" i="27"/>
  <c r="AE102" i="27"/>
  <c r="AG102" i="27"/>
  <c r="AI102" i="27"/>
  <c r="AK102" i="27"/>
  <c r="AM102" i="27"/>
  <c r="AO102" i="27"/>
  <c r="AB103" i="27"/>
  <c r="AD103" i="27"/>
  <c r="AF103" i="27"/>
  <c r="AH103" i="27"/>
  <c r="AJ103" i="27"/>
  <c r="AL103" i="27"/>
  <c r="AN103" i="27"/>
  <c r="AA104" i="27"/>
  <c r="AC104" i="27"/>
  <c r="AE104" i="27"/>
  <c r="AG104" i="27"/>
  <c r="AI104" i="27"/>
  <c r="AK104" i="27"/>
  <c r="AM104" i="27"/>
  <c r="AO104" i="27"/>
  <c r="AB105" i="27"/>
  <c r="AD105" i="27"/>
  <c r="AF105" i="27"/>
  <c r="AH105" i="27"/>
  <c r="AJ105" i="27"/>
  <c r="AL105" i="27"/>
  <c r="AN105" i="27"/>
  <c r="AA106" i="27"/>
  <c r="AC106" i="27"/>
  <c r="AE106" i="27"/>
  <c r="AG106" i="27"/>
  <c r="AI106" i="27"/>
  <c r="AK106" i="27"/>
  <c r="AM106" i="27"/>
  <c r="AO106" i="27"/>
  <c r="AB107" i="27"/>
  <c r="AD107" i="27"/>
  <c r="AF107" i="27"/>
  <c r="AH107" i="27"/>
  <c r="AJ107" i="27"/>
  <c r="AL107" i="27"/>
  <c r="AN107" i="27"/>
  <c r="AA108" i="27"/>
  <c r="AC108" i="27"/>
  <c r="AE108" i="27"/>
  <c r="AG108" i="27"/>
  <c r="AI108" i="27"/>
  <c r="AK108" i="27"/>
  <c r="AM108" i="27"/>
  <c r="AO108" i="27"/>
  <c r="AB109" i="27"/>
  <c r="AD109" i="27"/>
  <c r="AF109" i="27"/>
  <c r="AH109" i="27"/>
  <c r="AJ109" i="27"/>
  <c r="AL109" i="27"/>
  <c r="AN109" i="27"/>
  <c r="AA110" i="27"/>
  <c r="AC110" i="27"/>
  <c r="AE110" i="27"/>
  <c r="AG110" i="27"/>
  <c r="AI110" i="27"/>
  <c r="AK110" i="27"/>
  <c r="AM110" i="27"/>
  <c r="AO110" i="27"/>
  <c r="AB111" i="27"/>
  <c r="AD111" i="27"/>
  <c r="AF111" i="27"/>
  <c r="AH111" i="27"/>
  <c r="AJ111" i="27"/>
  <c r="AL111" i="27"/>
  <c r="AN111" i="27"/>
  <c r="AA112" i="27"/>
  <c r="AC112" i="27"/>
  <c r="AE112" i="27"/>
  <c r="AG112" i="27"/>
  <c r="AI112" i="27"/>
  <c r="AK112" i="27"/>
  <c r="AM112" i="27"/>
  <c r="AO112" i="27"/>
  <c r="AB113" i="27"/>
  <c r="AD113" i="27"/>
  <c r="AF113" i="27"/>
  <c r="AH113" i="27"/>
  <c r="AJ113" i="27"/>
  <c r="AL113" i="27"/>
  <c r="AN113" i="27"/>
  <c r="AA114" i="27"/>
  <c r="AC114" i="27"/>
  <c r="AE114" i="27"/>
  <c r="AG114" i="27"/>
  <c r="AI114" i="27"/>
  <c r="AK114" i="27"/>
  <c r="AM114" i="27"/>
  <c r="AO114" i="27"/>
  <c r="AB115" i="27"/>
  <c r="AD115" i="27"/>
  <c r="AF115" i="27"/>
  <c r="AH115" i="27"/>
  <c r="AJ115" i="27"/>
  <c r="AL115" i="27"/>
  <c r="AN115" i="27"/>
  <c r="AA116" i="27"/>
  <c r="AC116" i="27"/>
  <c r="AE116" i="27"/>
  <c r="AG116" i="27"/>
  <c r="AI116" i="27"/>
  <c r="AK116" i="27"/>
  <c r="AM116" i="27"/>
  <c r="AO116" i="27"/>
  <c r="AB117" i="27"/>
  <c r="AD117" i="27"/>
  <c r="AF117" i="27"/>
  <c r="AH117" i="27"/>
  <c r="AJ117" i="27"/>
  <c r="AL117" i="27"/>
  <c r="AN117" i="27"/>
  <c r="AA118" i="27"/>
  <c r="AC118" i="27"/>
  <c r="AE118" i="27"/>
  <c r="AG118" i="27"/>
  <c r="AI118" i="27"/>
  <c r="AK118" i="27"/>
  <c r="AM118" i="27"/>
  <c r="AO118" i="27"/>
  <c r="AB119" i="27"/>
  <c r="AD119" i="27"/>
  <c r="AF119" i="27"/>
  <c r="AH119" i="27"/>
  <c r="AJ119" i="27"/>
  <c r="AL119" i="27"/>
  <c r="AN119" i="27"/>
  <c r="AA120" i="27"/>
  <c r="AC120" i="27"/>
  <c r="AE120" i="27"/>
  <c r="AG120" i="27"/>
  <c r="AI120" i="27"/>
  <c r="AK120" i="27"/>
  <c r="AM120" i="27"/>
  <c r="AO120" i="27"/>
  <c r="AB121" i="27"/>
  <c r="AD121" i="27"/>
  <c r="AF121" i="27"/>
  <c r="AH121" i="27"/>
  <c r="AJ121" i="27"/>
  <c r="AL121" i="27"/>
  <c r="AN121" i="27"/>
  <c r="AA122" i="27"/>
  <c r="AC122" i="27"/>
  <c r="AE122" i="27"/>
  <c r="AG122" i="27"/>
  <c r="AI122" i="27"/>
  <c r="AK122" i="27"/>
  <c r="AM122" i="27"/>
  <c r="AO122" i="27"/>
  <c r="AB123" i="27"/>
  <c r="AD123" i="27"/>
  <c r="AF123" i="27"/>
  <c r="AH123" i="27"/>
  <c r="AJ123" i="27"/>
  <c r="AL123" i="27"/>
  <c r="AN123" i="27"/>
  <c r="AA124" i="27"/>
  <c r="AC124" i="27"/>
  <c r="AE124" i="27"/>
  <c r="AG124" i="27"/>
  <c r="AI124" i="27"/>
  <c r="AK124" i="27"/>
  <c r="AM124" i="27"/>
  <c r="AO124" i="27"/>
  <c r="AB125" i="27"/>
  <c r="AD125" i="27"/>
  <c r="AF125" i="27"/>
  <c r="AH125" i="27"/>
  <c r="AJ125" i="27"/>
  <c r="AL125" i="27"/>
  <c r="AN125" i="27"/>
  <c r="AA126" i="27"/>
  <c r="AC126" i="27"/>
  <c r="AE126" i="27"/>
  <c r="AG126" i="27"/>
  <c r="AI126" i="27"/>
  <c r="AK126" i="27"/>
  <c r="AM126" i="27"/>
  <c r="AO126" i="27"/>
  <c r="AB127" i="27"/>
  <c r="AD127" i="27"/>
  <c r="AF127" i="27"/>
  <c r="AH127" i="27"/>
  <c r="AJ127" i="27"/>
  <c r="AL127" i="27"/>
  <c r="AN127" i="27"/>
  <c r="AA128" i="27"/>
  <c r="AC128" i="27"/>
  <c r="AE128" i="27"/>
  <c r="AG128" i="27"/>
  <c r="AI128" i="27"/>
  <c r="AK128" i="27"/>
  <c r="AM128" i="27"/>
  <c r="AO128" i="27"/>
  <c r="AB129" i="27"/>
  <c r="AD129" i="27"/>
  <c r="AF129" i="27"/>
  <c r="AH129" i="27"/>
  <c r="AJ129" i="27"/>
  <c r="AL129" i="27"/>
  <c r="AN129" i="27"/>
  <c r="AA130" i="27"/>
  <c r="AC130" i="27"/>
  <c r="AE130" i="27"/>
  <c r="AG130" i="27"/>
  <c r="AI130" i="27"/>
  <c r="AK130" i="27"/>
  <c r="AM130" i="27"/>
  <c r="AO130" i="27"/>
  <c r="AB131" i="27"/>
  <c r="AD131" i="27"/>
  <c r="AF131" i="27"/>
  <c r="AH131" i="27"/>
  <c r="AJ131" i="27"/>
  <c r="AL131" i="27"/>
  <c r="AN131" i="27"/>
  <c r="AA132" i="27"/>
  <c r="AC132" i="27"/>
  <c r="AE132" i="27"/>
  <c r="AG132" i="27"/>
  <c r="AI132" i="27"/>
  <c r="AK132" i="27"/>
  <c r="AM132" i="27"/>
  <c r="AO132" i="27"/>
  <c r="AB133" i="27"/>
  <c r="AD133" i="27"/>
  <c r="AF133" i="27"/>
  <c r="AH133" i="27"/>
  <c r="AJ133" i="27"/>
  <c r="AL133" i="27"/>
  <c r="AN133" i="27"/>
  <c r="AA134" i="27"/>
  <c r="AC134" i="27"/>
  <c r="AE134" i="27"/>
  <c r="AG134" i="27"/>
  <c r="AI134" i="27"/>
  <c r="AK134" i="27"/>
  <c r="AM134" i="27"/>
  <c r="AO134" i="27"/>
  <c r="AB135" i="27"/>
  <c r="AD135" i="27"/>
  <c r="AF135" i="27"/>
  <c r="AH135" i="27"/>
  <c r="AJ135" i="27"/>
  <c r="AL135" i="27"/>
  <c r="AN135" i="27"/>
  <c r="AA136" i="27"/>
  <c r="AC136" i="27"/>
  <c r="AE136" i="27"/>
  <c r="AG136" i="27"/>
  <c r="AI136" i="27"/>
  <c r="AK136" i="27"/>
  <c r="AM136" i="27"/>
  <c r="AO136" i="27"/>
  <c r="AB137" i="27"/>
  <c r="AD137" i="27"/>
  <c r="AF137" i="27"/>
  <c r="AH137" i="27"/>
  <c r="AJ137" i="27"/>
  <c r="AL137" i="27"/>
  <c r="AN137" i="27"/>
  <c r="AA138" i="27"/>
  <c r="AC138" i="27"/>
  <c r="AE138" i="27"/>
  <c r="AG138" i="27"/>
  <c r="AI138" i="27"/>
  <c r="AK138" i="27"/>
  <c r="AM138" i="27"/>
  <c r="AO138" i="27"/>
  <c r="AB139" i="27"/>
  <c r="AD139" i="27"/>
  <c r="AF139" i="27"/>
  <c r="AH139" i="27"/>
  <c r="AJ139" i="27"/>
  <c r="AL139" i="27"/>
  <c r="AN139" i="27"/>
  <c r="AA140" i="27"/>
  <c r="AC140" i="27"/>
  <c r="AE140" i="27"/>
  <c r="AG140" i="27"/>
  <c r="AI140" i="27"/>
  <c r="AK140" i="27"/>
  <c r="AM140" i="27"/>
  <c r="AO140" i="27"/>
  <c r="AB141" i="27"/>
  <c r="AD141" i="27"/>
  <c r="AF141" i="27"/>
  <c r="AH141" i="27"/>
  <c r="AJ141" i="27"/>
  <c r="AL141" i="27"/>
  <c r="AN141" i="27"/>
  <c r="AA142" i="27"/>
  <c r="AC142" i="27"/>
  <c r="AE142" i="27"/>
  <c r="AG142" i="27"/>
  <c r="AI142" i="27"/>
  <c r="AB142" i="27"/>
  <c r="AF142" i="27"/>
  <c r="AJ142" i="27"/>
  <c r="AL142" i="27"/>
  <c r="AN142" i="27"/>
  <c r="AA143" i="27"/>
  <c r="AC143" i="27"/>
  <c r="AE143" i="27"/>
  <c r="AG143" i="27"/>
  <c r="AI143" i="27"/>
  <c r="AK143" i="27"/>
  <c r="AM143" i="27"/>
  <c r="AO143" i="27"/>
  <c r="AB144" i="27"/>
  <c r="AD144" i="27"/>
  <c r="AF144" i="27"/>
  <c r="AH144" i="27"/>
  <c r="AJ144" i="27"/>
  <c r="AL144" i="27"/>
  <c r="AN144" i="27"/>
  <c r="AA145" i="27"/>
  <c r="AC145" i="27"/>
  <c r="AE145" i="27"/>
  <c r="AG145" i="27"/>
  <c r="AI145" i="27"/>
  <c r="AK145" i="27"/>
  <c r="AM145" i="27"/>
  <c r="AO145" i="27"/>
  <c r="AB146" i="27"/>
  <c r="AD146" i="27"/>
  <c r="AF146" i="27"/>
  <c r="AH146" i="27"/>
  <c r="AJ146" i="27"/>
  <c r="AL146" i="27"/>
  <c r="AN146" i="27"/>
  <c r="AA147" i="27"/>
  <c r="AC147" i="27"/>
  <c r="AE147" i="27"/>
  <c r="AG147" i="27"/>
  <c r="AI147" i="27"/>
  <c r="AK147" i="27"/>
  <c r="AM147" i="27"/>
  <c r="AO147" i="27"/>
  <c r="AB148" i="27"/>
  <c r="AD148" i="27"/>
  <c r="AF148" i="27"/>
  <c r="AH148" i="27"/>
  <c r="AJ148" i="27"/>
  <c r="AL148" i="27"/>
  <c r="AN148" i="27"/>
  <c r="AA149" i="27"/>
  <c r="AC149" i="27"/>
  <c r="AE149" i="27"/>
  <c r="AG149" i="27"/>
  <c r="AI149" i="27"/>
  <c r="AK149" i="27"/>
  <c r="AM149" i="27"/>
  <c r="AO149" i="27"/>
  <c r="AB150" i="27"/>
  <c r="AD150" i="27"/>
  <c r="AF150" i="27"/>
  <c r="AH150" i="27"/>
  <c r="AJ150" i="27"/>
  <c r="AL150" i="27"/>
  <c r="AN150" i="27"/>
  <c r="AA151" i="27"/>
  <c r="AC151" i="27"/>
  <c r="AE151" i="27"/>
  <c r="AG151" i="27"/>
  <c r="AI151" i="27"/>
  <c r="AK151" i="27"/>
  <c r="AM151" i="27"/>
  <c r="AO151" i="27"/>
  <c r="AB152" i="27"/>
  <c r="AD152" i="27"/>
  <c r="AF152" i="27"/>
  <c r="AH152" i="27"/>
  <c r="AJ152" i="27"/>
  <c r="AL152" i="27"/>
  <c r="AN152" i="27"/>
  <c r="AA153" i="27"/>
  <c r="AC153" i="27"/>
  <c r="AE153" i="27"/>
  <c r="AG153" i="27"/>
  <c r="AI153" i="27"/>
  <c r="AK153" i="27"/>
  <c r="AM153" i="27"/>
  <c r="AO153" i="27"/>
  <c r="AB154" i="27"/>
  <c r="AD154" i="27"/>
  <c r="AF154" i="27"/>
  <c r="AH154" i="27"/>
  <c r="AJ154" i="27"/>
  <c r="AL154" i="27"/>
  <c r="AN154" i="27"/>
  <c r="AA155" i="27"/>
  <c r="AC155" i="27"/>
  <c r="AE155" i="27"/>
  <c r="AG155" i="27"/>
  <c r="AI155" i="27"/>
  <c r="AK155" i="27"/>
  <c r="AM155" i="27"/>
  <c r="AO155" i="27"/>
  <c r="AB156" i="27"/>
  <c r="AD156" i="27"/>
  <c r="AF156" i="27"/>
  <c r="AH156" i="27"/>
  <c r="AJ156" i="27"/>
  <c r="AL156" i="27"/>
  <c r="AN156" i="27"/>
  <c r="AA157" i="27"/>
  <c r="AC157" i="27"/>
  <c r="AE157" i="27"/>
  <c r="AG157" i="27"/>
  <c r="AI157" i="27"/>
  <c r="AK157" i="27"/>
  <c r="AM157" i="27"/>
  <c r="AO157" i="27"/>
  <c r="AB158" i="27"/>
  <c r="AD158" i="27"/>
  <c r="AF158" i="27"/>
  <c r="AH158" i="27"/>
  <c r="AJ158" i="27"/>
  <c r="AL158" i="27"/>
  <c r="AN158" i="27"/>
  <c r="AA159" i="27"/>
  <c r="AC159" i="27"/>
  <c r="AE159" i="27"/>
  <c r="AG159" i="27"/>
  <c r="AI159" i="27"/>
  <c r="AK159" i="27"/>
  <c r="AM159" i="27"/>
  <c r="AO159" i="27"/>
  <c r="AB160" i="27"/>
  <c r="AD160" i="27"/>
  <c r="AF160" i="27"/>
  <c r="AH160" i="27"/>
  <c r="AJ160" i="27"/>
  <c r="AL160" i="27"/>
  <c r="AN160" i="27"/>
  <c r="AA161" i="27"/>
  <c r="AC161" i="27"/>
  <c r="AE161" i="27"/>
  <c r="AG161" i="27"/>
  <c r="AI161" i="27"/>
  <c r="AK161" i="27"/>
  <c r="AM161" i="27"/>
  <c r="AO161" i="27"/>
  <c r="AB162" i="27"/>
  <c r="AD162" i="27"/>
  <c r="AF162" i="27"/>
  <c r="AH162" i="27"/>
  <c r="AJ162" i="27"/>
  <c r="AL162" i="27"/>
  <c r="AN162" i="27"/>
  <c r="AA163" i="27"/>
  <c r="AC163" i="27"/>
  <c r="AE163" i="27"/>
  <c r="AG163" i="27"/>
  <c r="AI163" i="27"/>
  <c r="AK163" i="27"/>
  <c r="AM163" i="27"/>
  <c r="AO163" i="27"/>
  <c r="AB164" i="27"/>
  <c r="AD164" i="27"/>
  <c r="AF164" i="27"/>
  <c r="AH164" i="27"/>
  <c r="AJ164" i="27"/>
  <c r="AL164" i="27"/>
  <c r="AN164" i="27"/>
  <c r="AA165" i="27"/>
  <c r="AC165" i="27"/>
  <c r="AE165" i="27"/>
  <c r="AG165" i="27"/>
  <c r="AI165" i="27"/>
  <c r="AK165" i="27"/>
  <c r="AM165" i="27"/>
  <c r="AO165" i="27"/>
  <c r="AB166" i="27"/>
  <c r="AD166" i="27"/>
  <c r="AF166" i="27"/>
  <c r="AH166" i="27"/>
  <c r="AJ166" i="27"/>
  <c r="AL166" i="27"/>
  <c r="AN166" i="27"/>
  <c r="AA167" i="27"/>
  <c r="AC167" i="27"/>
  <c r="AE167" i="27"/>
  <c r="AG167" i="27"/>
  <c r="AI167" i="27"/>
  <c r="AK167" i="27"/>
  <c r="AM167" i="27"/>
  <c r="AO167" i="27"/>
  <c r="AB168" i="27"/>
  <c r="AD168" i="27"/>
  <c r="AF168" i="27"/>
  <c r="AH168" i="27"/>
  <c r="AJ168" i="27"/>
  <c r="AL168" i="27"/>
  <c r="AN168" i="27"/>
  <c r="AA169" i="27"/>
  <c r="AC169" i="27"/>
  <c r="AE169" i="27"/>
  <c r="AG169" i="27"/>
  <c r="AI169" i="27"/>
  <c r="AK169" i="27"/>
  <c r="AM169" i="27"/>
  <c r="AO169" i="27"/>
  <c r="AB170" i="27"/>
  <c r="AD170" i="27"/>
  <c r="AF170" i="27"/>
  <c r="AH170" i="27"/>
  <c r="AJ170" i="27"/>
  <c r="AL170" i="27"/>
  <c r="AN170" i="27"/>
  <c r="AA171" i="27"/>
  <c r="AC171" i="27"/>
  <c r="AE171" i="27"/>
  <c r="AG171" i="27"/>
  <c r="AI171" i="27"/>
  <c r="AK171" i="27"/>
  <c r="AM171" i="27"/>
  <c r="AO171" i="27"/>
  <c r="AB172" i="27"/>
  <c r="AD172" i="27"/>
  <c r="AF172" i="27"/>
  <c r="AH172" i="27"/>
  <c r="AJ172" i="27"/>
  <c r="AL172" i="27"/>
  <c r="AN172" i="27"/>
  <c r="AA173" i="27"/>
  <c r="AC173" i="27"/>
  <c r="AE173" i="27"/>
  <c r="AG173" i="27"/>
  <c r="AI173" i="27"/>
  <c r="AK173" i="27"/>
  <c r="AM173" i="27"/>
  <c r="AO173" i="27"/>
  <c r="AB174" i="27"/>
  <c r="AD174" i="27"/>
  <c r="AF174" i="27"/>
  <c r="AH174" i="27"/>
  <c r="AJ174" i="27"/>
  <c r="AL174" i="27"/>
  <c r="AN174" i="27"/>
  <c r="AA175" i="27"/>
  <c r="AC175" i="27"/>
  <c r="AE175" i="27"/>
  <c r="AG175" i="27"/>
  <c r="AI175" i="27"/>
  <c r="AK175" i="27"/>
  <c r="AM175" i="27"/>
  <c r="AO175" i="27"/>
  <c r="AB176" i="27"/>
  <c r="AD176" i="27"/>
  <c r="AF176" i="27"/>
  <c r="AH176" i="27"/>
  <c r="AJ176" i="27"/>
  <c r="AL176" i="27"/>
  <c r="AN176" i="27"/>
  <c r="AA177" i="27"/>
  <c r="AC177" i="27"/>
  <c r="AE177" i="27"/>
  <c r="AG177" i="27"/>
  <c r="AI177" i="27"/>
  <c r="AK177" i="27"/>
  <c r="AM177" i="27"/>
  <c r="AO177" i="27"/>
  <c r="AB178" i="27"/>
  <c r="AD178" i="27"/>
  <c r="AF178" i="27"/>
  <c r="AH178" i="27"/>
  <c r="AJ178" i="27"/>
  <c r="AL178" i="27"/>
  <c r="AN178" i="27"/>
  <c r="AA179" i="27"/>
  <c r="AC179" i="27"/>
  <c r="AE179" i="27"/>
  <c r="AG179" i="27"/>
  <c r="AI179" i="27"/>
  <c r="AK179" i="27"/>
  <c r="AM179" i="27"/>
  <c r="AO179" i="27"/>
  <c r="AB180" i="27"/>
  <c r="AD180" i="27"/>
  <c r="AF180" i="27"/>
  <c r="AH180" i="27"/>
  <c r="AJ180" i="27"/>
  <c r="AL180" i="27"/>
  <c r="AN180" i="27"/>
  <c r="AA181" i="27"/>
  <c r="AC181" i="27"/>
  <c r="AE181" i="27"/>
  <c r="AG181" i="27"/>
  <c r="AI181" i="27"/>
  <c r="AK181" i="27"/>
  <c r="AM181" i="27"/>
  <c r="AO181" i="27"/>
  <c r="AB182" i="27"/>
  <c r="AD182" i="27"/>
  <c r="AF182" i="27"/>
  <c r="AH182" i="27"/>
  <c r="AJ182" i="27"/>
  <c r="AL182" i="27"/>
  <c r="AN182" i="27"/>
  <c r="AA183" i="27"/>
  <c r="AC183" i="27"/>
  <c r="AE183" i="27"/>
  <c r="AG183" i="27"/>
  <c r="AI183" i="27"/>
  <c r="AK183" i="27"/>
  <c r="AM183" i="27"/>
  <c r="AO183" i="27"/>
  <c r="AB184" i="27"/>
  <c r="AD184" i="27"/>
  <c r="AF184" i="27"/>
  <c r="AH184" i="27"/>
  <c r="AJ184" i="27"/>
  <c r="AL184" i="27"/>
  <c r="AN184" i="27"/>
  <c r="AA185" i="27"/>
  <c r="AC185" i="27"/>
  <c r="AE185" i="27"/>
  <c r="AG185" i="27"/>
  <c r="AI185" i="27"/>
  <c r="AK185" i="27"/>
  <c r="AM185" i="27"/>
  <c r="AO185" i="27"/>
  <c r="AB186" i="27"/>
  <c r="AD186" i="27"/>
  <c r="AF186" i="27"/>
  <c r="AH186" i="27"/>
  <c r="AJ186" i="27"/>
  <c r="AL186" i="27"/>
  <c r="AN186" i="27"/>
  <c r="AA187" i="27"/>
  <c r="AC187" i="27"/>
  <c r="AE187" i="27"/>
  <c r="AG187" i="27"/>
  <c r="AI187" i="27"/>
  <c r="AK187" i="27"/>
  <c r="AD142" i="27"/>
  <c r="AH142" i="27"/>
  <c r="AK142" i="27"/>
  <c r="AM142" i="27"/>
  <c r="AO142" i="27"/>
  <c r="AB143" i="27"/>
  <c r="AD143" i="27"/>
  <c r="AF143" i="27"/>
  <c r="AH143" i="27"/>
  <c r="AJ143" i="27"/>
  <c r="AL143" i="27"/>
  <c r="AN143" i="27"/>
  <c r="AA144" i="27"/>
  <c r="AC144" i="27"/>
  <c r="AE144" i="27"/>
  <c r="AG144" i="27"/>
  <c r="AI144" i="27"/>
  <c r="AK144" i="27"/>
  <c r="AM144" i="27"/>
  <c r="AO144" i="27"/>
  <c r="AB145" i="27"/>
  <c r="AD145" i="27"/>
  <c r="AF145" i="27"/>
  <c r="AH145" i="27"/>
  <c r="AJ145" i="27"/>
  <c r="AL145" i="27"/>
  <c r="AN145" i="27"/>
  <c r="AA146" i="27"/>
  <c r="AC146" i="27"/>
  <c r="AE146" i="27"/>
  <c r="AG146" i="27"/>
  <c r="AI146" i="27"/>
  <c r="AK146" i="27"/>
  <c r="AM146" i="27"/>
  <c r="AO146" i="27"/>
  <c r="AB147" i="27"/>
  <c r="AD147" i="27"/>
  <c r="AF147" i="27"/>
  <c r="AH147" i="27"/>
  <c r="AJ147" i="27"/>
  <c r="AL147" i="27"/>
  <c r="AN147" i="27"/>
  <c r="AA148" i="27"/>
  <c r="AC148" i="27"/>
  <c r="AE148" i="27"/>
  <c r="AG148" i="27"/>
  <c r="AI148" i="27"/>
  <c r="AK148" i="27"/>
  <c r="AM148" i="27"/>
  <c r="AO148" i="27"/>
  <c r="AB149" i="27"/>
  <c r="AD149" i="27"/>
  <c r="AF149" i="27"/>
  <c r="AH149" i="27"/>
  <c r="AJ149" i="27"/>
  <c r="AL149" i="27"/>
  <c r="AN149" i="27"/>
  <c r="AA150" i="27"/>
  <c r="AC150" i="27"/>
  <c r="AE150" i="27"/>
  <c r="AG150" i="27"/>
  <c r="AI150" i="27"/>
  <c r="AK150" i="27"/>
  <c r="AM150" i="27"/>
  <c r="AO150" i="27"/>
  <c r="AB151" i="27"/>
  <c r="AD151" i="27"/>
  <c r="AF151" i="27"/>
  <c r="AH151" i="27"/>
  <c r="AJ151" i="27"/>
  <c r="AL151" i="27"/>
  <c r="AN151" i="27"/>
  <c r="AA152" i="27"/>
  <c r="AC152" i="27"/>
  <c r="AE152" i="27"/>
  <c r="AG152" i="27"/>
  <c r="AI152" i="27"/>
  <c r="AK152" i="27"/>
  <c r="AM152" i="27"/>
  <c r="AO152" i="27"/>
  <c r="AB153" i="27"/>
  <c r="AD153" i="27"/>
  <c r="AF153" i="27"/>
  <c r="AH153" i="27"/>
  <c r="AJ153" i="27"/>
  <c r="AL153" i="27"/>
  <c r="AN153" i="27"/>
  <c r="AA154" i="27"/>
  <c r="AC154" i="27"/>
  <c r="AE154" i="27"/>
  <c r="AG154" i="27"/>
  <c r="AI154" i="27"/>
  <c r="AK154" i="27"/>
  <c r="AM154" i="27"/>
  <c r="AO154" i="27"/>
  <c r="AB155" i="27"/>
  <c r="AD155" i="27"/>
  <c r="AF155" i="27"/>
  <c r="AH155" i="27"/>
  <c r="AJ155" i="27"/>
  <c r="AL155" i="27"/>
  <c r="AN155" i="27"/>
  <c r="AA156" i="27"/>
  <c r="AC156" i="27"/>
  <c r="AE156" i="27"/>
  <c r="AG156" i="27"/>
  <c r="AI156" i="27"/>
  <c r="AK156" i="27"/>
  <c r="AM156" i="27"/>
  <c r="AO156" i="27"/>
  <c r="AB157" i="27"/>
  <c r="AD157" i="27"/>
  <c r="AF157" i="27"/>
  <c r="AH157" i="27"/>
  <c r="AJ157" i="27"/>
  <c r="AL157" i="27"/>
  <c r="AN157" i="27"/>
  <c r="AA158" i="27"/>
  <c r="AC158" i="27"/>
  <c r="AE158" i="27"/>
  <c r="AG158" i="27"/>
  <c r="AI158" i="27"/>
  <c r="AK158" i="27"/>
  <c r="AM158" i="27"/>
  <c r="AO158" i="27"/>
  <c r="AB159" i="27"/>
  <c r="AD159" i="27"/>
  <c r="AF159" i="27"/>
  <c r="AH159" i="27"/>
  <c r="AJ159" i="27"/>
  <c r="AL159" i="27"/>
  <c r="AN159" i="27"/>
  <c r="AA160" i="27"/>
  <c r="AC160" i="27"/>
  <c r="AE160" i="27"/>
  <c r="AG160" i="27"/>
  <c r="AI160" i="27"/>
  <c r="AK160" i="27"/>
  <c r="AM160" i="27"/>
  <c r="AO160" i="27"/>
  <c r="AB161" i="27"/>
  <c r="AD161" i="27"/>
  <c r="AF161" i="27"/>
  <c r="AH161" i="27"/>
  <c r="AJ161" i="27"/>
  <c r="AL161" i="27"/>
  <c r="AN161" i="27"/>
  <c r="AA162" i="27"/>
  <c r="AC162" i="27"/>
  <c r="AE162" i="27"/>
  <c r="AG162" i="27"/>
  <c r="AI162" i="27"/>
  <c r="AK162" i="27"/>
  <c r="AM162" i="27"/>
  <c r="AO162" i="27"/>
  <c r="AB163" i="27"/>
  <c r="AD163" i="27"/>
  <c r="AF163" i="27"/>
  <c r="AH163" i="27"/>
  <c r="AJ163" i="27"/>
  <c r="AL163" i="27"/>
  <c r="AN163" i="27"/>
  <c r="AA164" i="27"/>
  <c r="AC164" i="27"/>
  <c r="AE164" i="27"/>
  <c r="AG164" i="27"/>
  <c r="AI164" i="27"/>
  <c r="AK164" i="27"/>
  <c r="AM164" i="27"/>
  <c r="AO164" i="27"/>
  <c r="AB165" i="27"/>
  <c r="AD165" i="27"/>
  <c r="AF165" i="27"/>
  <c r="AH165" i="27"/>
  <c r="AJ165" i="27"/>
  <c r="AL165" i="27"/>
  <c r="AN165" i="27"/>
  <c r="AA166" i="27"/>
  <c r="AC166" i="27"/>
  <c r="AE166" i="27"/>
  <c r="AG166" i="27"/>
  <c r="AI166" i="27"/>
  <c r="AK166" i="27"/>
  <c r="AM166" i="27"/>
  <c r="AO166" i="27"/>
  <c r="AB167" i="27"/>
  <c r="AD167" i="27"/>
  <c r="AF167" i="27"/>
  <c r="AH167" i="27"/>
  <c r="AJ167" i="27"/>
  <c r="AL167" i="27"/>
  <c r="AN167" i="27"/>
  <c r="AA168" i="27"/>
  <c r="AC168" i="27"/>
  <c r="AE168" i="27"/>
  <c r="AG168" i="27"/>
  <c r="AI168" i="27"/>
  <c r="AK168" i="27"/>
  <c r="AM168" i="27"/>
  <c r="AO168" i="27"/>
  <c r="AB169" i="27"/>
  <c r="AD169" i="27"/>
  <c r="AF169" i="27"/>
  <c r="AH169" i="27"/>
  <c r="AJ169" i="27"/>
  <c r="AL169" i="27"/>
  <c r="AN169" i="27"/>
  <c r="AA170" i="27"/>
  <c r="AC170" i="27"/>
  <c r="AE170" i="27"/>
  <c r="AG170" i="27"/>
  <c r="AI170" i="27"/>
  <c r="AK170" i="27"/>
  <c r="AM170" i="27"/>
  <c r="AO170" i="27"/>
  <c r="AB171" i="27"/>
  <c r="AD171" i="27"/>
  <c r="AF171" i="27"/>
  <c r="AH171" i="27"/>
  <c r="AJ171" i="27"/>
  <c r="AL171" i="27"/>
  <c r="AN171" i="27"/>
  <c r="AA172" i="27"/>
  <c r="AC172" i="27"/>
  <c r="AE172" i="27"/>
  <c r="AG172" i="27"/>
  <c r="AI172" i="27"/>
  <c r="AK172" i="27"/>
  <c r="AM172" i="27"/>
  <c r="AO172" i="27"/>
  <c r="AB173" i="27"/>
  <c r="AD173" i="27"/>
  <c r="AF173" i="27"/>
  <c r="AH173" i="27"/>
  <c r="AJ173" i="27"/>
  <c r="AL173" i="27"/>
  <c r="AN173" i="27"/>
  <c r="AA174" i="27"/>
  <c r="AC174" i="27"/>
  <c r="AE174" i="27"/>
  <c r="AG174" i="27"/>
  <c r="AI174" i="27"/>
  <c r="AK174" i="27"/>
  <c r="AM174" i="27"/>
  <c r="AO174" i="27"/>
  <c r="AB175" i="27"/>
  <c r="AD175" i="27"/>
  <c r="AF175" i="27"/>
  <c r="AH175" i="27"/>
  <c r="AJ175" i="27"/>
  <c r="AL175" i="27"/>
  <c r="AN175" i="27"/>
  <c r="AA176" i="27"/>
  <c r="AC176" i="27"/>
  <c r="AE176" i="27"/>
  <c r="AG176" i="27"/>
  <c r="AI176" i="27"/>
  <c r="AK176" i="27"/>
  <c r="AM176" i="27"/>
  <c r="AO176" i="27"/>
  <c r="AB177" i="27"/>
  <c r="AD177" i="27"/>
  <c r="AF177" i="27"/>
  <c r="AH177" i="27"/>
  <c r="AJ177" i="27"/>
  <c r="AL177" i="27"/>
  <c r="AN177" i="27"/>
  <c r="AA178" i="27"/>
  <c r="AC178" i="27"/>
  <c r="AE178" i="27"/>
  <c r="AG178" i="27"/>
  <c r="AI178" i="27"/>
  <c r="AK178" i="27"/>
  <c r="AM178" i="27"/>
  <c r="AO178" i="27"/>
  <c r="AB179" i="27"/>
  <c r="AD179" i="27"/>
  <c r="AF179" i="27"/>
  <c r="AH179" i="27"/>
  <c r="AJ179" i="27"/>
  <c r="AL179" i="27"/>
  <c r="AN179" i="27"/>
  <c r="AA180" i="27"/>
  <c r="AC180" i="27"/>
  <c r="AE180" i="27"/>
  <c r="AG180" i="27"/>
  <c r="AI180" i="27"/>
  <c r="AK180" i="27"/>
  <c r="AM180" i="27"/>
  <c r="AO180" i="27"/>
  <c r="AB181" i="27"/>
  <c r="AD181" i="27"/>
  <c r="AF181" i="27"/>
  <c r="AH181" i="27"/>
  <c r="AJ181" i="27"/>
  <c r="AL181" i="27"/>
  <c r="AN181" i="27"/>
  <c r="AA182" i="27"/>
  <c r="AC182" i="27"/>
  <c r="AE182" i="27"/>
  <c r="AG182" i="27"/>
  <c r="AI182" i="27"/>
  <c r="AK182" i="27"/>
  <c r="AM182" i="27"/>
  <c r="AO182" i="27"/>
  <c r="AB183" i="27"/>
  <c r="AD183" i="27"/>
  <c r="AF183" i="27"/>
  <c r="AH183" i="27"/>
  <c r="AJ183" i="27"/>
  <c r="AL183" i="27"/>
  <c r="AN183" i="27"/>
  <c r="AA184" i="27"/>
  <c r="AC184" i="27"/>
  <c r="AE184" i="27"/>
  <c r="AG184" i="27"/>
  <c r="AI184" i="27"/>
  <c r="AK184" i="27"/>
  <c r="AM184" i="27"/>
  <c r="AO184" i="27"/>
  <c r="AB185" i="27"/>
  <c r="AD185" i="27"/>
  <c r="AF185" i="27"/>
  <c r="AH185" i="27"/>
  <c r="AJ185" i="27"/>
  <c r="AL185" i="27"/>
  <c r="AN185" i="27"/>
  <c r="AA186" i="27"/>
  <c r="AC186" i="27"/>
  <c r="AE186" i="27"/>
  <c r="AG186" i="27"/>
  <c r="AI186" i="27"/>
  <c r="AK186" i="27"/>
  <c r="AM186" i="27"/>
  <c r="AO186" i="27"/>
  <c r="AB187" i="27"/>
  <c r="AD187" i="27"/>
  <c r="AF187" i="27"/>
  <c r="AH187" i="27"/>
  <c r="AJ187" i="27"/>
  <c r="AL187" i="27"/>
  <c r="AN187" i="27"/>
  <c r="AM187" i="27"/>
  <c r="AA188" i="27"/>
  <c r="AC188" i="27"/>
  <c r="AE188" i="27"/>
  <c r="AG188" i="27"/>
  <c r="AI188" i="27"/>
  <c r="AK188" i="27"/>
  <c r="AM188" i="27"/>
  <c r="AO188" i="27"/>
  <c r="AB189" i="27"/>
  <c r="AD189" i="27"/>
  <c r="AF189" i="27"/>
  <c r="AH189" i="27"/>
  <c r="AJ189" i="27"/>
  <c r="AL189" i="27"/>
  <c r="AN189" i="27"/>
  <c r="AA190" i="27"/>
  <c r="AC190" i="27"/>
  <c r="AE190" i="27"/>
  <c r="AG190" i="27"/>
  <c r="AI190" i="27"/>
  <c r="AK190" i="27"/>
  <c r="AM190" i="27"/>
  <c r="AO190" i="27"/>
  <c r="AB191" i="27"/>
  <c r="AD191" i="27"/>
  <c r="AF191" i="27"/>
  <c r="AH191" i="27"/>
  <c r="AJ191" i="27"/>
  <c r="AL191" i="27"/>
  <c r="AN191" i="27"/>
  <c r="AA192" i="27"/>
  <c r="AC192" i="27"/>
  <c r="AE192" i="27"/>
  <c r="AG192" i="27"/>
  <c r="AI192" i="27"/>
  <c r="AK192" i="27"/>
  <c r="AM192" i="27"/>
  <c r="AO192" i="27"/>
  <c r="AB193" i="27"/>
  <c r="AD193" i="27"/>
  <c r="AF193" i="27"/>
  <c r="AH193" i="27"/>
  <c r="AJ193" i="27"/>
  <c r="AL193" i="27"/>
  <c r="AN193" i="27"/>
  <c r="AA194" i="27"/>
  <c r="AC194" i="27"/>
  <c r="AE194" i="27"/>
  <c r="AG194" i="27"/>
  <c r="AI194" i="27"/>
  <c r="AK194" i="27"/>
  <c r="AM194" i="27"/>
  <c r="AO194" i="27"/>
  <c r="AB195" i="27"/>
  <c r="AD195" i="27"/>
  <c r="AF195" i="27"/>
  <c r="AH195" i="27"/>
  <c r="AJ195" i="27"/>
  <c r="AL195" i="27"/>
  <c r="AN195" i="27"/>
  <c r="AA196" i="27"/>
  <c r="AC196" i="27"/>
  <c r="AE196" i="27"/>
  <c r="AG196" i="27"/>
  <c r="AI196" i="27"/>
  <c r="AK196" i="27"/>
  <c r="AM196" i="27"/>
  <c r="AO196" i="27"/>
  <c r="AB197" i="27"/>
  <c r="AD197" i="27"/>
  <c r="AF197" i="27"/>
  <c r="AH197" i="27"/>
  <c r="AJ197" i="27"/>
  <c r="AL197" i="27"/>
  <c r="AN197" i="27"/>
  <c r="AA198" i="27"/>
  <c r="AC198" i="27"/>
  <c r="AE198" i="27"/>
  <c r="AG198" i="27"/>
  <c r="AI198" i="27"/>
  <c r="AK198" i="27"/>
  <c r="AM198" i="27"/>
  <c r="AO198" i="27"/>
  <c r="AB199" i="27"/>
  <c r="AD199" i="27"/>
  <c r="AF199" i="27"/>
  <c r="AH199" i="27"/>
  <c r="AJ199" i="27"/>
  <c r="AL199" i="27"/>
  <c r="AN199" i="27"/>
  <c r="AA200" i="27"/>
  <c r="AC200" i="27"/>
  <c r="AE200" i="27"/>
  <c r="AG200" i="27"/>
  <c r="AI200" i="27"/>
  <c r="AK200" i="27"/>
  <c r="AM200" i="27"/>
  <c r="AO200" i="27"/>
  <c r="AB201" i="27"/>
  <c r="AD201" i="27"/>
  <c r="AF201" i="27"/>
  <c r="AH201" i="27"/>
  <c r="AJ201" i="27"/>
  <c r="AL201" i="27"/>
  <c r="AN201" i="27"/>
  <c r="AA202" i="27"/>
  <c r="AC202" i="27"/>
  <c r="AE202" i="27"/>
  <c r="AG202" i="27"/>
  <c r="AI202" i="27"/>
  <c r="AK202" i="27"/>
  <c r="AM202" i="27"/>
  <c r="AO202" i="27"/>
  <c r="AB203" i="27"/>
  <c r="AD203" i="27"/>
  <c r="AF203" i="27"/>
  <c r="AH203" i="27"/>
  <c r="AJ203" i="27"/>
  <c r="AL203" i="27"/>
  <c r="AN203" i="27"/>
  <c r="AA204" i="27"/>
  <c r="AC204" i="27"/>
  <c r="AE204" i="27"/>
  <c r="AG204" i="27"/>
  <c r="AI204" i="27"/>
  <c r="AK204" i="27"/>
  <c r="AM204" i="27"/>
  <c r="AO204" i="27"/>
  <c r="AB205" i="27"/>
  <c r="AD205" i="27"/>
  <c r="AF205" i="27"/>
  <c r="AH205" i="27"/>
  <c r="AJ205" i="27"/>
  <c r="AL205" i="27"/>
  <c r="AN205" i="27"/>
  <c r="AA206" i="27"/>
  <c r="AC206" i="27"/>
  <c r="AE206" i="27"/>
  <c r="AG206" i="27"/>
  <c r="AI206" i="27"/>
  <c r="AK206" i="27"/>
  <c r="AM206" i="27"/>
  <c r="AO206" i="27"/>
  <c r="AB207" i="27"/>
  <c r="AD207" i="27"/>
  <c r="AF207" i="27"/>
  <c r="AH207" i="27"/>
  <c r="AJ207" i="27"/>
  <c r="AL207" i="27"/>
  <c r="AN207" i="27"/>
  <c r="AA208" i="27"/>
  <c r="AC208" i="27"/>
  <c r="AE208" i="27"/>
  <c r="AG208" i="27"/>
  <c r="AI208" i="27"/>
  <c r="AK208" i="27"/>
  <c r="AM208" i="27"/>
  <c r="AO208" i="27"/>
  <c r="AB209" i="27"/>
  <c r="AD209" i="27"/>
  <c r="AF209" i="27"/>
  <c r="AH209" i="27"/>
  <c r="AJ209" i="27"/>
  <c r="AL209" i="27"/>
  <c r="AN209" i="27"/>
  <c r="AA210" i="27"/>
  <c r="AC210" i="27"/>
  <c r="AE210" i="27"/>
  <c r="AG210" i="27"/>
  <c r="AI210" i="27"/>
  <c r="AK210" i="27"/>
  <c r="AM210" i="27"/>
  <c r="AO210" i="27"/>
  <c r="AB211" i="27"/>
  <c r="AD211" i="27"/>
  <c r="AF211" i="27"/>
  <c r="AH211" i="27"/>
  <c r="AJ211" i="27"/>
  <c r="AL211" i="27"/>
  <c r="AN211" i="27"/>
  <c r="AA212" i="27"/>
  <c r="AC212" i="27"/>
  <c r="AE212" i="27"/>
  <c r="AG212" i="27"/>
  <c r="AI212" i="27"/>
  <c r="AK212" i="27"/>
  <c r="AM212" i="27"/>
  <c r="AO212" i="27"/>
  <c r="AB213" i="27"/>
  <c r="AD213" i="27"/>
  <c r="AF213" i="27"/>
  <c r="AH213" i="27"/>
  <c r="AJ213" i="27"/>
  <c r="AL213" i="27"/>
  <c r="AN213" i="27"/>
  <c r="AA214" i="27"/>
  <c r="AC214" i="27"/>
  <c r="AE214" i="27"/>
  <c r="AG214" i="27"/>
  <c r="AI214" i="27"/>
  <c r="AK214" i="27"/>
  <c r="AM214" i="27"/>
  <c r="AO214" i="27"/>
  <c r="AB215" i="27"/>
  <c r="AD215" i="27"/>
  <c r="AF215" i="27"/>
  <c r="AH215" i="27"/>
  <c r="AJ215" i="27"/>
  <c r="AL215" i="27"/>
  <c r="AN215" i="27"/>
  <c r="AA216" i="27"/>
  <c r="AC216" i="27"/>
  <c r="AE216" i="27"/>
  <c r="AG216" i="27"/>
  <c r="AI216" i="27"/>
  <c r="AK216" i="27"/>
  <c r="AM216" i="27"/>
  <c r="AO216" i="27"/>
  <c r="AB217" i="27"/>
  <c r="AD217" i="27"/>
  <c r="AF217" i="27"/>
  <c r="AH217" i="27"/>
  <c r="AJ217" i="27"/>
  <c r="AL217" i="27"/>
  <c r="AN217" i="27"/>
  <c r="AA218" i="27"/>
  <c r="AC218" i="27"/>
  <c r="AE218" i="27"/>
  <c r="AG218" i="27"/>
  <c r="AI218" i="27"/>
  <c r="AK218" i="27"/>
  <c r="AM218" i="27"/>
  <c r="AO218" i="27"/>
  <c r="AB219" i="27"/>
  <c r="AD219" i="27"/>
  <c r="AF219" i="27"/>
  <c r="AH219" i="27"/>
  <c r="AJ219" i="27"/>
  <c r="AL219" i="27"/>
  <c r="AN219" i="27"/>
  <c r="AA220" i="27"/>
  <c r="AC220" i="27"/>
  <c r="AE220" i="27"/>
  <c r="AG220" i="27"/>
  <c r="AI220" i="27"/>
  <c r="AK220" i="27"/>
  <c r="AM220" i="27"/>
  <c r="AO220" i="27"/>
  <c r="AB221" i="27"/>
  <c r="AD221" i="27"/>
  <c r="AF221" i="27"/>
  <c r="AH221" i="27"/>
  <c r="AJ221" i="27"/>
  <c r="AL221" i="27"/>
  <c r="AN221" i="27"/>
  <c r="AA222" i="27"/>
  <c r="AC222" i="27"/>
  <c r="AE222" i="27"/>
  <c r="AG222" i="27"/>
  <c r="AI222" i="27"/>
  <c r="AK222" i="27"/>
  <c r="AM222" i="27"/>
  <c r="AO222" i="27"/>
  <c r="AB223" i="27"/>
  <c r="AD223" i="27"/>
  <c r="AF223" i="27"/>
  <c r="AH223" i="27"/>
  <c r="AJ223" i="27"/>
  <c r="AL223" i="27"/>
  <c r="AN223" i="27"/>
  <c r="AA224" i="27"/>
  <c r="AC224" i="27"/>
  <c r="AE224" i="27"/>
  <c r="AG224" i="27"/>
  <c r="AI224" i="27"/>
  <c r="AK224" i="27"/>
  <c r="AM224" i="27"/>
  <c r="AO224" i="27"/>
  <c r="AB225" i="27"/>
  <c r="AD225" i="27"/>
  <c r="AF225" i="27"/>
  <c r="AH225" i="27"/>
  <c r="AJ225" i="27"/>
  <c r="AL225" i="27"/>
  <c r="AN225" i="27"/>
  <c r="AA226" i="27"/>
  <c r="AC226" i="27"/>
  <c r="AE226" i="27"/>
  <c r="AG226" i="27"/>
  <c r="AI226" i="27"/>
  <c r="AK226" i="27"/>
  <c r="AM226" i="27"/>
  <c r="AO226" i="27"/>
  <c r="AB227" i="27"/>
  <c r="AD227" i="27"/>
  <c r="AF227" i="27"/>
  <c r="AH227" i="27"/>
  <c r="AJ227" i="27"/>
  <c r="AL227" i="27"/>
  <c r="AN227" i="27"/>
  <c r="AA228" i="27"/>
  <c r="AC228" i="27"/>
  <c r="AE228" i="27"/>
  <c r="AG228" i="27"/>
  <c r="AI228" i="27"/>
  <c r="AK228" i="27"/>
  <c r="AM228" i="27"/>
  <c r="AO228" i="27"/>
  <c r="AB229" i="27"/>
  <c r="AD229" i="27"/>
  <c r="AF229" i="27"/>
  <c r="AH229" i="27"/>
  <c r="AJ229" i="27"/>
  <c r="AL229" i="27"/>
  <c r="AN229" i="27"/>
  <c r="AA230" i="27"/>
  <c r="AC230" i="27"/>
  <c r="AE230" i="27"/>
  <c r="AG230" i="27"/>
  <c r="AI230" i="27"/>
  <c r="AK230" i="27"/>
  <c r="AM230" i="27"/>
  <c r="AO230" i="27"/>
  <c r="AB231" i="27"/>
  <c r="AD231" i="27"/>
  <c r="AF231" i="27"/>
  <c r="AH231" i="27"/>
  <c r="AJ231" i="27"/>
  <c r="AL231" i="27"/>
  <c r="AN231" i="27"/>
  <c r="AA232" i="27"/>
  <c r="AC232" i="27"/>
  <c r="AE232" i="27"/>
  <c r="AG232" i="27"/>
  <c r="AI232" i="27"/>
  <c r="AK232" i="27"/>
  <c r="AM232" i="27"/>
  <c r="AO232" i="27"/>
  <c r="AB233" i="27"/>
  <c r="AD233" i="27"/>
  <c r="AF233" i="27"/>
  <c r="AH233" i="27"/>
  <c r="AJ233" i="27"/>
  <c r="AL233" i="27"/>
  <c r="AN233" i="27"/>
  <c r="AA234" i="27"/>
  <c r="AC234" i="27"/>
  <c r="AE234" i="27"/>
  <c r="AG234" i="27"/>
  <c r="AI234" i="27"/>
  <c r="AK234" i="27"/>
  <c r="AM234" i="27"/>
  <c r="AO234" i="27"/>
  <c r="AB235" i="27"/>
  <c r="AD235" i="27"/>
  <c r="AF235" i="27"/>
  <c r="AH235" i="27"/>
  <c r="AJ235" i="27"/>
  <c r="AL235" i="27"/>
  <c r="AN235" i="27"/>
  <c r="AA236" i="27"/>
  <c r="AC236" i="27"/>
  <c r="AE236" i="27"/>
  <c r="AG236" i="27"/>
  <c r="AI236" i="27"/>
  <c r="AK236" i="27"/>
  <c r="AM236" i="27"/>
  <c r="AO236" i="27"/>
  <c r="AB237" i="27"/>
  <c r="AD237" i="27"/>
  <c r="AF237" i="27"/>
  <c r="AH237" i="27"/>
  <c r="AJ237" i="27"/>
  <c r="AL237" i="27"/>
  <c r="AN237" i="27"/>
  <c r="AA238" i="27"/>
  <c r="AC238" i="27"/>
  <c r="AE238" i="27"/>
  <c r="AG238" i="27"/>
  <c r="AI238" i="27"/>
  <c r="AK238" i="27"/>
  <c r="AM238" i="27"/>
  <c r="AO238" i="27"/>
  <c r="AB239" i="27"/>
  <c r="AD239" i="27"/>
  <c r="AF239" i="27"/>
  <c r="AH239" i="27"/>
  <c r="AJ239" i="27"/>
  <c r="AL239" i="27"/>
  <c r="AN239" i="27"/>
  <c r="AA240" i="27"/>
  <c r="AC240" i="27"/>
  <c r="AE240" i="27"/>
  <c r="AG240" i="27"/>
  <c r="AI240" i="27"/>
  <c r="AK240" i="27"/>
  <c r="AM240" i="27"/>
  <c r="AO240" i="27"/>
  <c r="AB241" i="27"/>
  <c r="AD241" i="27"/>
  <c r="AF241" i="27"/>
  <c r="AH241" i="27"/>
  <c r="AJ241" i="27"/>
  <c r="AL241" i="27"/>
  <c r="AN241" i="27"/>
  <c r="AA242" i="27"/>
  <c r="AC242" i="27"/>
  <c r="AE242" i="27"/>
  <c r="AG242" i="27"/>
  <c r="AI242" i="27"/>
  <c r="AK242" i="27"/>
  <c r="AM242" i="27"/>
  <c r="AO242" i="27"/>
  <c r="AB243" i="27"/>
  <c r="AD243" i="27"/>
  <c r="AF243" i="27"/>
  <c r="AH243" i="27"/>
  <c r="AJ243" i="27"/>
  <c r="AL243" i="27"/>
  <c r="AN243" i="27"/>
  <c r="AA244" i="27"/>
  <c r="AC244" i="27"/>
  <c r="AE244" i="27"/>
  <c r="AG244" i="27"/>
  <c r="AI244" i="27"/>
  <c r="AK244" i="27"/>
  <c r="AM244" i="27"/>
  <c r="AO244" i="27"/>
  <c r="AB245" i="27"/>
  <c r="AD245" i="27"/>
  <c r="AF245" i="27"/>
  <c r="AH245" i="27"/>
  <c r="AJ245" i="27"/>
  <c r="AL245" i="27"/>
  <c r="AN245" i="27"/>
  <c r="AA246" i="27"/>
  <c r="AC246" i="27"/>
  <c r="AE246" i="27"/>
  <c r="AG246" i="27"/>
  <c r="AI246" i="27"/>
  <c r="AK246" i="27"/>
  <c r="AM246" i="27"/>
  <c r="AO246" i="27"/>
  <c r="AB247" i="27"/>
  <c r="AD247" i="27"/>
  <c r="AF247" i="27"/>
  <c r="AH247" i="27"/>
  <c r="AJ247" i="27"/>
  <c r="AL247" i="27"/>
  <c r="AN247" i="27"/>
  <c r="AA248" i="27"/>
  <c r="AC248" i="27"/>
  <c r="AE248" i="27"/>
  <c r="AG248" i="27"/>
  <c r="AI248" i="27"/>
  <c r="AK248" i="27"/>
  <c r="AM248" i="27"/>
  <c r="AO248" i="27"/>
  <c r="AB249" i="27"/>
  <c r="AD249" i="27"/>
  <c r="AF249" i="27"/>
  <c r="AH249" i="27"/>
  <c r="AJ249" i="27"/>
  <c r="AL249" i="27"/>
  <c r="AN249" i="27"/>
  <c r="AA250" i="27"/>
  <c r="AC250" i="27"/>
  <c r="AE250" i="27"/>
  <c r="AG250" i="27"/>
  <c r="AI250" i="27"/>
  <c r="AK250" i="27"/>
  <c r="AM250" i="27"/>
  <c r="AO250" i="27"/>
  <c r="AB251" i="27"/>
  <c r="AD251" i="27"/>
  <c r="AF251" i="27"/>
  <c r="AH251" i="27"/>
  <c r="AJ251" i="27"/>
  <c r="AL251" i="27"/>
  <c r="AN251" i="27"/>
  <c r="AA252" i="27"/>
  <c r="AC252" i="27"/>
  <c r="AE252" i="27"/>
  <c r="AG252" i="27"/>
  <c r="AI252" i="27"/>
  <c r="AK252" i="27"/>
  <c r="AM252" i="27"/>
  <c r="AO252" i="27"/>
  <c r="AB253" i="27"/>
  <c r="AD253" i="27"/>
  <c r="AF253" i="27"/>
  <c r="AH253" i="27"/>
  <c r="AJ253" i="27"/>
  <c r="AL253" i="27"/>
  <c r="AN253" i="27"/>
  <c r="AA254" i="27"/>
  <c r="AC254" i="27"/>
  <c r="AE254" i="27"/>
  <c r="AG254" i="27"/>
  <c r="AI254" i="27"/>
  <c r="AK254" i="27"/>
  <c r="AM254" i="27"/>
  <c r="AO254" i="27"/>
  <c r="AB255" i="27"/>
  <c r="AD255" i="27"/>
  <c r="AF255" i="27"/>
  <c r="AH255" i="27"/>
  <c r="AJ255" i="27"/>
  <c r="AL255" i="27"/>
  <c r="AN255" i="27"/>
  <c r="AA256" i="27"/>
  <c r="AC256" i="27"/>
  <c r="AE256" i="27"/>
  <c r="AG256" i="27"/>
  <c r="AI256" i="27"/>
  <c r="AK256" i="27"/>
  <c r="AM256" i="27"/>
  <c r="AO256" i="27"/>
  <c r="AB257" i="27"/>
  <c r="AD257" i="27"/>
  <c r="AF257" i="27"/>
  <c r="AH257" i="27"/>
  <c r="AJ257" i="27"/>
  <c r="AL257" i="27"/>
  <c r="AN257" i="27"/>
  <c r="AA258" i="27"/>
  <c r="AC258" i="27"/>
  <c r="AE258" i="27"/>
  <c r="AG258" i="27"/>
  <c r="AI258" i="27"/>
  <c r="AK258" i="27"/>
  <c r="AM258" i="27"/>
  <c r="AO258" i="27"/>
  <c r="AB259" i="27"/>
  <c r="AD259" i="27"/>
  <c r="AF259" i="27"/>
  <c r="AH259" i="27"/>
  <c r="AJ259" i="27"/>
  <c r="AL259" i="27"/>
  <c r="AN259" i="27"/>
  <c r="AA260" i="27"/>
  <c r="AC260" i="27"/>
  <c r="AE260" i="27"/>
  <c r="AG260" i="27"/>
  <c r="AI260" i="27"/>
  <c r="AK260" i="27"/>
  <c r="AM260" i="27"/>
  <c r="AO260" i="27"/>
  <c r="AB261" i="27"/>
  <c r="AD261" i="27"/>
  <c r="AF261" i="27"/>
  <c r="AH261" i="27"/>
  <c r="AJ261" i="27"/>
  <c r="AL261" i="27"/>
  <c r="AN261" i="27"/>
  <c r="AA262" i="27"/>
  <c r="AC262" i="27"/>
  <c r="AE262" i="27"/>
  <c r="AG262" i="27"/>
  <c r="AI262" i="27"/>
  <c r="AK262" i="27"/>
  <c r="AM262" i="27"/>
  <c r="AO262" i="27"/>
  <c r="AB263" i="27"/>
  <c r="AD263" i="27"/>
  <c r="AF263" i="27"/>
  <c r="AH263" i="27"/>
  <c r="AJ263" i="27"/>
  <c r="AL263" i="27"/>
  <c r="AN263" i="27"/>
  <c r="AA264" i="27"/>
  <c r="AC264" i="27"/>
  <c r="AE264" i="27"/>
  <c r="AG264" i="27"/>
  <c r="AI264" i="27"/>
  <c r="AK264" i="27"/>
  <c r="AM264" i="27"/>
  <c r="AO264" i="27"/>
  <c r="AB265" i="27"/>
  <c r="AD265" i="27"/>
  <c r="AF265" i="27"/>
  <c r="AH265" i="27"/>
  <c r="AJ265" i="27"/>
  <c r="AL265" i="27"/>
  <c r="AN265" i="27"/>
  <c r="AA266" i="27"/>
  <c r="AC266" i="27"/>
  <c r="AE266" i="27"/>
  <c r="AG266" i="27"/>
  <c r="AI266" i="27"/>
  <c r="AK266" i="27"/>
  <c r="AM266" i="27"/>
  <c r="AO266" i="27"/>
  <c r="AB267" i="27"/>
  <c r="AD267" i="27"/>
  <c r="AF267" i="27"/>
  <c r="AH267" i="27"/>
  <c r="AJ267" i="27"/>
  <c r="AL267" i="27"/>
  <c r="AN267" i="27"/>
  <c r="AA268" i="27"/>
  <c r="AC268" i="27"/>
  <c r="AE268" i="27"/>
  <c r="AG268" i="27"/>
  <c r="AI268" i="27"/>
  <c r="AK268" i="27"/>
  <c r="AM268" i="27"/>
  <c r="AO268" i="27"/>
  <c r="AO187" i="27"/>
  <c r="AB188" i="27"/>
  <c r="AD188" i="27"/>
  <c r="AF188" i="27"/>
  <c r="AH188" i="27"/>
  <c r="AJ188" i="27"/>
  <c r="AL188" i="27"/>
  <c r="AN188" i="27"/>
  <c r="AA189" i="27"/>
  <c r="AC189" i="27"/>
  <c r="AE189" i="27"/>
  <c r="AG189" i="27"/>
  <c r="AI189" i="27"/>
  <c r="AK189" i="27"/>
  <c r="AM189" i="27"/>
  <c r="AO189" i="27"/>
  <c r="AB190" i="27"/>
  <c r="AD190" i="27"/>
  <c r="AF190" i="27"/>
  <c r="AH190" i="27"/>
  <c r="AJ190" i="27"/>
  <c r="AL190" i="27"/>
  <c r="AN190" i="27"/>
  <c r="AA191" i="27"/>
  <c r="AC191" i="27"/>
  <c r="AE191" i="27"/>
  <c r="AG191" i="27"/>
  <c r="AI191" i="27"/>
  <c r="AK191" i="27"/>
  <c r="AM191" i="27"/>
  <c r="AO191" i="27"/>
  <c r="AB192" i="27"/>
  <c r="AD192" i="27"/>
  <c r="AF192" i="27"/>
  <c r="AH192" i="27"/>
  <c r="AJ192" i="27"/>
  <c r="AL192" i="27"/>
  <c r="AN192" i="27"/>
  <c r="AA193" i="27"/>
  <c r="AC193" i="27"/>
  <c r="AE193" i="27"/>
  <c r="AG193" i="27"/>
  <c r="AI193" i="27"/>
  <c r="AK193" i="27"/>
  <c r="AM193" i="27"/>
  <c r="AO193" i="27"/>
  <c r="AB194" i="27"/>
  <c r="AD194" i="27"/>
  <c r="AF194" i="27"/>
  <c r="AH194" i="27"/>
  <c r="AJ194" i="27"/>
  <c r="AL194" i="27"/>
  <c r="AN194" i="27"/>
  <c r="AA195" i="27"/>
  <c r="AC195" i="27"/>
  <c r="AE195" i="27"/>
  <c r="AG195" i="27"/>
  <c r="AI195" i="27"/>
  <c r="AK195" i="27"/>
  <c r="AM195" i="27"/>
  <c r="AO195" i="27"/>
  <c r="AB196" i="27"/>
  <c r="AD196" i="27"/>
  <c r="AF196" i="27"/>
  <c r="AH196" i="27"/>
  <c r="AJ196" i="27"/>
  <c r="AL196" i="27"/>
  <c r="AN196" i="27"/>
  <c r="AA197" i="27"/>
  <c r="AC197" i="27"/>
  <c r="AE197" i="27"/>
  <c r="AG197" i="27"/>
  <c r="AI197" i="27"/>
  <c r="AK197" i="27"/>
  <c r="AM197" i="27"/>
  <c r="AO197" i="27"/>
  <c r="AB198" i="27"/>
  <c r="AD198" i="27"/>
  <c r="AF198" i="27"/>
  <c r="AH198" i="27"/>
  <c r="AJ198" i="27"/>
  <c r="AL198" i="27"/>
  <c r="AN198" i="27"/>
  <c r="AA199" i="27"/>
  <c r="AC199" i="27"/>
  <c r="AE199" i="27"/>
  <c r="AG199" i="27"/>
  <c r="AI199" i="27"/>
  <c r="AK199" i="27"/>
  <c r="AM199" i="27"/>
  <c r="AO199" i="27"/>
  <c r="AB200" i="27"/>
  <c r="AD200" i="27"/>
  <c r="AF200" i="27"/>
  <c r="AH200" i="27"/>
  <c r="AJ200" i="27"/>
  <c r="AL200" i="27"/>
  <c r="AN200" i="27"/>
  <c r="AA201" i="27"/>
  <c r="AC201" i="27"/>
  <c r="AE201" i="27"/>
  <c r="AG201" i="27"/>
  <c r="AI201" i="27"/>
  <c r="AK201" i="27"/>
  <c r="AM201" i="27"/>
  <c r="AO201" i="27"/>
  <c r="AB202" i="27"/>
  <c r="AD202" i="27"/>
  <c r="AF202" i="27"/>
  <c r="AH202" i="27"/>
  <c r="AJ202" i="27"/>
  <c r="AL202" i="27"/>
  <c r="AN202" i="27"/>
  <c r="AA203" i="27"/>
  <c r="AC203" i="27"/>
  <c r="AE203" i="27"/>
  <c r="AG203" i="27"/>
  <c r="AI203" i="27"/>
  <c r="AK203" i="27"/>
  <c r="AM203" i="27"/>
  <c r="AO203" i="27"/>
  <c r="AB204" i="27"/>
  <c r="AD204" i="27"/>
  <c r="AF204" i="27"/>
  <c r="AH204" i="27"/>
  <c r="AJ204" i="27"/>
  <c r="AL204" i="27"/>
  <c r="AN204" i="27"/>
  <c r="AA205" i="27"/>
  <c r="AC205" i="27"/>
  <c r="AE205" i="27"/>
  <c r="AG205" i="27"/>
  <c r="AI205" i="27"/>
  <c r="AK205" i="27"/>
  <c r="AM205" i="27"/>
  <c r="AO205" i="27"/>
  <c r="AB206" i="27"/>
  <c r="AD206" i="27"/>
  <c r="AF206" i="27"/>
  <c r="AH206" i="27"/>
  <c r="AJ206" i="27"/>
  <c r="AL206" i="27"/>
  <c r="AN206" i="27"/>
  <c r="AA207" i="27"/>
  <c r="AC207" i="27"/>
  <c r="AE207" i="27"/>
  <c r="AG207" i="27"/>
  <c r="AI207" i="27"/>
  <c r="AK207" i="27"/>
  <c r="AM207" i="27"/>
  <c r="AO207" i="27"/>
  <c r="AB208" i="27"/>
  <c r="AD208" i="27"/>
  <c r="AF208" i="27"/>
  <c r="AH208" i="27"/>
  <c r="AJ208" i="27"/>
  <c r="AL208" i="27"/>
  <c r="AN208" i="27"/>
  <c r="AA209" i="27"/>
  <c r="AC209" i="27"/>
  <c r="AE209" i="27"/>
  <c r="AG209" i="27"/>
  <c r="AI209" i="27"/>
  <c r="AK209" i="27"/>
  <c r="AM209" i="27"/>
  <c r="AO209" i="27"/>
  <c r="AB210" i="27"/>
  <c r="AD210" i="27"/>
  <c r="AF210" i="27"/>
  <c r="AH210" i="27"/>
  <c r="AJ210" i="27"/>
  <c r="AL210" i="27"/>
  <c r="AN210" i="27"/>
  <c r="AA211" i="27"/>
  <c r="AC211" i="27"/>
  <c r="AE211" i="27"/>
  <c r="AG211" i="27"/>
  <c r="AI211" i="27"/>
  <c r="AK211" i="27"/>
  <c r="AM211" i="27"/>
  <c r="AO211" i="27"/>
  <c r="AB212" i="27"/>
  <c r="AD212" i="27"/>
  <c r="AF212" i="27"/>
  <c r="AH212" i="27"/>
  <c r="AJ212" i="27"/>
  <c r="AL212" i="27"/>
  <c r="AN212" i="27"/>
  <c r="AA213" i="27"/>
  <c r="AC213" i="27"/>
  <c r="AE213" i="27"/>
  <c r="AG213" i="27"/>
  <c r="AI213" i="27"/>
  <c r="AK213" i="27"/>
  <c r="AM213" i="27"/>
  <c r="AO213" i="27"/>
  <c r="AB214" i="27"/>
  <c r="AD214" i="27"/>
  <c r="AF214" i="27"/>
  <c r="AH214" i="27"/>
  <c r="AJ214" i="27"/>
  <c r="AL214" i="27"/>
  <c r="AN214" i="27"/>
  <c r="AA215" i="27"/>
  <c r="AC215" i="27"/>
  <c r="AE215" i="27"/>
  <c r="AG215" i="27"/>
  <c r="AI215" i="27"/>
  <c r="AK215" i="27"/>
  <c r="AM215" i="27"/>
  <c r="AO215" i="27"/>
  <c r="AB216" i="27"/>
  <c r="AD216" i="27"/>
  <c r="AF216" i="27"/>
  <c r="AH216" i="27"/>
  <c r="AJ216" i="27"/>
  <c r="AL216" i="27"/>
  <c r="AN216" i="27"/>
  <c r="AA217" i="27"/>
  <c r="AC217" i="27"/>
  <c r="AE217" i="27"/>
  <c r="AG217" i="27"/>
  <c r="AI217" i="27"/>
  <c r="AK217" i="27"/>
  <c r="AM217" i="27"/>
  <c r="AO217" i="27"/>
  <c r="AB218" i="27"/>
  <c r="AD218" i="27"/>
  <c r="AF218" i="27"/>
  <c r="AH218" i="27"/>
  <c r="AJ218" i="27"/>
  <c r="AL218" i="27"/>
  <c r="AN218" i="27"/>
  <c r="AA219" i="27"/>
  <c r="AC219" i="27"/>
  <c r="AE219" i="27"/>
  <c r="AG219" i="27"/>
  <c r="AI219" i="27"/>
  <c r="AK219" i="27"/>
  <c r="AM219" i="27"/>
  <c r="AO219" i="27"/>
  <c r="AB220" i="27"/>
  <c r="AD220" i="27"/>
  <c r="AF220" i="27"/>
  <c r="AH220" i="27"/>
  <c r="AJ220" i="27"/>
  <c r="AL220" i="27"/>
  <c r="AN220" i="27"/>
  <c r="AA221" i="27"/>
  <c r="AC221" i="27"/>
  <c r="AE221" i="27"/>
  <c r="AG221" i="27"/>
  <c r="AI221" i="27"/>
  <c r="AK221" i="27"/>
  <c r="AM221" i="27"/>
  <c r="AO221" i="27"/>
  <c r="AB222" i="27"/>
  <c r="AD222" i="27"/>
  <c r="AF222" i="27"/>
  <c r="AH222" i="27"/>
  <c r="AJ222" i="27"/>
  <c r="AL222" i="27"/>
  <c r="AN222" i="27"/>
  <c r="AA223" i="27"/>
  <c r="AC223" i="27"/>
  <c r="AE223" i="27"/>
  <c r="AG223" i="27"/>
  <c r="AI223" i="27"/>
  <c r="AK223" i="27"/>
  <c r="AM223" i="27"/>
  <c r="AO223" i="27"/>
  <c r="AB224" i="27"/>
  <c r="AD224" i="27"/>
  <c r="AF224" i="27"/>
  <c r="AH224" i="27"/>
  <c r="AJ224" i="27"/>
  <c r="AL224" i="27"/>
  <c r="AN224" i="27"/>
  <c r="AA225" i="27"/>
  <c r="AC225" i="27"/>
  <c r="AE225" i="27"/>
  <c r="AG225" i="27"/>
  <c r="AI225" i="27"/>
  <c r="AK225" i="27"/>
  <c r="AM225" i="27"/>
  <c r="AO225" i="27"/>
  <c r="AB226" i="27"/>
  <c r="AD226" i="27"/>
  <c r="AF226" i="27"/>
  <c r="AH226" i="27"/>
  <c r="AJ226" i="27"/>
  <c r="AL226" i="27"/>
  <c r="AN226" i="27"/>
  <c r="AA227" i="27"/>
  <c r="AC227" i="27"/>
  <c r="AE227" i="27"/>
  <c r="AG227" i="27"/>
  <c r="AI227" i="27"/>
  <c r="AK227" i="27"/>
  <c r="AM227" i="27"/>
  <c r="AO227" i="27"/>
  <c r="AB228" i="27"/>
  <c r="AD228" i="27"/>
  <c r="AF228" i="27"/>
  <c r="AH228" i="27"/>
  <c r="AJ228" i="27"/>
  <c r="AL228" i="27"/>
  <c r="AN228" i="27"/>
  <c r="AA229" i="27"/>
  <c r="AC229" i="27"/>
  <c r="AE229" i="27"/>
  <c r="AG229" i="27"/>
  <c r="AI229" i="27"/>
  <c r="AK229" i="27"/>
  <c r="AM229" i="27"/>
  <c r="AO229" i="27"/>
  <c r="AB230" i="27"/>
  <c r="AD230" i="27"/>
  <c r="AF230" i="27"/>
  <c r="AH230" i="27"/>
  <c r="AJ230" i="27"/>
  <c r="AL230" i="27"/>
  <c r="AN230" i="27"/>
  <c r="AA231" i="27"/>
  <c r="AC231" i="27"/>
  <c r="AE231" i="27"/>
  <c r="AG231" i="27"/>
  <c r="AI231" i="27"/>
  <c r="AK231" i="27"/>
  <c r="AM231" i="27"/>
  <c r="AO231" i="27"/>
  <c r="AB232" i="27"/>
  <c r="AD232" i="27"/>
  <c r="AF232" i="27"/>
  <c r="AH232" i="27"/>
  <c r="AJ232" i="27"/>
  <c r="AL232" i="27"/>
  <c r="AN232" i="27"/>
  <c r="AA233" i="27"/>
  <c r="AC233" i="27"/>
  <c r="AE233" i="27"/>
  <c r="AG233" i="27"/>
  <c r="AI233" i="27"/>
  <c r="AK233" i="27"/>
  <c r="AM233" i="27"/>
  <c r="AO233" i="27"/>
  <c r="AB234" i="27"/>
  <c r="AD234" i="27"/>
  <c r="AF234" i="27"/>
  <c r="AH234" i="27"/>
  <c r="AJ234" i="27"/>
  <c r="AL234" i="27"/>
  <c r="AN234" i="27"/>
  <c r="AA235" i="27"/>
  <c r="AC235" i="27"/>
  <c r="AE235" i="27"/>
  <c r="AG235" i="27"/>
  <c r="AI235" i="27"/>
  <c r="AK235" i="27"/>
  <c r="AM235" i="27"/>
  <c r="AO235" i="27"/>
  <c r="AB236" i="27"/>
  <c r="AD236" i="27"/>
  <c r="AF236" i="27"/>
  <c r="AH236" i="27"/>
  <c r="AJ236" i="27"/>
  <c r="AL236" i="27"/>
  <c r="AN236" i="27"/>
  <c r="AA237" i="27"/>
  <c r="AC237" i="27"/>
  <c r="AE237" i="27"/>
  <c r="AG237" i="27"/>
  <c r="AI237" i="27"/>
  <c r="AK237" i="27"/>
  <c r="AM237" i="27"/>
  <c r="AO237" i="27"/>
  <c r="AB238" i="27"/>
  <c r="AD238" i="27"/>
  <c r="AF238" i="27"/>
  <c r="AH238" i="27"/>
  <c r="AJ238" i="27"/>
  <c r="AL238" i="27"/>
  <c r="AN238" i="27"/>
  <c r="AA239" i="27"/>
  <c r="AC239" i="27"/>
  <c r="AE239" i="27"/>
  <c r="AG239" i="27"/>
  <c r="AI239" i="27"/>
  <c r="AK239" i="27"/>
  <c r="AM239" i="27"/>
  <c r="AO239" i="27"/>
  <c r="AB240" i="27"/>
  <c r="AD240" i="27"/>
  <c r="AF240" i="27"/>
  <c r="AH240" i="27"/>
  <c r="AJ240" i="27"/>
  <c r="AL240" i="27"/>
  <c r="AN240" i="27"/>
  <c r="AA241" i="27"/>
  <c r="AC241" i="27"/>
  <c r="AE241" i="27"/>
  <c r="AG241" i="27"/>
  <c r="AI241" i="27"/>
  <c r="AK241" i="27"/>
  <c r="AM241" i="27"/>
  <c r="AO241" i="27"/>
  <c r="AB242" i="27"/>
  <c r="AD242" i="27"/>
  <c r="AF242" i="27"/>
  <c r="AH242" i="27"/>
  <c r="AJ242" i="27"/>
  <c r="AL242" i="27"/>
  <c r="AN242" i="27"/>
  <c r="AA243" i="27"/>
  <c r="AC243" i="27"/>
  <c r="AE243" i="27"/>
  <c r="AG243" i="27"/>
  <c r="AI243" i="27"/>
  <c r="AK243" i="27"/>
  <c r="AM243" i="27"/>
  <c r="AO243" i="27"/>
  <c r="AB244" i="27"/>
  <c r="AD244" i="27"/>
  <c r="AF244" i="27"/>
  <c r="AH244" i="27"/>
  <c r="AJ244" i="27"/>
  <c r="AL244" i="27"/>
  <c r="AN244" i="27"/>
  <c r="AA245" i="27"/>
  <c r="AC245" i="27"/>
  <c r="AE245" i="27"/>
  <c r="AG245" i="27"/>
  <c r="AI245" i="27"/>
  <c r="AK245" i="27"/>
  <c r="AM245" i="27"/>
  <c r="AO245" i="27"/>
  <c r="AB246" i="27"/>
  <c r="AD246" i="27"/>
  <c r="AF246" i="27"/>
  <c r="AH246" i="27"/>
  <c r="AJ246" i="27"/>
  <c r="AL246" i="27"/>
  <c r="AN246" i="27"/>
  <c r="AA247" i="27"/>
  <c r="AC247" i="27"/>
  <c r="AE247" i="27"/>
  <c r="AG247" i="27"/>
  <c r="AI247" i="27"/>
  <c r="AK247" i="27"/>
  <c r="AM247" i="27"/>
  <c r="AO247" i="27"/>
  <c r="AB248" i="27"/>
  <c r="AD248" i="27"/>
  <c r="AF248" i="27"/>
  <c r="AH248" i="27"/>
  <c r="AJ248" i="27"/>
  <c r="AL248" i="27"/>
  <c r="AN248" i="27"/>
  <c r="AA249" i="27"/>
  <c r="AC249" i="27"/>
  <c r="AE249" i="27"/>
  <c r="AG249" i="27"/>
  <c r="AI249" i="27"/>
  <c r="AK249" i="27"/>
  <c r="AM249" i="27"/>
  <c r="AO249" i="27"/>
  <c r="AB250" i="27"/>
  <c r="AD250" i="27"/>
  <c r="AF250" i="27"/>
  <c r="AH250" i="27"/>
  <c r="AJ250" i="27"/>
  <c r="AL250" i="27"/>
  <c r="AN250" i="27"/>
  <c r="AA251" i="27"/>
  <c r="AC251" i="27"/>
  <c r="AE251" i="27"/>
  <c r="AG251" i="27"/>
  <c r="AI251" i="27"/>
  <c r="AK251" i="27"/>
  <c r="AM251" i="27"/>
  <c r="AO251" i="27"/>
  <c r="AB252" i="27"/>
  <c r="AD252" i="27"/>
  <c r="AF252" i="27"/>
  <c r="AH252" i="27"/>
  <c r="AJ252" i="27"/>
  <c r="AL252" i="27"/>
  <c r="AN252" i="27"/>
  <c r="AA253" i="27"/>
  <c r="AC253" i="27"/>
  <c r="AE253" i="27"/>
  <c r="AG253" i="27"/>
  <c r="AI253" i="27"/>
  <c r="AK253" i="27"/>
  <c r="AM253" i="27"/>
  <c r="AO253" i="27"/>
  <c r="AB254" i="27"/>
  <c r="AD254" i="27"/>
  <c r="AF254" i="27"/>
  <c r="AH254" i="27"/>
  <c r="AJ254" i="27"/>
  <c r="AL254" i="27"/>
  <c r="AN254" i="27"/>
  <c r="AA255" i="27"/>
  <c r="AC255" i="27"/>
  <c r="AE255" i="27"/>
  <c r="AG255" i="27"/>
  <c r="AI255" i="27"/>
  <c r="AK255" i="27"/>
  <c r="AM255" i="27"/>
  <c r="AO255" i="27"/>
  <c r="AB256" i="27"/>
  <c r="AD256" i="27"/>
  <c r="AF256" i="27"/>
  <c r="AH256" i="27"/>
  <c r="AJ256" i="27"/>
  <c r="AL256" i="27"/>
  <c r="AN256" i="27"/>
  <c r="AA257" i="27"/>
  <c r="AC257" i="27"/>
  <c r="AE257" i="27"/>
  <c r="AG257" i="27"/>
  <c r="AI257" i="27"/>
  <c r="AK257" i="27"/>
  <c r="AM257" i="27"/>
  <c r="AO257" i="27"/>
  <c r="AB258" i="27"/>
  <c r="AD258" i="27"/>
  <c r="AF258" i="27"/>
  <c r="AH258" i="27"/>
  <c r="AJ258" i="27"/>
  <c r="AL258" i="27"/>
  <c r="AN258" i="27"/>
  <c r="AA259" i="27"/>
  <c r="AC259" i="27"/>
  <c r="AE259" i="27"/>
  <c r="AG259" i="27"/>
  <c r="AI259" i="27"/>
  <c r="AK259" i="27"/>
  <c r="AM259" i="27"/>
  <c r="AO259" i="27"/>
  <c r="AB260" i="27"/>
  <c r="AD260" i="27"/>
  <c r="AF260" i="27"/>
  <c r="AH260" i="27"/>
  <c r="AJ260" i="27"/>
  <c r="AL260" i="27"/>
  <c r="AN260" i="27"/>
  <c r="AA261" i="27"/>
  <c r="AC261" i="27"/>
  <c r="AE261" i="27"/>
  <c r="AG261" i="27"/>
  <c r="AI261" i="27"/>
  <c r="AK261" i="27"/>
  <c r="AM261" i="27"/>
  <c r="AO261" i="27"/>
  <c r="AB262" i="27"/>
  <c r="AD262" i="27"/>
  <c r="AF262" i="27"/>
  <c r="AH262" i="27"/>
  <c r="AJ262" i="27"/>
  <c r="AL262" i="27"/>
  <c r="AN262" i="27"/>
  <c r="AA263" i="27"/>
  <c r="AC263" i="27"/>
  <c r="AE263" i="27"/>
  <c r="AG263" i="27"/>
  <c r="AI263" i="27"/>
  <c r="AK263" i="27"/>
  <c r="AM263" i="27"/>
  <c r="AO263" i="27"/>
  <c r="AB264" i="27"/>
  <c r="AD264" i="27"/>
  <c r="AF264" i="27"/>
  <c r="AH264" i="27"/>
  <c r="AJ264" i="27"/>
  <c r="AL264" i="27"/>
  <c r="AN264" i="27"/>
  <c r="AA265" i="27"/>
  <c r="AC265" i="27"/>
  <c r="AE265" i="27"/>
  <c r="AG265" i="27"/>
  <c r="AI265" i="27"/>
  <c r="AK265" i="27"/>
  <c r="AM265" i="27"/>
  <c r="AO265" i="27"/>
  <c r="AB266" i="27"/>
  <c r="AD266" i="27"/>
  <c r="AF266" i="27"/>
  <c r="AH266" i="27"/>
  <c r="AJ266" i="27"/>
  <c r="AL266" i="27"/>
  <c r="AN266" i="27"/>
  <c r="AA267" i="27"/>
  <c r="AC267" i="27"/>
  <c r="AE267" i="27"/>
  <c r="AG267" i="27"/>
  <c r="AI267" i="27"/>
  <c r="AK267" i="27"/>
  <c r="AM267" i="27"/>
  <c r="AO267" i="27"/>
  <c r="AB268" i="27"/>
  <c r="AD268" i="27"/>
  <c r="AF268" i="27"/>
  <c r="AH268" i="27"/>
  <c r="AJ268" i="27"/>
  <c r="AL268" i="27"/>
  <c r="AN268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105" i="27" l="1"/>
  <c r="Q78" i="27"/>
  <c r="Q186" i="27"/>
  <c r="Q37" i="27"/>
  <c r="Q233" i="27"/>
  <c r="Q250" i="27"/>
  <c r="Q169" i="27"/>
  <c r="Q122" i="27"/>
  <c r="Q69" i="27"/>
  <c r="Q46" i="27"/>
  <c r="Q265" i="27"/>
  <c r="Q218" i="27"/>
  <c r="Q201" i="27"/>
  <c r="Q154" i="27"/>
  <c r="Q137" i="27"/>
  <c r="Q85" i="27"/>
  <c r="Q94" i="27"/>
  <c r="Q53" i="27"/>
  <c r="Q62" i="27"/>
  <c r="Q34" i="27"/>
  <c r="Q266" i="27"/>
  <c r="Q249" i="27"/>
  <c r="Q234" i="27"/>
  <c r="Q217" i="27"/>
  <c r="Q202" i="27"/>
  <c r="Q170" i="27"/>
  <c r="Q185" i="27"/>
  <c r="Q153" i="27"/>
  <c r="Q138" i="27"/>
  <c r="Q121" i="27"/>
  <c r="Q106" i="27"/>
  <c r="Q93" i="27"/>
  <c r="Q77" i="27"/>
  <c r="Q86" i="27"/>
  <c r="Q61" i="27"/>
  <c r="Q70" i="27"/>
  <c r="Q54" i="27"/>
  <c r="Q45" i="27"/>
  <c r="Q38" i="27"/>
  <c r="Q30" i="27"/>
  <c r="Q29" i="27"/>
  <c r="Q262" i="27"/>
  <c r="Q261" i="27"/>
  <c r="Q246" i="27"/>
  <c r="Q245" i="27"/>
  <c r="Q237" i="27"/>
  <c r="Q230" i="27"/>
  <c r="Q229" i="27"/>
  <c r="Q222" i="27"/>
  <c r="Q221" i="27"/>
  <c r="Q213" i="27"/>
  <c r="Q210" i="27"/>
  <c r="Q206" i="27"/>
  <c r="Q198" i="27"/>
  <c r="Q197" i="27"/>
  <c r="Q190" i="27"/>
  <c r="Q189" i="27"/>
  <c r="Q174" i="27"/>
  <c r="Q166" i="27"/>
  <c r="Q162" i="27"/>
  <c r="Q158" i="27"/>
  <c r="Q150" i="27"/>
  <c r="Q177" i="27"/>
  <c r="Q165" i="27"/>
  <c r="Q149" i="27"/>
  <c r="Q145" i="27"/>
  <c r="Q134" i="27"/>
  <c r="Q133" i="27"/>
  <c r="Q130" i="27"/>
  <c r="Q129" i="27"/>
  <c r="Q125" i="27"/>
  <c r="Q118" i="27"/>
  <c r="Q117" i="27"/>
  <c r="Q110" i="27"/>
  <c r="Q109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258" i="27"/>
  <c r="Q257" i="27"/>
  <c r="Q254" i="27"/>
  <c r="Q253" i="27"/>
  <c r="Q242" i="27"/>
  <c r="Q241" i="27"/>
  <c r="Q238" i="27"/>
  <c r="Q226" i="27"/>
  <c r="Q225" i="27"/>
  <c r="Q214" i="27"/>
  <c r="Q209" i="27"/>
  <c r="Q205" i="27"/>
  <c r="Q194" i="27"/>
  <c r="Q193" i="27"/>
  <c r="Q182" i="27"/>
  <c r="Q178" i="27"/>
  <c r="Q146" i="27"/>
  <c r="Q181" i="27"/>
  <c r="Q173" i="27"/>
  <c r="Q161" i="27"/>
  <c r="Q157" i="27"/>
  <c r="Q142" i="27"/>
  <c r="Q141" i="27"/>
  <c r="Q126" i="27"/>
  <c r="Q114" i="27"/>
  <c r="Q113" i="27"/>
  <c r="Q102" i="27"/>
  <c r="Q101" i="27"/>
  <c r="Q97" i="27"/>
  <c r="Q65" i="27"/>
  <c r="Q57" i="27"/>
  <c r="Q268" i="27"/>
  <c r="Q267" i="27"/>
  <c r="Q264" i="27"/>
  <c r="Q263" i="27"/>
  <c r="Q260" i="27"/>
  <c r="Q259" i="27"/>
  <c r="Q256" i="27"/>
  <c r="Q255" i="27"/>
  <c r="Q252" i="27"/>
  <c r="Q251" i="27"/>
  <c r="Q248" i="27"/>
  <c r="Q247" i="27"/>
  <c r="Q244" i="27"/>
  <c r="Q243" i="27"/>
  <c r="Q240" i="27"/>
  <c r="Q239" i="27"/>
  <c r="Q236" i="27"/>
  <c r="Q235" i="27"/>
  <c r="Q232" i="27"/>
  <c r="Q231" i="27"/>
  <c r="Q228" i="27"/>
  <c r="Q227" i="27"/>
  <c r="Q224" i="27"/>
  <c r="Q223" i="27"/>
  <c r="Q220" i="27"/>
  <c r="Q219" i="27"/>
  <c r="Q216" i="27"/>
  <c r="Q215" i="27"/>
  <c r="Q212" i="27"/>
  <c r="Q211" i="27"/>
  <c r="Q208" i="27"/>
  <c r="Q207" i="27"/>
  <c r="Q204" i="27"/>
  <c r="Q203" i="27"/>
  <c r="Q200" i="27"/>
  <c r="Q199" i="27"/>
  <c r="Q196" i="27"/>
  <c r="Q195" i="27"/>
  <c r="Q192" i="27"/>
  <c r="Q191" i="27"/>
  <c r="Q188" i="27"/>
  <c r="Q184" i="27"/>
  <c r="Q180" i="27"/>
  <c r="Q176" i="27"/>
  <c r="Q172" i="27"/>
  <c r="Q168" i="27"/>
  <c r="Q164" i="27"/>
  <c r="Q160" i="27"/>
  <c r="Q156" i="27"/>
  <c r="Q152" i="27"/>
  <c r="Q148" i="27"/>
  <c r="Q144" i="27"/>
  <c r="Q187" i="27"/>
  <c r="Q183" i="27"/>
  <c r="Q179" i="27"/>
  <c r="Q175" i="27"/>
  <c r="Q171" i="27"/>
  <c r="Q167" i="27"/>
  <c r="Q163" i="27"/>
  <c r="Q159" i="27"/>
  <c r="Q155" i="27"/>
  <c r="Q151" i="27"/>
  <c r="Q147" i="27"/>
  <c r="Q143" i="27"/>
  <c r="Q140" i="27"/>
  <c r="Q139" i="27"/>
  <c r="Q136" i="27"/>
  <c r="Q135" i="27"/>
  <c r="Q132" i="27"/>
  <c r="Q131" i="27"/>
  <c r="Q128" i="27"/>
  <c r="Q127" i="27"/>
  <c r="Q124" i="27"/>
  <c r="Q123" i="27"/>
  <c r="Q120" i="27"/>
  <c r="Q119" i="27"/>
  <c r="Q116" i="27"/>
  <c r="Q115" i="27"/>
  <c r="Q112" i="27"/>
  <c r="Q111" i="27"/>
  <c r="Q108" i="27"/>
  <c r="Q107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X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<sst xmlns="http://schemas.openxmlformats.org/spreadsheetml/2006/main" count="45" uniqueCount="35">
  <si>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</si>
  <si>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</si>
  <si>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</si>
  <si>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</si>
  <si>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</si>
  <si>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</si>
  <si>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</si>
  <si>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</si>
  <si>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</si>
  <si>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</si>
  <si>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</si>
  <si>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</si>
  <si>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</si>
  <si>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</si>
  <si>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</si>
  <si>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</si>
  <si>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</si>
  <si>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</si>
  <si>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</si>
  <si>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</si>
  <si>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</si>
  <si>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</si>
  <si>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</si>
  <si>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</si>
  <si>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</si>
  <si>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</si>
  <si>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</si>
  <si>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</si>
  <si>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</si>
  <si>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</si>
  <si>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</si>
  <si>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</si>
  <si>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</si>
  <si>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</si>
  <si>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22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</si>
</sst>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8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90"/>
  <sheetViews>
    <sheetView tabSelected="1" zoomScaleNormal="100" workbookViewId="0">
      <selection activeCell="BD23" sqref="BD23"/>
    </sheetView>
  </sheetViews>
  <sheetFormatPr defaultColWidth="0" defaultRowHeight="15" x14ac:dyDescent="0.25"/>
  <cols>
    <col min="1" max="1" width="10.5703125" style="9" customWidth="1"/>
    <col min="2" max="24" width="5.42578125" style="9" customWidth="1"/>
    <col min="25" max="41" width="5.42578125" style="9" hidden="1" customWidth="1"/>
    <col min="42" max="44" width="7" style="9" hidden="1" customWidth="1"/>
    <col min="45" max="51" width="8.42578125" style="9" hidden="1" customWidth="1"/>
    <col min="52" max="52" width="2.7109375" style="9" customWidth="1"/>
    <col min="53" max="53" width="8.140625" style="9" customWidth="1"/>
    <col min="54" max="54" width="16.5703125" style="9" customWidth="1"/>
    <col min="55" max="55" width="1.7109375" style="9" customWidth="1"/>
    <col min="56" max="60" width="5.42578125" style="9" customWidth="1"/>
    <col min="61" max="61" width="10.42578125" style="9" customWidth="1"/>
    <col min="62" max="16384" width="5.42578125" style="9" hidden="1"/>
  </cols>
  <sheetData>
    <row r="1" spans="1:61" ht="15" customHeigh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1:6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</row>
    <row r="3" spans="1:61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</row>
    <row r="4" spans="1:61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</row>
    <row r="5" spans="1:61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</row>
    <row r="6" spans="1:61" ht="18.75" customHeight="1" x14ac:dyDescent="0.25">
      <c r="A6" s="5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59" t="s">
        <v>0</v>
      </c>
      <c r="K8" s="59"/>
      <c r="L8" s="59"/>
      <c r="M8" s="59"/>
      <c r="N8" s="59"/>
      <c r="O8" s="59"/>
      <c r="P8" s="59"/>
      <c r="Q8" s="59"/>
      <c r="R8" s="59"/>
      <c r="S8" s="60" t="s">
        <v>1</v>
      </c>
      <c r="T8" s="60"/>
      <c r="U8" s="60"/>
      <c r="V8" s="60"/>
      <c r="W8" s="60"/>
      <c r="BA8" s="53" t="s">
        <v>21</v>
      </c>
      <c r="BB8" s="53"/>
      <c r="BD8" s="53" t="s">
        <v>22</v>
      </c>
      <c r="BE8" s="53"/>
      <c r="BF8" s="53"/>
      <c r="BG8" s="53"/>
      <c r="BH8" s="53"/>
      <c r="BI8" s="53"/>
    </row>
    <row r="9" spans="1:61" ht="15" customHeight="1" x14ac:dyDescent="0.25">
      <c r="A9" s="10"/>
      <c r="B9" s="61" t="s">
        <v>2</v>
      </c>
      <c r="C9" s="62"/>
      <c r="D9" s="63"/>
      <c r="E9" s="64">
        <v>889</v>
      </c>
      <c r="F9" s="65"/>
      <c r="G9" s="7"/>
      <c r="H9" s="7"/>
      <c r="I9" s="7"/>
      <c r="J9" s="66" t="s">
        <v>30</v>
      </c>
      <c r="K9" s="66"/>
      <c r="L9" s="66"/>
      <c r="M9" s="66"/>
      <c r="N9" s="66"/>
      <c r="O9" s="66"/>
      <c r="P9" s="66"/>
      <c r="Q9" s="66"/>
      <c r="R9" s="67"/>
      <c r="S9" s="60"/>
      <c r="T9" s="60"/>
      <c r="U9" s="60"/>
      <c r="V9" s="60"/>
      <c r="W9" s="60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9" t="s">
        <v>23</v>
      </c>
      <c r="BE9" s="50"/>
      <c r="BF9" s="50"/>
      <c r="BG9" s="51"/>
      <c r="BH9" s="1">
        <v>11</v>
      </c>
      <c r="BI9" s="6">
        <f>COUNTIF($Q$21:$Q$268,BH9)</f>
        <v>20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0"/>
      <c r="T10" s="60"/>
      <c r="U10" s="60"/>
      <c r="V10" s="60"/>
      <c r="W10" s="60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9" t="s">
        <v>23</v>
      </c>
      <c r="BE10" s="50"/>
      <c r="BF10" s="50"/>
      <c r="BG10" s="51"/>
      <c r="BH10" s="2">
        <v>12</v>
      </c>
      <c r="BI10" s="6">
        <f>COUNTIF($Q$21:$Q$268,BH10)</f>
        <v>11</v>
      </c>
    </row>
    <row r="11" spans="1:61" ht="15" customHeight="1" x14ac:dyDescent="0.25">
      <c r="A11" s="10"/>
      <c r="B11" s="11"/>
      <c r="C11" s="13">
        <f>VLOOKUP($E$9,Resultados!$A$5:$Q$4940,3)</f>
        <v>2</v>
      </c>
      <c r="D11" s="13">
        <f>VLOOKUP($E$9,Resultados!$A$5:$Q$4940,4)</f>
        <v>4</v>
      </c>
      <c r="E11" s="13">
        <f>VLOOKUP($E$9,Resultados!$A$5:$Q$4940,5)</f>
        <v>5</v>
      </c>
      <c r="F11" s="13">
        <f>VLOOKUP($E$9,Resultados!$A$5:$Q$4940,6)</f>
        <v>6</v>
      </c>
      <c r="G11" s="13">
        <f>VLOOKUP($E$9,Resultados!$A$5:$Q$4940,7)</f>
        <v>7</v>
      </c>
      <c r="H11" s="13">
        <f>VLOOKUP($E$9,Resultados!$A$5:$Q$4940,8)</f>
        <v>9</v>
      </c>
      <c r="I11" s="13">
        <f>VLOOKUP($E$9,Resultados!$A$5:$Q$4940,9)</f>
        <v>11</v>
      </c>
      <c r="J11" s="13">
        <f>VLOOKUP($E$9,Resultados!$A$5:$Q$4940,10)</f>
        <v>12</v>
      </c>
      <c r="K11" s="13">
        <f>VLOOKUP($E$9,Resultados!$A$5:$Q$4940,11)</f>
        <v>13</v>
      </c>
      <c r="L11" s="13">
        <f>VLOOKUP($E$9,Resultados!$A$5:$Q$4940,12)</f>
        <v>16</v>
      </c>
      <c r="M11" s="13">
        <f>VLOOKUP($E$9,Resultados!$A$5:$Q$4940,13)</f>
        <v>18</v>
      </c>
      <c r="N11" s="13">
        <f>VLOOKUP($E$9,Resultados!$A$5:$Q$4940,14)</f>
        <v>19</v>
      </c>
      <c r="O11" s="13">
        <f>VLOOKUP($E$9,Resultados!$A$5:$Q$4940,15)</f>
        <v>21</v>
      </c>
      <c r="P11" s="13">
        <f>VLOOKUP($E$9,Resultados!$A$5:$Q$4940,16)</f>
        <v>22</v>
      </c>
      <c r="Q11" s="13">
        <f>VLOOKUP($E$9,Resultados!$A$5:$Q$4940,17)</f>
        <v>25</v>
      </c>
      <c r="R11" s="11"/>
      <c r="S11" s="54">
        <f>LARGE(Resultados!A5:A11062,1)</f>
        <v>1505</v>
      </c>
      <c r="T11" s="54"/>
      <c r="U11" s="54"/>
      <c r="V11" s="54"/>
      <c r="W11" s="54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9" t="s">
        <v>23</v>
      </c>
      <c r="BE11" s="50"/>
      <c r="BF11" s="50"/>
      <c r="BG11" s="51"/>
      <c r="BH11" s="3">
        <v>13</v>
      </c>
      <c r="BI11" s="6">
        <f>COUNTIF($Q$21:$Q$268,BH11)</f>
        <v>0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4"/>
      <c r="T12" s="54"/>
      <c r="U12" s="54"/>
      <c r="V12" s="54"/>
      <c r="W12" s="54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33">
        <f>VLOOKUP($E$9,Resultados!$A$2:$S$4938,19)</f>
        <v>865.97</v>
      </c>
      <c r="BD12" s="49" t="s">
        <v>23</v>
      </c>
      <c r="BE12" s="50"/>
      <c r="BF12" s="50"/>
      <c r="BG12" s="51"/>
      <c r="BH12" s="4">
        <v>14</v>
      </c>
      <c r="BI12" s="6">
        <f>COUNTIF($Q$21:$Q$268,BH12)</f>
        <v>1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2011.94</v>
      </c>
      <c r="BA13" s="5">
        <v>15</v>
      </c>
      <c r="BB13" s="33">
        <f>VLOOKUP($E$9,Resultados!$A$2:$S$4938,18)</f>
        <v>519445.26</v>
      </c>
      <c r="BD13" s="49" t="s">
        <v>23</v>
      </c>
      <c r="BE13" s="50"/>
      <c r="BF13" s="50"/>
      <c r="BG13" s="51"/>
      <c r="BH13" s="5">
        <v>15</v>
      </c>
      <c r="BI13" s="6">
        <f>COUNTIF($Q$21:$Q$268,BH13)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532434.81000000006</v>
      </c>
    </row>
    <row r="15" spans="1:61" x14ac:dyDescent="0.25">
      <c r="BA15" s="53" t="s">
        <v>24</v>
      </c>
      <c r="BB15" s="53"/>
      <c r="BD15" s="49" t="s">
        <v>26</v>
      </c>
      <c r="BE15" s="50"/>
      <c r="BF15" s="50"/>
      <c r="BG15" s="50"/>
      <c r="BH15" s="50"/>
      <c r="BI15" s="51"/>
    </row>
    <row r="16" spans="1:61" x14ac:dyDescent="0.25">
      <c r="B16" s="53" t="s">
        <v>34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26" t="s">
        <v>28</v>
      </c>
      <c r="AA16" s="16"/>
      <c r="AB16" s="16"/>
      <c r="AC16" s="16"/>
      <c r="BA16" s="55">
        <f>BI9*BB9+BI10*BB10+BI11*BB11+BI12*BB12+BI13*BB13</f>
        <v>1033.97</v>
      </c>
      <c r="BB16" s="55"/>
      <c r="BD16" s="49" t="s">
        <v>27</v>
      </c>
      <c r="BE16" s="50"/>
      <c r="BF16" s="50"/>
      <c r="BG16" s="51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12">
        <f>SUM(AA17:AY17)</f>
        <v>14</v>
      </c>
      <c r="AA17" s="9">
        <f>COUNTIF($C$11:$Q$11,B17)</f>
        <v>0</v>
      </c>
      <c r="AB17" s="9">
        <f t="shared" ref="AB17" si="0">COUNTIF($C$11:$Q$11,C17)</f>
        <v>1</v>
      </c>
      <c r="AC17" s="9">
        <f t="shared" ref="AC17" si="1">COUNTIF($C$11:$Q$11,D17)</f>
        <v>0</v>
      </c>
      <c r="AD17" s="9">
        <f t="shared" ref="AD17" si="2">COUNTIF($C$11:$Q$11,E17)</f>
        <v>1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1</v>
      </c>
      <c r="AH17" s="9">
        <f t="shared" ref="AH17" si="6">COUNTIF($C$11:$Q$11,I17)</f>
        <v>0</v>
      </c>
      <c r="AI17" s="9">
        <f t="shared" ref="AI17" si="7">COUNTIF($C$11:$Q$11,J17)</f>
        <v>1</v>
      </c>
      <c r="AJ17" s="9">
        <f t="shared" ref="AJ17" si="8">COUNTIF($C$11:$Q$11,K17)</f>
        <v>0</v>
      </c>
      <c r="AK17" s="9">
        <f t="shared" ref="AK17" si="9">COUNTIF($C$11:$Q$11,L17)</f>
        <v>1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0</v>
      </c>
      <c r="AO17" s="9">
        <f t="shared" ref="AO17" si="13">COUNTIF($C$11:$Q$11,P17)</f>
        <v>0</v>
      </c>
      <c r="AP17" s="9">
        <f t="shared" ref="AP17" si="14">COUNTIF($C$11:$Q$11,Q17)</f>
        <v>1</v>
      </c>
      <c r="AQ17" s="9">
        <f t="shared" ref="AQ17" si="15">COUNTIF($C$11:$Q$11,R17)</f>
        <v>0</v>
      </c>
      <c r="AR17" s="9">
        <f t="shared" ref="AR17" si="16">COUNTIF($C$11:$Q$11,S17)</f>
        <v>1</v>
      </c>
      <c r="AS17" s="9">
        <f t="shared" ref="AS17" si="17">COUNTIF($C$11:$Q$11,T17)</f>
        <v>1</v>
      </c>
      <c r="AT17" s="9">
        <f t="shared" ref="AT17" si="18">COUNTIF($C$11:$Q$11,U17)</f>
        <v>0</v>
      </c>
      <c r="AU17" s="9">
        <f t="shared" ref="AU17" si="19">COUNTIF($C$11:$Q$11,V17)</f>
        <v>1</v>
      </c>
      <c r="AV17" s="9">
        <f t="shared" ref="AV17" si="20">COUNTIF($C$11:$Q$11,W17)</f>
        <v>1</v>
      </c>
      <c r="BA17" s="55"/>
      <c r="BB17" s="55"/>
      <c r="BD17" s="49" t="s">
        <v>27</v>
      </c>
      <c r="BE17" s="50"/>
      <c r="BF17" s="50"/>
      <c r="BG17" s="51"/>
      <c r="BH17" s="17">
        <v>16</v>
      </c>
      <c r="BI17" s="21">
        <v>32</v>
      </c>
    </row>
    <row r="18" spans="1:61" ht="15" customHeight="1" x14ac:dyDescent="0.35">
      <c r="B18" s="47" t="s">
        <v>33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AA18" s="16"/>
      <c r="AB18" s="16"/>
      <c r="AC18" s="16"/>
      <c r="BA18" s="46" t="str">
        <f>IF(BA16&gt;BA21,"Lucro","Prejuízo")</f>
        <v>Lucro</v>
      </c>
      <c r="BB18" s="46"/>
      <c r="BC18" s="18"/>
      <c r="BD18" s="49" t="s">
        <v>27</v>
      </c>
      <c r="BE18" s="50"/>
      <c r="BF18" s="50"/>
      <c r="BG18" s="51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52"/>
      <c r="BB19" s="52"/>
      <c r="BC19" s="18"/>
      <c r="BD19" s="49" t="s">
        <v>27</v>
      </c>
      <c r="BE19" s="50"/>
      <c r="BF19" s="50"/>
      <c r="BG19" s="51"/>
      <c r="BH19" s="17">
        <v>18</v>
      </c>
      <c r="BI19" s="21">
        <v>1632</v>
      </c>
    </row>
    <row r="20" spans="1:61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AA20" s="19"/>
      <c r="AB20" s="19"/>
      <c r="AC20" s="19"/>
      <c r="BA20" s="53" t="s">
        <v>25</v>
      </c>
      <c r="BB20" s="53"/>
    </row>
    <row r="21" spans="1:61" x14ac:dyDescent="0.25">
      <c r="A21" s="26">
        <v>1</v>
      </c>
      <c r="B21" s="23">
        <f t="shared" ref="B21:J21" si="21">B17</f>
        <v>1</v>
      </c>
      <c r="C21" s="23">
        <f t="shared" si="21"/>
        <v>2</v>
      </c>
      <c r="D21" s="23">
        <f t="shared" si="21"/>
        <v>3</v>
      </c>
      <c r="E21" s="23">
        <f t="shared" si="21"/>
        <v>4</v>
      </c>
      <c r="F21" s="23">
        <f t="shared" si="21"/>
        <v>5</v>
      </c>
      <c r="G21" s="23">
        <f t="shared" si="21"/>
        <v>6</v>
      </c>
      <c r="H21" s="23">
        <f t="shared" si="21"/>
        <v>7</v>
      </c>
      <c r="I21" s="23">
        <f t="shared" si="21"/>
        <v>8</v>
      </c>
      <c r="J21" s="23">
        <f t="shared" si="21"/>
        <v>9</v>
      </c>
      <c r="K21" s="23">
        <f>L17</f>
        <v>11</v>
      </c>
      <c r="L21" s="23">
        <f>M17</f>
        <v>12</v>
      </c>
      <c r="M21" s="23">
        <f>O17</f>
        <v>14</v>
      </c>
      <c r="N21" s="23">
        <f>R17</f>
        <v>17</v>
      </c>
      <c r="O21" s="23">
        <f>S17</f>
        <v>18</v>
      </c>
      <c r="P21" s="23">
        <f>W17</f>
        <v>22</v>
      </c>
      <c r="Q21" s="12">
        <f t="shared" ref="Q21:Q84" si="22">SUM(AA21:AP21)</f>
        <v>10</v>
      </c>
      <c r="AA21" s="19">
        <f t="shared" ref="AA21:AO28" si="23">COUNTIF($C$11:$Q$11,B21)</f>
        <v>0</v>
      </c>
      <c r="AB21" s="19">
        <f t="shared" si="23"/>
        <v>1</v>
      </c>
      <c r="AC21" s="19">
        <f t="shared" si="23"/>
        <v>0</v>
      </c>
      <c r="AD21" s="9">
        <f t="shared" si="23"/>
        <v>1</v>
      </c>
      <c r="AE21" s="9">
        <f t="shared" si="23"/>
        <v>1</v>
      </c>
      <c r="AF21" s="9">
        <f t="shared" si="23"/>
        <v>1</v>
      </c>
      <c r="AG21" s="9">
        <f t="shared" si="23"/>
        <v>1</v>
      </c>
      <c r="AH21" s="9">
        <f t="shared" si="23"/>
        <v>0</v>
      </c>
      <c r="AI21" s="9">
        <f t="shared" si="23"/>
        <v>1</v>
      </c>
      <c r="AJ21" s="9">
        <f t="shared" si="23"/>
        <v>1</v>
      </c>
      <c r="AK21" s="9">
        <f t="shared" si="23"/>
        <v>1</v>
      </c>
      <c r="AL21" s="9">
        <f t="shared" si="23"/>
        <v>0</v>
      </c>
      <c r="AM21" s="9">
        <f t="shared" si="23"/>
        <v>0</v>
      </c>
      <c r="AN21" s="9">
        <f t="shared" si="23"/>
        <v>1</v>
      </c>
      <c r="AO21" s="9">
        <f t="shared" si="23"/>
        <v>1</v>
      </c>
      <c r="BA21" s="42">
        <f>248*BI16</f>
        <v>496</v>
      </c>
      <c r="BB21" s="42"/>
    </row>
    <row r="22" spans="1:61" x14ac:dyDescent="0.25">
      <c r="A22" s="26">
        <v>2</v>
      </c>
      <c r="B22" s="23">
        <f t="shared" ref="B22:I22" si="24">B17</f>
        <v>1</v>
      </c>
      <c r="C22" s="23">
        <f t="shared" si="24"/>
        <v>2</v>
      </c>
      <c r="D22" s="23">
        <f t="shared" si="24"/>
        <v>3</v>
      </c>
      <c r="E22" s="23">
        <f t="shared" si="24"/>
        <v>4</v>
      </c>
      <c r="F22" s="23">
        <f t="shared" si="24"/>
        <v>5</v>
      </c>
      <c r="G22" s="23">
        <f t="shared" si="24"/>
        <v>6</v>
      </c>
      <c r="H22" s="23">
        <f t="shared" si="24"/>
        <v>7</v>
      </c>
      <c r="I22" s="23">
        <f t="shared" si="24"/>
        <v>8</v>
      </c>
      <c r="J22" s="23">
        <f>K17</f>
        <v>10</v>
      </c>
      <c r="K22" s="23">
        <f>M17</f>
        <v>12</v>
      </c>
      <c r="L22" s="23">
        <f>N17</f>
        <v>13</v>
      </c>
      <c r="M22" s="23">
        <f>R17</f>
        <v>17</v>
      </c>
      <c r="N22" s="23">
        <f>S17</f>
        <v>18</v>
      </c>
      <c r="O22" s="23">
        <f>T17</f>
        <v>19</v>
      </c>
      <c r="P22" s="23">
        <f>V17</f>
        <v>21</v>
      </c>
      <c r="Q22" s="12">
        <f t="shared" si="22"/>
        <v>10</v>
      </c>
      <c r="AA22" s="19">
        <f t="shared" si="23"/>
        <v>0</v>
      </c>
      <c r="AB22" s="19">
        <f t="shared" si="23"/>
        <v>1</v>
      </c>
      <c r="AC22" s="19">
        <f t="shared" si="23"/>
        <v>0</v>
      </c>
      <c r="AD22" s="9">
        <f t="shared" si="23"/>
        <v>1</v>
      </c>
      <c r="AE22" s="9">
        <f t="shared" si="23"/>
        <v>1</v>
      </c>
      <c r="AF22" s="9">
        <f t="shared" si="23"/>
        <v>1</v>
      </c>
      <c r="AG22" s="9">
        <f t="shared" si="23"/>
        <v>1</v>
      </c>
      <c r="AH22" s="9">
        <f t="shared" si="23"/>
        <v>0</v>
      </c>
      <c r="AI22" s="9">
        <f t="shared" si="23"/>
        <v>0</v>
      </c>
      <c r="AJ22" s="9">
        <f t="shared" si="23"/>
        <v>1</v>
      </c>
      <c r="AK22" s="9">
        <f t="shared" si="23"/>
        <v>1</v>
      </c>
      <c r="AL22" s="9">
        <f t="shared" si="23"/>
        <v>0</v>
      </c>
      <c r="AM22" s="9">
        <f t="shared" si="23"/>
        <v>1</v>
      </c>
      <c r="AN22" s="9">
        <f t="shared" si="23"/>
        <v>1</v>
      </c>
      <c r="AO22" s="9">
        <f t="shared" si="23"/>
        <v>1</v>
      </c>
      <c r="BA22" s="42"/>
      <c r="BB22" s="42"/>
    </row>
    <row r="23" spans="1:61" x14ac:dyDescent="0.25">
      <c r="A23" s="26">
        <v>3</v>
      </c>
      <c r="B23" s="23">
        <f t="shared" ref="B23:I23" si="25">B17</f>
        <v>1</v>
      </c>
      <c r="C23" s="23">
        <f t="shared" si="25"/>
        <v>2</v>
      </c>
      <c r="D23" s="23">
        <f t="shared" si="25"/>
        <v>3</v>
      </c>
      <c r="E23" s="23">
        <f t="shared" si="25"/>
        <v>4</v>
      </c>
      <c r="F23" s="23">
        <f t="shared" si="25"/>
        <v>5</v>
      </c>
      <c r="G23" s="23">
        <f t="shared" si="25"/>
        <v>6</v>
      </c>
      <c r="H23" s="23">
        <f t="shared" si="25"/>
        <v>7</v>
      </c>
      <c r="I23" s="23">
        <f t="shared" si="25"/>
        <v>8</v>
      </c>
      <c r="J23" s="23">
        <f>L17</f>
        <v>11</v>
      </c>
      <c r="K23" s="23">
        <f>N17</f>
        <v>13</v>
      </c>
      <c r="L23" s="23">
        <f>O17</f>
        <v>14</v>
      </c>
      <c r="M23" s="23">
        <f>Q17</f>
        <v>16</v>
      </c>
      <c r="N23" s="23">
        <f>R17</f>
        <v>17</v>
      </c>
      <c r="O23" s="23">
        <f>S17</f>
        <v>18</v>
      </c>
      <c r="P23" s="23">
        <f>W17</f>
        <v>22</v>
      </c>
      <c r="Q23" s="12">
        <f t="shared" si="22"/>
        <v>10</v>
      </c>
      <c r="AA23" s="19">
        <f t="shared" si="23"/>
        <v>0</v>
      </c>
      <c r="AB23" s="19">
        <f t="shared" si="23"/>
        <v>1</v>
      </c>
      <c r="AC23" s="19">
        <f t="shared" si="23"/>
        <v>0</v>
      </c>
      <c r="AD23" s="9">
        <f t="shared" si="23"/>
        <v>1</v>
      </c>
      <c r="AE23" s="9">
        <f t="shared" si="23"/>
        <v>1</v>
      </c>
      <c r="AF23" s="9">
        <f t="shared" si="23"/>
        <v>1</v>
      </c>
      <c r="AG23" s="9">
        <f t="shared" si="23"/>
        <v>1</v>
      </c>
      <c r="AH23" s="9">
        <f t="shared" si="23"/>
        <v>0</v>
      </c>
      <c r="AI23" s="9">
        <f t="shared" si="23"/>
        <v>1</v>
      </c>
      <c r="AJ23" s="9">
        <f t="shared" si="23"/>
        <v>1</v>
      </c>
      <c r="AK23" s="9">
        <f t="shared" si="23"/>
        <v>0</v>
      </c>
      <c r="AL23" s="9">
        <f t="shared" si="23"/>
        <v>1</v>
      </c>
      <c r="AM23" s="9">
        <f t="shared" si="23"/>
        <v>0</v>
      </c>
      <c r="AN23" s="9">
        <f t="shared" si="23"/>
        <v>1</v>
      </c>
      <c r="AO23" s="9">
        <f t="shared" si="23"/>
        <v>1</v>
      </c>
    </row>
    <row r="24" spans="1:61" x14ac:dyDescent="0.25">
      <c r="A24" s="26">
        <v>4</v>
      </c>
      <c r="B24" s="23">
        <f t="shared" ref="B24:I24" si="26">B17</f>
        <v>1</v>
      </c>
      <c r="C24" s="23">
        <f t="shared" si="26"/>
        <v>2</v>
      </c>
      <c r="D24" s="23">
        <f t="shared" si="26"/>
        <v>3</v>
      </c>
      <c r="E24" s="23">
        <f t="shared" si="26"/>
        <v>4</v>
      </c>
      <c r="F24" s="23">
        <f t="shared" si="26"/>
        <v>5</v>
      </c>
      <c r="G24" s="23">
        <f t="shared" si="26"/>
        <v>6</v>
      </c>
      <c r="H24" s="23">
        <f t="shared" si="26"/>
        <v>7</v>
      </c>
      <c r="I24" s="23">
        <f t="shared" si="26"/>
        <v>8</v>
      </c>
      <c r="J24" s="23">
        <f t="shared" ref="J24:O24" si="27">N17</f>
        <v>13</v>
      </c>
      <c r="K24" s="23">
        <f t="shared" si="27"/>
        <v>14</v>
      </c>
      <c r="L24" s="23">
        <f t="shared" si="27"/>
        <v>15</v>
      </c>
      <c r="M24" s="23">
        <f t="shared" si="27"/>
        <v>16</v>
      </c>
      <c r="N24" s="23">
        <f t="shared" si="27"/>
        <v>17</v>
      </c>
      <c r="O24" s="23">
        <f t="shared" si="27"/>
        <v>18</v>
      </c>
      <c r="P24" s="23">
        <f>V17</f>
        <v>21</v>
      </c>
      <c r="Q24" s="12">
        <f t="shared" si="22"/>
        <v>9</v>
      </c>
      <c r="AA24" s="19">
        <f t="shared" si="23"/>
        <v>0</v>
      </c>
      <c r="AB24" s="19">
        <f t="shared" si="23"/>
        <v>1</v>
      </c>
      <c r="AC24" s="19">
        <f t="shared" si="23"/>
        <v>0</v>
      </c>
      <c r="AD24" s="9">
        <f t="shared" si="23"/>
        <v>1</v>
      </c>
      <c r="AE24" s="9">
        <f t="shared" si="23"/>
        <v>1</v>
      </c>
      <c r="AF24" s="9">
        <f t="shared" si="23"/>
        <v>1</v>
      </c>
      <c r="AG24" s="9">
        <f t="shared" si="23"/>
        <v>1</v>
      </c>
      <c r="AH24" s="9">
        <f t="shared" si="23"/>
        <v>0</v>
      </c>
      <c r="AI24" s="9">
        <f t="shared" si="23"/>
        <v>1</v>
      </c>
      <c r="AJ24" s="9">
        <f t="shared" si="23"/>
        <v>0</v>
      </c>
      <c r="AK24" s="9">
        <f t="shared" si="23"/>
        <v>0</v>
      </c>
      <c r="AL24" s="9">
        <f t="shared" si="23"/>
        <v>1</v>
      </c>
      <c r="AM24" s="9">
        <f t="shared" si="23"/>
        <v>0</v>
      </c>
      <c r="AN24" s="9">
        <f t="shared" si="23"/>
        <v>1</v>
      </c>
      <c r="AO24" s="9">
        <f t="shared" si="23"/>
        <v>1</v>
      </c>
    </row>
    <row r="25" spans="1:61" x14ac:dyDescent="0.25">
      <c r="A25" s="26">
        <v>5</v>
      </c>
      <c r="B25" s="23">
        <f t="shared" ref="B25:H25" si="28">B17</f>
        <v>1</v>
      </c>
      <c r="C25" s="23">
        <f t="shared" si="28"/>
        <v>2</v>
      </c>
      <c r="D25" s="23">
        <f t="shared" si="28"/>
        <v>3</v>
      </c>
      <c r="E25" s="23">
        <f t="shared" si="28"/>
        <v>4</v>
      </c>
      <c r="F25" s="23">
        <f t="shared" si="28"/>
        <v>5</v>
      </c>
      <c r="G25" s="23">
        <f t="shared" si="28"/>
        <v>6</v>
      </c>
      <c r="H25" s="23">
        <f t="shared" si="28"/>
        <v>7</v>
      </c>
      <c r="I25" s="23">
        <f>J17</f>
        <v>9</v>
      </c>
      <c r="J25" s="23">
        <f>K17</f>
        <v>10</v>
      </c>
      <c r="K25" s="23">
        <f>M17</f>
        <v>12</v>
      </c>
      <c r="L25" s="23">
        <f>N17</f>
        <v>13</v>
      </c>
      <c r="M25" s="23">
        <f>P17</f>
        <v>15</v>
      </c>
      <c r="N25" s="23">
        <f>Q17</f>
        <v>16</v>
      </c>
      <c r="O25" s="23">
        <f>V17</f>
        <v>21</v>
      </c>
      <c r="P25" s="23">
        <f>W17</f>
        <v>22</v>
      </c>
      <c r="Q25" s="12">
        <f t="shared" si="22"/>
        <v>11</v>
      </c>
      <c r="AA25" s="19">
        <f t="shared" si="23"/>
        <v>0</v>
      </c>
      <c r="AB25" s="19">
        <f t="shared" si="23"/>
        <v>1</v>
      </c>
      <c r="AC25" s="19">
        <f t="shared" si="23"/>
        <v>0</v>
      </c>
      <c r="AD25" s="9">
        <f t="shared" si="23"/>
        <v>1</v>
      </c>
      <c r="AE25" s="9">
        <f t="shared" si="23"/>
        <v>1</v>
      </c>
      <c r="AF25" s="9">
        <f t="shared" si="23"/>
        <v>1</v>
      </c>
      <c r="AG25" s="9">
        <f t="shared" si="23"/>
        <v>1</v>
      </c>
      <c r="AH25" s="9">
        <f t="shared" si="23"/>
        <v>1</v>
      </c>
      <c r="AI25" s="9">
        <f t="shared" si="23"/>
        <v>0</v>
      </c>
      <c r="AJ25" s="9">
        <f t="shared" si="23"/>
        <v>1</v>
      </c>
      <c r="AK25" s="9">
        <f t="shared" si="23"/>
        <v>1</v>
      </c>
      <c r="AL25" s="9">
        <f t="shared" si="23"/>
        <v>0</v>
      </c>
      <c r="AM25" s="9">
        <f t="shared" si="23"/>
        <v>1</v>
      </c>
      <c r="AN25" s="9">
        <f t="shared" si="23"/>
        <v>1</v>
      </c>
      <c r="AO25" s="9">
        <f t="shared" si="23"/>
        <v>1</v>
      </c>
    </row>
    <row r="26" spans="1:61" x14ac:dyDescent="0.25">
      <c r="A26" s="26">
        <v>6</v>
      </c>
      <c r="B26" s="23">
        <f t="shared" ref="B26:H26" si="29">B17</f>
        <v>1</v>
      </c>
      <c r="C26" s="23">
        <f t="shared" si="29"/>
        <v>2</v>
      </c>
      <c r="D26" s="23">
        <f t="shared" si="29"/>
        <v>3</v>
      </c>
      <c r="E26" s="23">
        <f t="shared" si="29"/>
        <v>4</v>
      </c>
      <c r="F26" s="23">
        <f t="shared" si="29"/>
        <v>5</v>
      </c>
      <c r="G26" s="23">
        <f t="shared" si="29"/>
        <v>6</v>
      </c>
      <c r="H26" s="23">
        <f t="shared" si="29"/>
        <v>7</v>
      </c>
      <c r="I26" s="23">
        <f>J17</f>
        <v>9</v>
      </c>
      <c r="J26" s="23">
        <f>K17</f>
        <v>10</v>
      </c>
      <c r="K26" s="23">
        <f>M17</f>
        <v>12</v>
      </c>
      <c r="L26" s="23">
        <f>N17</f>
        <v>13</v>
      </c>
      <c r="M26" s="23">
        <f>Q17</f>
        <v>16</v>
      </c>
      <c r="N26" s="23">
        <f>T17</f>
        <v>19</v>
      </c>
      <c r="O26" s="23">
        <f>U17</f>
        <v>20</v>
      </c>
      <c r="P26" s="23">
        <f>W17</f>
        <v>22</v>
      </c>
      <c r="Q26" s="12">
        <f t="shared" si="22"/>
        <v>11</v>
      </c>
      <c r="AA26" s="19">
        <f t="shared" si="23"/>
        <v>0</v>
      </c>
      <c r="AB26" s="19">
        <f t="shared" si="23"/>
        <v>1</v>
      </c>
      <c r="AC26" s="19">
        <f t="shared" si="23"/>
        <v>0</v>
      </c>
      <c r="AD26" s="9">
        <f t="shared" si="23"/>
        <v>1</v>
      </c>
      <c r="AE26" s="9">
        <f t="shared" si="23"/>
        <v>1</v>
      </c>
      <c r="AF26" s="9">
        <f t="shared" si="23"/>
        <v>1</v>
      </c>
      <c r="AG26" s="9">
        <f t="shared" si="23"/>
        <v>1</v>
      </c>
      <c r="AH26" s="9">
        <f t="shared" si="23"/>
        <v>1</v>
      </c>
      <c r="AI26" s="9">
        <f t="shared" si="23"/>
        <v>0</v>
      </c>
      <c r="AJ26" s="9">
        <f t="shared" si="23"/>
        <v>1</v>
      </c>
      <c r="AK26" s="9">
        <f t="shared" si="23"/>
        <v>1</v>
      </c>
      <c r="AL26" s="9">
        <f t="shared" si="23"/>
        <v>1</v>
      </c>
      <c r="AM26" s="9">
        <f t="shared" si="23"/>
        <v>1</v>
      </c>
      <c r="AN26" s="9">
        <f t="shared" si="23"/>
        <v>0</v>
      </c>
      <c r="AO26" s="9">
        <f t="shared" si="23"/>
        <v>1</v>
      </c>
    </row>
    <row r="27" spans="1:61" x14ac:dyDescent="0.25">
      <c r="A27" s="26">
        <v>7</v>
      </c>
      <c r="B27" s="23">
        <f t="shared" ref="B27:H27" si="30">B17</f>
        <v>1</v>
      </c>
      <c r="C27" s="23">
        <f t="shared" si="30"/>
        <v>2</v>
      </c>
      <c r="D27" s="23">
        <f t="shared" si="30"/>
        <v>3</v>
      </c>
      <c r="E27" s="23">
        <f t="shared" si="30"/>
        <v>4</v>
      </c>
      <c r="F27" s="23">
        <f t="shared" si="30"/>
        <v>5</v>
      </c>
      <c r="G27" s="23">
        <f t="shared" si="30"/>
        <v>6</v>
      </c>
      <c r="H27" s="23">
        <f t="shared" si="30"/>
        <v>7</v>
      </c>
      <c r="I27" s="23">
        <f>J17</f>
        <v>9</v>
      </c>
      <c r="J27" s="23">
        <f>K17</f>
        <v>10</v>
      </c>
      <c r="K27" s="23">
        <f t="shared" ref="K27:P27" si="31">P17</f>
        <v>15</v>
      </c>
      <c r="L27" s="23">
        <f t="shared" si="31"/>
        <v>16</v>
      </c>
      <c r="M27" s="23">
        <f t="shared" si="31"/>
        <v>17</v>
      </c>
      <c r="N27" s="23">
        <f t="shared" si="31"/>
        <v>18</v>
      </c>
      <c r="O27" s="23">
        <f t="shared" si="31"/>
        <v>19</v>
      </c>
      <c r="P27" s="23">
        <f t="shared" si="31"/>
        <v>20</v>
      </c>
      <c r="Q27" s="12">
        <f t="shared" si="22"/>
        <v>9</v>
      </c>
      <c r="AA27" s="19">
        <f t="shared" si="23"/>
        <v>0</v>
      </c>
      <c r="AB27" s="19">
        <f t="shared" si="23"/>
        <v>1</v>
      </c>
      <c r="AC27" s="19">
        <f t="shared" si="23"/>
        <v>0</v>
      </c>
      <c r="AD27" s="9">
        <f t="shared" si="23"/>
        <v>1</v>
      </c>
      <c r="AE27" s="9">
        <f t="shared" si="23"/>
        <v>1</v>
      </c>
      <c r="AF27" s="9">
        <f t="shared" si="23"/>
        <v>1</v>
      </c>
      <c r="AG27" s="9">
        <f t="shared" si="23"/>
        <v>1</v>
      </c>
      <c r="AH27" s="9">
        <f t="shared" si="23"/>
        <v>1</v>
      </c>
      <c r="AI27" s="9">
        <f t="shared" si="23"/>
        <v>0</v>
      </c>
      <c r="AJ27" s="9">
        <f t="shared" si="23"/>
        <v>0</v>
      </c>
      <c r="AK27" s="9">
        <f t="shared" si="23"/>
        <v>1</v>
      </c>
      <c r="AL27" s="9">
        <f t="shared" si="23"/>
        <v>0</v>
      </c>
      <c r="AM27" s="9">
        <f t="shared" si="23"/>
        <v>1</v>
      </c>
      <c r="AN27" s="9">
        <f t="shared" si="23"/>
        <v>1</v>
      </c>
      <c r="AO27" s="9">
        <f t="shared" si="23"/>
        <v>0</v>
      </c>
    </row>
    <row r="28" spans="1:61" x14ac:dyDescent="0.25">
      <c r="A28" s="26">
        <v>8</v>
      </c>
      <c r="B28" s="23">
        <f t="shared" ref="B28:G28" si="32">B17</f>
        <v>1</v>
      </c>
      <c r="C28" s="23">
        <f t="shared" si="32"/>
        <v>2</v>
      </c>
      <c r="D28" s="23">
        <f t="shared" si="32"/>
        <v>3</v>
      </c>
      <c r="E28" s="23">
        <f t="shared" si="32"/>
        <v>4</v>
      </c>
      <c r="F28" s="23">
        <f t="shared" si="32"/>
        <v>5</v>
      </c>
      <c r="G28" s="23">
        <f t="shared" si="32"/>
        <v>6</v>
      </c>
      <c r="H28" s="23">
        <f>I17</f>
        <v>8</v>
      </c>
      <c r="I28" s="23">
        <f>J17</f>
        <v>9</v>
      </c>
      <c r="J28" s="23">
        <f>K17</f>
        <v>10</v>
      </c>
      <c r="K28" s="23">
        <f>L17</f>
        <v>11</v>
      </c>
      <c r="L28" s="23">
        <f>N17</f>
        <v>13</v>
      </c>
      <c r="M28" s="23">
        <f>O17</f>
        <v>14</v>
      </c>
      <c r="N28" s="23">
        <f>R17</f>
        <v>17</v>
      </c>
      <c r="O28" s="23">
        <f>S17</f>
        <v>18</v>
      </c>
      <c r="P28" s="23">
        <f>W17</f>
        <v>22</v>
      </c>
      <c r="Q28" s="12">
        <f t="shared" si="22"/>
        <v>9</v>
      </c>
      <c r="AA28" s="19">
        <f t="shared" si="23"/>
        <v>0</v>
      </c>
      <c r="AB28" s="19">
        <f t="shared" si="23"/>
        <v>1</v>
      </c>
      <c r="AC28" s="19">
        <f t="shared" si="23"/>
        <v>0</v>
      </c>
      <c r="AD28" s="9">
        <f t="shared" si="23"/>
        <v>1</v>
      </c>
      <c r="AE28" s="9">
        <f t="shared" si="23"/>
        <v>1</v>
      </c>
      <c r="AF28" s="9">
        <f t="shared" si="23"/>
        <v>1</v>
      </c>
      <c r="AG28" s="9">
        <f t="shared" si="23"/>
        <v>0</v>
      </c>
      <c r="AH28" s="9">
        <f t="shared" si="23"/>
        <v>1</v>
      </c>
      <c r="AI28" s="9">
        <f t="shared" si="23"/>
        <v>0</v>
      </c>
      <c r="AJ28" s="9">
        <f t="shared" si="23"/>
        <v>1</v>
      </c>
      <c r="AK28" s="9">
        <f t="shared" si="23"/>
        <v>1</v>
      </c>
      <c r="AL28" s="9">
        <f t="shared" si="23"/>
        <v>0</v>
      </c>
      <c r="AM28" s="9">
        <f t="shared" si="23"/>
        <v>0</v>
      </c>
      <c r="AN28" s="9">
        <f t="shared" si="23"/>
        <v>1</v>
      </c>
      <c r="AO28" s="9">
        <f t="shared" si="23"/>
        <v>1</v>
      </c>
    </row>
    <row r="29" spans="1:61" x14ac:dyDescent="0.25">
      <c r="A29" s="26">
        <v>9</v>
      </c>
      <c r="B29" s="23">
        <f t="shared" ref="B29:G29" si="33">B17</f>
        <v>1</v>
      </c>
      <c r="C29" s="23">
        <f t="shared" si="33"/>
        <v>2</v>
      </c>
      <c r="D29" s="23">
        <f t="shared" si="33"/>
        <v>3</v>
      </c>
      <c r="E29" s="23">
        <f t="shared" si="33"/>
        <v>4</v>
      </c>
      <c r="F29" s="23">
        <f t="shared" si="33"/>
        <v>5</v>
      </c>
      <c r="G29" s="23">
        <f t="shared" si="33"/>
        <v>6</v>
      </c>
      <c r="H29" s="23">
        <f>I17</f>
        <v>8</v>
      </c>
      <c r="I29" s="23">
        <f>J17</f>
        <v>9</v>
      </c>
      <c r="J29" s="23">
        <f>K17</f>
        <v>10</v>
      </c>
      <c r="K29" s="23">
        <f>L17</f>
        <v>11</v>
      </c>
      <c r="L29" s="23">
        <f>O17</f>
        <v>14</v>
      </c>
      <c r="M29" s="23">
        <f>Q17</f>
        <v>16</v>
      </c>
      <c r="N29" s="23">
        <f>R17</f>
        <v>17</v>
      </c>
      <c r="O29" s="23">
        <f>T17</f>
        <v>19</v>
      </c>
      <c r="P29" s="23">
        <f>U17</f>
        <v>20</v>
      </c>
      <c r="Q29" s="12">
        <f t="shared" si="22"/>
        <v>8</v>
      </c>
      <c r="AA29" s="19">
        <f t="shared" ref="AA29:AA92" si="34">COUNTIF($C$11:$Q$11,B29)</f>
        <v>0</v>
      </c>
      <c r="AB29" s="19">
        <f t="shared" ref="AB29:AB92" si="35">COUNTIF($C$11:$Q$11,C29)</f>
        <v>1</v>
      </c>
      <c r="AC29" s="19">
        <f t="shared" ref="AC29:AC92" si="36">COUNTIF($C$11:$Q$11,D29)</f>
        <v>0</v>
      </c>
      <c r="AD29" s="9">
        <f t="shared" ref="AD29:AD92" si="37">COUNTIF($C$11:$Q$11,E29)</f>
        <v>1</v>
      </c>
      <c r="AE29" s="9">
        <f t="shared" ref="AE29:AE92" si="38">COUNTIF($C$11:$Q$11,F29)</f>
        <v>1</v>
      </c>
      <c r="AF29" s="9">
        <f t="shared" ref="AF29:AF92" si="39">COUNTIF($C$11:$Q$11,G29)</f>
        <v>1</v>
      </c>
      <c r="AG29" s="9">
        <f t="shared" ref="AG29:AG92" si="40">COUNTIF($C$11:$Q$11,H29)</f>
        <v>0</v>
      </c>
      <c r="AH29" s="9">
        <f t="shared" ref="AH29:AH92" si="41">COUNTIF($C$11:$Q$11,I29)</f>
        <v>1</v>
      </c>
      <c r="AI29" s="9">
        <f t="shared" ref="AI29:AI92" si="42">COUNTIF($C$11:$Q$11,J29)</f>
        <v>0</v>
      </c>
      <c r="AJ29" s="9">
        <f t="shared" ref="AJ29:AJ92" si="43">COUNTIF($C$11:$Q$11,K29)</f>
        <v>1</v>
      </c>
      <c r="AK29" s="9">
        <f t="shared" ref="AK29:AK92" si="44">COUNTIF($C$11:$Q$11,L29)</f>
        <v>0</v>
      </c>
      <c r="AL29" s="9">
        <f t="shared" ref="AL29:AL92" si="45">COUNTIF($C$11:$Q$11,M29)</f>
        <v>1</v>
      </c>
      <c r="AM29" s="9">
        <f t="shared" ref="AM29:AM92" si="46">COUNTIF($C$11:$Q$11,N29)</f>
        <v>0</v>
      </c>
      <c r="AN29" s="9">
        <f t="shared" ref="AN29:AN92" si="47">COUNTIF($C$11:$Q$11,O29)</f>
        <v>1</v>
      </c>
      <c r="AO29" s="9">
        <f t="shared" ref="AO29:AO92" si="48">COUNTIF($C$11:$Q$11,P29)</f>
        <v>0</v>
      </c>
    </row>
    <row r="30" spans="1:61" x14ac:dyDescent="0.25">
      <c r="A30" s="26">
        <v>10</v>
      </c>
      <c r="B30" s="23">
        <f t="shared" ref="B30:G30" si="49">B17</f>
        <v>1</v>
      </c>
      <c r="C30" s="23">
        <f t="shared" si="49"/>
        <v>2</v>
      </c>
      <c r="D30" s="23">
        <f t="shared" si="49"/>
        <v>3</v>
      </c>
      <c r="E30" s="23">
        <f t="shared" si="49"/>
        <v>4</v>
      </c>
      <c r="F30" s="23">
        <f t="shared" si="49"/>
        <v>5</v>
      </c>
      <c r="G30" s="23">
        <f t="shared" si="49"/>
        <v>6</v>
      </c>
      <c r="H30" s="23">
        <f>I17</f>
        <v>8</v>
      </c>
      <c r="I30" s="23">
        <f>J17</f>
        <v>9</v>
      </c>
      <c r="J30" s="23">
        <f>N17</f>
        <v>13</v>
      </c>
      <c r="K30" s="23">
        <f>P17</f>
        <v>15</v>
      </c>
      <c r="L30" s="23">
        <f>Q17</f>
        <v>16</v>
      </c>
      <c r="M30" s="23">
        <f>T17</f>
        <v>19</v>
      </c>
      <c r="N30" s="23">
        <f>U17</f>
        <v>20</v>
      </c>
      <c r="O30" s="23">
        <f>V17</f>
        <v>21</v>
      </c>
      <c r="P30" s="23">
        <f>W17</f>
        <v>22</v>
      </c>
      <c r="Q30" s="12">
        <f t="shared" si="22"/>
        <v>10</v>
      </c>
      <c r="AA30" s="19">
        <f t="shared" si="34"/>
        <v>0</v>
      </c>
      <c r="AB30" s="19">
        <f t="shared" si="35"/>
        <v>1</v>
      </c>
      <c r="AC30" s="19">
        <f t="shared" si="36"/>
        <v>0</v>
      </c>
      <c r="AD30" s="9">
        <f t="shared" si="37"/>
        <v>1</v>
      </c>
      <c r="AE30" s="9">
        <f t="shared" si="38"/>
        <v>1</v>
      </c>
      <c r="AF30" s="9">
        <f t="shared" si="39"/>
        <v>1</v>
      </c>
      <c r="AG30" s="9">
        <f t="shared" si="40"/>
        <v>0</v>
      </c>
      <c r="AH30" s="9">
        <f t="shared" si="41"/>
        <v>1</v>
      </c>
      <c r="AI30" s="9">
        <f t="shared" si="42"/>
        <v>1</v>
      </c>
      <c r="AJ30" s="9">
        <f t="shared" si="43"/>
        <v>0</v>
      </c>
      <c r="AK30" s="9">
        <f t="shared" si="44"/>
        <v>1</v>
      </c>
      <c r="AL30" s="9">
        <f t="shared" si="45"/>
        <v>1</v>
      </c>
      <c r="AM30" s="9">
        <f t="shared" si="46"/>
        <v>0</v>
      </c>
      <c r="AN30" s="9">
        <f t="shared" si="47"/>
        <v>1</v>
      </c>
      <c r="AO30" s="9">
        <f t="shared" si="48"/>
        <v>1</v>
      </c>
    </row>
    <row r="31" spans="1:61" x14ac:dyDescent="0.25">
      <c r="A31" s="26">
        <v>11</v>
      </c>
      <c r="B31" s="23">
        <f t="shared" ref="B31:G31" si="50">B17</f>
        <v>1</v>
      </c>
      <c r="C31" s="23">
        <f t="shared" si="50"/>
        <v>2</v>
      </c>
      <c r="D31" s="23">
        <f t="shared" si="50"/>
        <v>3</v>
      </c>
      <c r="E31" s="23">
        <f t="shared" si="50"/>
        <v>4</v>
      </c>
      <c r="F31" s="23">
        <f t="shared" si="50"/>
        <v>5</v>
      </c>
      <c r="G31" s="23">
        <f t="shared" si="50"/>
        <v>6</v>
      </c>
      <c r="H31" s="23">
        <f>I17</f>
        <v>8</v>
      </c>
      <c r="I31" s="23">
        <f>K17</f>
        <v>10</v>
      </c>
      <c r="J31" s="23">
        <f>L17</f>
        <v>11</v>
      </c>
      <c r="K31" s="23">
        <f>M17</f>
        <v>12</v>
      </c>
      <c r="L31" s="23">
        <f>O17</f>
        <v>14</v>
      </c>
      <c r="M31" s="23">
        <f>Q17</f>
        <v>16</v>
      </c>
      <c r="N31" s="23">
        <f>R17</f>
        <v>17</v>
      </c>
      <c r="O31" s="23">
        <f>S17</f>
        <v>18</v>
      </c>
      <c r="P31" s="23">
        <f>W17</f>
        <v>22</v>
      </c>
      <c r="Q31" s="12">
        <f t="shared" si="22"/>
        <v>9</v>
      </c>
      <c r="AA31" s="19">
        <f t="shared" si="34"/>
        <v>0</v>
      </c>
      <c r="AB31" s="19">
        <f t="shared" si="35"/>
        <v>1</v>
      </c>
      <c r="AC31" s="19">
        <f t="shared" si="36"/>
        <v>0</v>
      </c>
      <c r="AD31" s="9">
        <f t="shared" si="37"/>
        <v>1</v>
      </c>
      <c r="AE31" s="9">
        <f t="shared" si="38"/>
        <v>1</v>
      </c>
      <c r="AF31" s="9">
        <f t="shared" si="39"/>
        <v>1</v>
      </c>
      <c r="AG31" s="9">
        <f t="shared" si="40"/>
        <v>0</v>
      </c>
      <c r="AH31" s="9">
        <f t="shared" si="41"/>
        <v>0</v>
      </c>
      <c r="AI31" s="9">
        <f t="shared" si="42"/>
        <v>1</v>
      </c>
      <c r="AJ31" s="9">
        <f t="shared" si="43"/>
        <v>1</v>
      </c>
      <c r="AK31" s="9">
        <f t="shared" si="44"/>
        <v>0</v>
      </c>
      <c r="AL31" s="9">
        <f t="shared" si="45"/>
        <v>1</v>
      </c>
      <c r="AM31" s="9">
        <f t="shared" si="46"/>
        <v>0</v>
      </c>
      <c r="AN31" s="9">
        <f t="shared" si="47"/>
        <v>1</v>
      </c>
      <c r="AO31" s="9">
        <f t="shared" si="48"/>
        <v>1</v>
      </c>
    </row>
    <row r="32" spans="1:61" x14ac:dyDescent="0.25">
      <c r="A32" s="26">
        <v>12</v>
      </c>
      <c r="B32" s="23">
        <f t="shared" ref="B32:G32" si="51">B17</f>
        <v>1</v>
      </c>
      <c r="C32" s="23">
        <f t="shared" si="51"/>
        <v>2</v>
      </c>
      <c r="D32" s="23">
        <f t="shared" si="51"/>
        <v>3</v>
      </c>
      <c r="E32" s="23">
        <f t="shared" si="51"/>
        <v>4</v>
      </c>
      <c r="F32" s="23">
        <f t="shared" si="51"/>
        <v>5</v>
      </c>
      <c r="G32" s="23">
        <f t="shared" si="51"/>
        <v>6</v>
      </c>
      <c r="H32" s="23">
        <f>J17</f>
        <v>9</v>
      </c>
      <c r="I32" s="23">
        <f>K17</f>
        <v>10</v>
      </c>
      <c r="J32" s="23">
        <f>M17</f>
        <v>12</v>
      </c>
      <c r="K32" s="23">
        <f>N17</f>
        <v>13</v>
      </c>
      <c r="L32" s="23">
        <f>O17</f>
        <v>14</v>
      </c>
      <c r="M32" s="23">
        <f>P17</f>
        <v>15</v>
      </c>
      <c r="N32" s="23">
        <f>R17</f>
        <v>17</v>
      </c>
      <c r="O32" s="23">
        <f>T17</f>
        <v>19</v>
      </c>
      <c r="P32" s="23">
        <f>V17</f>
        <v>21</v>
      </c>
      <c r="Q32" s="12">
        <f t="shared" si="22"/>
        <v>9</v>
      </c>
      <c r="AA32" s="19">
        <f t="shared" si="34"/>
        <v>0</v>
      </c>
      <c r="AB32" s="19">
        <f t="shared" si="35"/>
        <v>1</v>
      </c>
      <c r="AC32" s="19">
        <f t="shared" si="36"/>
        <v>0</v>
      </c>
      <c r="AD32" s="9">
        <f t="shared" si="37"/>
        <v>1</v>
      </c>
      <c r="AE32" s="9">
        <f t="shared" si="38"/>
        <v>1</v>
      </c>
      <c r="AF32" s="9">
        <f t="shared" si="39"/>
        <v>1</v>
      </c>
      <c r="AG32" s="9">
        <f t="shared" si="40"/>
        <v>1</v>
      </c>
      <c r="AH32" s="9">
        <f t="shared" si="41"/>
        <v>0</v>
      </c>
      <c r="AI32" s="9">
        <f t="shared" si="42"/>
        <v>1</v>
      </c>
      <c r="AJ32" s="9">
        <f t="shared" si="43"/>
        <v>1</v>
      </c>
      <c r="AK32" s="9">
        <f t="shared" si="44"/>
        <v>0</v>
      </c>
      <c r="AL32" s="9">
        <f t="shared" si="45"/>
        <v>0</v>
      </c>
      <c r="AM32" s="9">
        <f t="shared" si="46"/>
        <v>0</v>
      </c>
      <c r="AN32" s="9">
        <f t="shared" si="47"/>
        <v>1</v>
      </c>
      <c r="AO32" s="9">
        <f t="shared" si="48"/>
        <v>1</v>
      </c>
    </row>
    <row r="33" spans="1:41" x14ac:dyDescent="0.25">
      <c r="A33" s="26">
        <v>13</v>
      </c>
      <c r="B33" s="23">
        <f t="shared" ref="B33:G33" si="52">B17</f>
        <v>1</v>
      </c>
      <c r="C33" s="23">
        <f t="shared" si="52"/>
        <v>2</v>
      </c>
      <c r="D33" s="23">
        <f t="shared" si="52"/>
        <v>3</v>
      </c>
      <c r="E33" s="23">
        <f t="shared" si="52"/>
        <v>4</v>
      </c>
      <c r="F33" s="23">
        <f t="shared" si="52"/>
        <v>5</v>
      </c>
      <c r="G33" s="23">
        <f t="shared" si="52"/>
        <v>6</v>
      </c>
      <c r="H33" s="23">
        <f>J17</f>
        <v>9</v>
      </c>
      <c r="I33" s="23">
        <f>L17</f>
        <v>11</v>
      </c>
      <c r="J33" s="23">
        <f>O17</f>
        <v>14</v>
      </c>
      <c r="K33" s="23">
        <f>P17</f>
        <v>15</v>
      </c>
      <c r="L33" s="23">
        <f>Q17</f>
        <v>16</v>
      </c>
      <c r="M33" s="23">
        <f>R17</f>
        <v>17</v>
      </c>
      <c r="N33" s="23">
        <f>S17</f>
        <v>18</v>
      </c>
      <c r="O33" s="23">
        <f>V17</f>
        <v>21</v>
      </c>
      <c r="P33" s="23">
        <f>W17</f>
        <v>22</v>
      </c>
      <c r="Q33" s="12">
        <f t="shared" si="22"/>
        <v>10</v>
      </c>
      <c r="AA33" s="19">
        <f t="shared" si="34"/>
        <v>0</v>
      </c>
      <c r="AB33" s="19">
        <f t="shared" si="35"/>
        <v>1</v>
      </c>
      <c r="AC33" s="19">
        <f t="shared" si="36"/>
        <v>0</v>
      </c>
      <c r="AD33" s="9">
        <f t="shared" si="37"/>
        <v>1</v>
      </c>
      <c r="AE33" s="9">
        <f t="shared" si="38"/>
        <v>1</v>
      </c>
      <c r="AF33" s="9">
        <f t="shared" si="39"/>
        <v>1</v>
      </c>
      <c r="AG33" s="9">
        <f t="shared" si="40"/>
        <v>1</v>
      </c>
      <c r="AH33" s="9">
        <f t="shared" si="41"/>
        <v>1</v>
      </c>
      <c r="AI33" s="9">
        <f t="shared" si="42"/>
        <v>0</v>
      </c>
      <c r="AJ33" s="9">
        <f t="shared" si="43"/>
        <v>0</v>
      </c>
      <c r="AK33" s="9">
        <f t="shared" si="44"/>
        <v>1</v>
      </c>
      <c r="AL33" s="9">
        <f t="shared" si="45"/>
        <v>0</v>
      </c>
      <c r="AM33" s="9">
        <f t="shared" si="46"/>
        <v>1</v>
      </c>
      <c r="AN33" s="9">
        <f t="shared" si="47"/>
        <v>1</v>
      </c>
      <c r="AO33" s="9">
        <f t="shared" si="48"/>
        <v>1</v>
      </c>
    </row>
    <row r="34" spans="1:41" x14ac:dyDescent="0.25">
      <c r="A34" s="26">
        <v>14</v>
      </c>
      <c r="B34" s="23">
        <f t="shared" ref="B34:G34" si="53">B17</f>
        <v>1</v>
      </c>
      <c r="C34" s="23">
        <f t="shared" si="53"/>
        <v>2</v>
      </c>
      <c r="D34" s="23">
        <f t="shared" si="53"/>
        <v>3</v>
      </c>
      <c r="E34" s="23">
        <f t="shared" si="53"/>
        <v>4</v>
      </c>
      <c r="F34" s="23">
        <f t="shared" si="53"/>
        <v>5</v>
      </c>
      <c r="G34" s="23">
        <f t="shared" si="53"/>
        <v>6</v>
      </c>
      <c r="H34" s="23">
        <f>J17</f>
        <v>9</v>
      </c>
      <c r="I34" s="23">
        <f>L17</f>
        <v>11</v>
      </c>
      <c r="J34" s="23">
        <f>O17</f>
        <v>14</v>
      </c>
      <c r="K34" s="23">
        <f>Q17</f>
        <v>16</v>
      </c>
      <c r="L34" s="23">
        <f>R17</f>
        <v>17</v>
      </c>
      <c r="M34" s="23">
        <f>S17</f>
        <v>18</v>
      </c>
      <c r="N34" s="23">
        <f>T17</f>
        <v>19</v>
      </c>
      <c r="O34" s="23">
        <f>U17</f>
        <v>20</v>
      </c>
      <c r="P34" s="23">
        <f>W17</f>
        <v>22</v>
      </c>
      <c r="Q34" s="12">
        <f t="shared" si="22"/>
        <v>10</v>
      </c>
      <c r="AA34" s="19">
        <f t="shared" si="34"/>
        <v>0</v>
      </c>
      <c r="AB34" s="19">
        <f t="shared" si="35"/>
        <v>1</v>
      </c>
      <c r="AC34" s="19">
        <f t="shared" si="36"/>
        <v>0</v>
      </c>
      <c r="AD34" s="9">
        <f t="shared" si="37"/>
        <v>1</v>
      </c>
      <c r="AE34" s="9">
        <f t="shared" si="38"/>
        <v>1</v>
      </c>
      <c r="AF34" s="9">
        <f t="shared" si="39"/>
        <v>1</v>
      </c>
      <c r="AG34" s="9">
        <f t="shared" si="40"/>
        <v>1</v>
      </c>
      <c r="AH34" s="9">
        <f t="shared" si="41"/>
        <v>1</v>
      </c>
      <c r="AI34" s="9">
        <f t="shared" si="42"/>
        <v>0</v>
      </c>
      <c r="AJ34" s="9">
        <f t="shared" si="43"/>
        <v>1</v>
      </c>
      <c r="AK34" s="9">
        <f t="shared" si="44"/>
        <v>0</v>
      </c>
      <c r="AL34" s="9">
        <f t="shared" si="45"/>
        <v>1</v>
      </c>
      <c r="AM34" s="9">
        <f t="shared" si="46"/>
        <v>1</v>
      </c>
      <c r="AN34" s="9">
        <f t="shared" si="47"/>
        <v>0</v>
      </c>
      <c r="AO34" s="9">
        <f t="shared" si="48"/>
        <v>1</v>
      </c>
    </row>
    <row r="35" spans="1:41" x14ac:dyDescent="0.25">
      <c r="A35" s="26">
        <v>15</v>
      </c>
      <c r="B35" s="23">
        <f t="shared" ref="B35:G35" si="54">B17</f>
        <v>1</v>
      </c>
      <c r="C35" s="23">
        <f t="shared" si="54"/>
        <v>2</v>
      </c>
      <c r="D35" s="23">
        <f t="shared" si="54"/>
        <v>3</v>
      </c>
      <c r="E35" s="23">
        <f t="shared" si="54"/>
        <v>4</v>
      </c>
      <c r="F35" s="23">
        <f t="shared" si="54"/>
        <v>5</v>
      </c>
      <c r="G35" s="23">
        <f t="shared" si="54"/>
        <v>6</v>
      </c>
      <c r="H35" s="23">
        <f t="shared" ref="H35:N35" si="55">K17</f>
        <v>10</v>
      </c>
      <c r="I35" s="23">
        <f t="shared" si="55"/>
        <v>11</v>
      </c>
      <c r="J35" s="23">
        <f t="shared" si="55"/>
        <v>12</v>
      </c>
      <c r="K35" s="23">
        <f t="shared" si="55"/>
        <v>13</v>
      </c>
      <c r="L35" s="23">
        <f t="shared" si="55"/>
        <v>14</v>
      </c>
      <c r="M35" s="23">
        <f t="shared" si="55"/>
        <v>15</v>
      </c>
      <c r="N35" s="23">
        <f t="shared" si="55"/>
        <v>16</v>
      </c>
      <c r="O35" s="23">
        <f>S17</f>
        <v>18</v>
      </c>
      <c r="P35" s="23">
        <f>U17</f>
        <v>20</v>
      </c>
      <c r="Q35" s="12">
        <f t="shared" si="22"/>
        <v>9</v>
      </c>
      <c r="AA35" s="19">
        <f t="shared" si="34"/>
        <v>0</v>
      </c>
      <c r="AB35" s="19">
        <f t="shared" si="35"/>
        <v>1</v>
      </c>
      <c r="AC35" s="19">
        <f t="shared" si="36"/>
        <v>0</v>
      </c>
      <c r="AD35" s="9">
        <f t="shared" si="37"/>
        <v>1</v>
      </c>
      <c r="AE35" s="9">
        <f t="shared" si="38"/>
        <v>1</v>
      </c>
      <c r="AF35" s="9">
        <f t="shared" si="39"/>
        <v>1</v>
      </c>
      <c r="AG35" s="9">
        <f t="shared" si="40"/>
        <v>0</v>
      </c>
      <c r="AH35" s="9">
        <f t="shared" si="41"/>
        <v>1</v>
      </c>
      <c r="AI35" s="9">
        <f t="shared" si="42"/>
        <v>1</v>
      </c>
      <c r="AJ35" s="9">
        <f t="shared" si="43"/>
        <v>1</v>
      </c>
      <c r="AK35" s="9">
        <f t="shared" si="44"/>
        <v>0</v>
      </c>
      <c r="AL35" s="9">
        <f t="shared" si="45"/>
        <v>0</v>
      </c>
      <c r="AM35" s="9">
        <f t="shared" si="46"/>
        <v>1</v>
      </c>
      <c r="AN35" s="9">
        <f t="shared" si="47"/>
        <v>1</v>
      </c>
      <c r="AO35" s="9">
        <f t="shared" si="48"/>
        <v>0</v>
      </c>
    </row>
    <row r="36" spans="1:41" x14ac:dyDescent="0.25">
      <c r="A36" s="26">
        <v>16</v>
      </c>
      <c r="B36" s="23">
        <f t="shared" ref="B36:G36" si="56">B17</f>
        <v>1</v>
      </c>
      <c r="C36" s="23">
        <f t="shared" si="56"/>
        <v>2</v>
      </c>
      <c r="D36" s="23">
        <f t="shared" si="56"/>
        <v>3</v>
      </c>
      <c r="E36" s="23">
        <f t="shared" si="56"/>
        <v>4</v>
      </c>
      <c r="F36" s="23">
        <f t="shared" si="56"/>
        <v>5</v>
      </c>
      <c r="G36" s="23">
        <f t="shared" si="56"/>
        <v>6</v>
      </c>
      <c r="H36" s="23">
        <f>L17</f>
        <v>11</v>
      </c>
      <c r="I36" s="23">
        <f>M17</f>
        <v>12</v>
      </c>
      <c r="J36" s="23">
        <f>N17</f>
        <v>13</v>
      </c>
      <c r="K36" s="23">
        <f>O17</f>
        <v>14</v>
      </c>
      <c r="L36" s="23">
        <f>P17</f>
        <v>15</v>
      </c>
      <c r="M36" s="23">
        <f>R17</f>
        <v>17</v>
      </c>
      <c r="N36" s="23">
        <f>S17</f>
        <v>18</v>
      </c>
      <c r="O36" s="23">
        <f>V17</f>
        <v>21</v>
      </c>
      <c r="P36" s="23">
        <f>W17</f>
        <v>22</v>
      </c>
      <c r="Q36" s="12">
        <f t="shared" si="22"/>
        <v>10</v>
      </c>
      <c r="AA36" s="19">
        <f t="shared" si="34"/>
        <v>0</v>
      </c>
      <c r="AB36" s="19">
        <f t="shared" si="35"/>
        <v>1</v>
      </c>
      <c r="AC36" s="19">
        <f t="shared" si="36"/>
        <v>0</v>
      </c>
      <c r="AD36" s="9">
        <f t="shared" si="37"/>
        <v>1</v>
      </c>
      <c r="AE36" s="9">
        <f t="shared" si="38"/>
        <v>1</v>
      </c>
      <c r="AF36" s="9">
        <f t="shared" si="39"/>
        <v>1</v>
      </c>
      <c r="AG36" s="9">
        <f t="shared" si="40"/>
        <v>1</v>
      </c>
      <c r="AH36" s="9">
        <f t="shared" si="41"/>
        <v>1</v>
      </c>
      <c r="AI36" s="9">
        <f t="shared" si="42"/>
        <v>1</v>
      </c>
      <c r="AJ36" s="9">
        <f t="shared" si="43"/>
        <v>0</v>
      </c>
      <c r="AK36" s="9">
        <f t="shared" si="44"/>
        <v>0</v>
      </c>
      <c r="AL36" s="9">
        <f t="shared" si="45"/>
        <v>0</v>
      </c>
      <c r="AM36" s="9">
        <f t="shared" si="46"/>
        <v>1</v>
      </c>
      <c r="AN36" s="9">
        <f t="shared" si="47"/>
        <v>1</v>
      </c>
      <c r="AO36" s="9">
        <f t="shared" si="48"/>
        <v>1</v>
      </c>
    </row>
    <row r="37" spans="1:41" x14ac:dyDescent="0.25">
      <c r="A37" s="26">
        <v>17</v>
      </c>
      <c r="B37" s="23">
        <f t="shared" ref="B37:G37" si="57">B17</f>
        <v>1</v>
      </c>
      <c r="C37" s="23">
        <f t="shared" si="57"/>
        <v>2</v>
      </c>
      <c r="D37" s="23">
        <f t="shared" si="57"/>
        <v>3</v>
      </c>
      <c r="E37" s="23">
        <f t="shared" si="57"/>
        <v>4</v>
      </c>
      <c r="F37" s="23">
        <f t="shared" si="57"/>
        <v>5</v>
      </c>
      <c r="G37" s="23">
        <f t="shared" si="57"/>
        <v>6</v>
      </c>
      <c r="H37" s="23">
        <f>L17</f>
        <v>11</v>
      </c>
      <c r="I37" s="23">
        <f>M17</f>
        <v>12</v>
      </c>
      <c r="J37" s="23">
        <f>N17</f>
        <v>13</v>
      </c>
      <c r="K37" s="23">
        <f>O17</f>
        <v>14</v>
      </c>
      <c r="L37" s="23">
        <f>R17</f>
        <v>17</v>
      </c>
      <c r="M37" s="23">
        <f>S17</f>
        <v>18</v>
      </c>
      <c r="N37" s="23">
        <f>T17</f>
        <v>19</v>
      </c>
      <c r="O37" s="23">
        <f>U17</f>
        <v>20</v>
      </c>
      <c r="P37" s="23">
        <f>W17</f>
        <v>22</v>
      </c>
      <c r="Q37" s="12">
        <f t="shared" si="22"/>
        <v>10</v>
      </c>
      <c r="AA37" s="19">
        <f t="shared" si="34"/>
        <v>0</v>
      </c>
      <c r="AB37" s="19">
        <f t="shared" si="35"/>
        <v>1</v>
      </c>
      <c r="AC37" s="19">
        <f t="shared" si="36"/>
        <v>0</v>
      </c>
      <c r="AD37" s="9">
        <f t="shared" si="37"/>
        <v>1</v>
      </c>
      <c r="AE37" s="9">
        <f t="shared" si="38"/>
        <v>1</v>
      </c>
      <c r="AF37" s="9">
        <f t="shared" si="39"/>
        <v>1</v>
      </c>
      <c r="AG37" s="9">
        <f t="shared" si="40"/>
        <v>1</v>
      </c>
      <c r="AH37" s="9">
        <f t="shared" si="41"/>
        <v>1</v>
      </c>
      <c r="AI37" s="9">
        <f t="shared" si="42"/>
        <v>1</v>
      </c>
      <c r="AJ37" s="9">
        <f t="shared" si="43"/>
        <v>0</v>
      </c>
      <c r="AK37" s="9">
        <f t="shared" si="44"/>
        <v>0</v>
      </c>
      <c r="AL37" s="9">
        <f t="shared" si="45"/>
        <v>1</v>
      </c>
      <c r="AM37" s="9">
        <f t="shared" si="46"/>
        <v>1</v>
      </c>
      <c r="AN37" s="9">
        <f t="shared" si="47"/>
        <v>0</v>
      </c>
      <c r="AO37" s="9">
        <f t="shared" si="48"/>
        <v>1</v>
      </c>
    </row>
    <row r="38" spans="1:41" x14ac:dyDescent="0.25">
      <c r="A38" s="26">
        <v>18</v>
      </c>
      <c r="B38" s="23">
        <f>B17</f>
        <v>1</v>
      </c>
      <c r="C38" s="23">
        <f>C17</f>
        <v>2</v>
      </c>
      <c r="D38" s="23">
        <f>D17</f>
        <v>3</v>
      </c>
      <c r="E38" s="23">
        <f>E17</f>
        <v>4</v>
      </c>
      <c r="F38" s="23">
        <f>F17</f>
        <v>5</v>
      </c>
      <c r="G38" s="23">
        <f>H17</f>
        <v>7</v>
      </c>
      <c r="H38" s="23">
        <f>I17</f>
        <v>8</v>
      </c>
      <c r="I38" s="23">
        <f>K17</f>
        <v>10</v>
      </c>
      <c r="J38" s="23">
        <f>L17</f>
        <v>11</v>
      </c>
      <c r="K38" s="23">
        <f>O17</f>
        <v>14</v>
      </c>
      <c r="L38" s="23">
        <f>P17</f>
        <v>15</v>
      </c>
      <c r="M38" s="23">
        <f>T17</f>
        <v>19</v>
      </c>
      <c r="N38" s="23">
        <f>U17</f>
        <v>20</v>
      </c>
      <c r="O38" s="23">
        <f>V17</f>
        <v>21</v>
      </c>
      <c r="P38" s="23">
        <f>W17</f>
        <v>22</v>
      </c>
      <c r="Q38" s="12">
        <f t="shared" si="22"/>
        <v>8</v>
      </c>
      <c r="AA38" s="19">
        <f t="shared" si="34"/>
        <v>0</v>
      </c>
      <c r="AB38" s="19">
        <f t="shared" si="35"/>
        <v>1</v>
      </c>
      <c r="AC38" s="19">
        <f t="shared" si="36"/>
        <v>0</v>
      </c>
      <c r="AD38" s="9">
        <f t="shared" si="37"/>
        <v>1</v>
      </c>
      <c r="AE38" s="9">
        <f t="shared" si="38"/>
        <v>1</v>
      </c>
      <c r="AF38" s="9">
        <f t="shared" si="39"/>
        <v>1</v>
      </c>
      <c r="AG38" s="9">
        <f t="shared" si="40"/>
        <v>0</v>
      </c>
      <c r="AH38" s="9">
        <f t="shared" si="41"/>
        <v>0</v>
      </c>
      <c r="AI38" s="9">
        <f t="shared" si="42"/>
        <v>1</v>
      </c>
      <c r="AJ38" s="9">
        <f t="shared" si="43"/>
        <v>0</v>
      </c>
      <c r="AK38" s="9">
        <f t="shared" si="44"/>
        <v>0</v>
      </c>
      <c r="AL38" s="9">
        <f t="shared" si="45"/>
        <v>1</v>
      </c>
      <c r="AM38" s="9">
        <f t="shared" si="46"/>
        <v>0</v>
      </c>
      <c r="AN38" s="9">
        <f t="shared" si="47"/>
        <v>1</v>
      </c>
      <c r="AO38" s="9">
        <f t="shared" si="48"/>
        <v>1</v>
      </c>
    </row>
    <row r="39" spans="1:41" x14ac:dyDescent="0.25">
      <c r="A39" s="26">
        <v>19</v>
      </c>
      <c r="B39" s="23">
        <f>B17</f>
        <v>1</v>
      </c>
      <c r="C39" s="23">
        <f>C17</f>
        <v>2</v>
      </c>
      <c r="D39" s="23">
        <f>D17</f>
        <v>3</v>
      </c>
      <c r="E39" s="23">
        <f>E17</f>
        <v>4</v>
      </c>
      <c r="F39" s="23">
        <f>F17</f>
        <v>5</v>
      </c>
      <c r="G39" s="23">
        <f>H17</f>
        <v>7</v>
      </c>
      <c r="H39" s="23">
        <f>I17</f>
        <v>8</v>
      </c>
      <c r="I39" s="23">
        <f>K17</f>
        <v>10</v>
      </c>
      <c r="J39" s="23">
        <f>P17</f>
        <v>15</v>
      </c>
      <c r="K39" s="23">
        <f t="shared" ref="K39:P39" si="58">R17</f>
        <v>17</v>
      </c>
      <c r="L39" s="23">
        <f t="shared" si="58"/>
        <v>18</v>
      </c>
      <c r="M39" s="23">
        <f t="shared" si="58"/>
        <v>19</v>
      </c>
      <c r="N39" s="23">
        <f t="shared" si="58"/>
        <v>20</v>
      </c>
      <c r="O39" s="23">
        <f t="shared" si="58"/>
        <v>21</v>
      </c>
      <c r="P39" s="23">
        <f t="shared" si="58"/>
        <v>22</v>
      </c>
      <c r="Q39" s="12">
        <f t="shared" si="22"/>
        <v>8</v>
      </c>
      <c r="AA39" s="19">
        <f t="shared" si="34"/>
        <v>0</v>
      </c>
      <c r="AB39" s="19">
        <f t="shared" si="35"/>
        <v>1</v>
      </c>
      <c r="AC39" s="19">
        <f t="shared" si="36"/>
        <v>0</v>
      </c>
      <c r="AD39" s="9">
        <f t="shared" si="37"/>
        <v>1</v>
      </c>
      <c r="AE39" s="9">
        <f t="shared" si="38"/>
        <v>1</v>
      </c>
      <c r="AF39" s="9">
        <f t="shared" si="39"/>
        <v>1</v>
      </c>
      <c r="AG39" s="9">
        <f t="shared" si="40"/>
        <v>0</v>
      </c>
      <c r="AH39" s="9">
        <f t="shared" si="41"/>
        <v>0</v>
      </c>
      <c r="AI39" s="9">
        <f t="shared" si="42"/>
        <v>0</v>
      </c>
      <c r="AJ39" s="9">
        <f t="shared" si="43"/>
        <v>0</v>
      </c>
      <c r="AK39" s="9">
        <f t="shared" si="44"/>
        <v>1</v>
      </c>
      <c r="AL39" s="9">
        <f t="shared" si="45"/>
        <v>1</v>
      </c>
      <c r="AM39" s="9">
        <f t="shared" si="46"/>
        <v>0</v>
      </c>
      <c r="AN39" s="9">
        <f t="shared" si="47"/>
        <v>1</v>
      </c>
      <c r="AO39" s="9">
        <f t="shared" si="48"/>
        <v>1</v>
      </c>
    </row>
    <row r="40" spans="1:41" x14ac:dyDescent="0.25">
      <c r="A40" s="26">
        <v>20</v>
      </c>
      <c r="B40" s="23">
        <f>B17</f>
        <v>1</v>
      </c>
      <c r="C40" s="23">
        <f>C17</f>
        <v>2</v>
      </c>
      <c r="D40" s="23">
        <f>D17</f>
        <v>3</v>
      </c>
      <c r="E40" s="23">
        <f>E17</f>
        <v>4</v>
      </c>
      <c r="F40" s="23">
        <f>F17</f>
        <v>5</v>
      </c>
      <c r="G40" s="23">
        <f>H17</f>
        <v>7</v>
      </c>
      <c r="H40" s="23">
        <f>I17</f>
        <v>8</v>
      </c>
      <c r="I40" s="23">
        <f>L17</f>
        <v>11</v>
      </c>
      <c r="J40" s="23">
        <f>M17</f>
        <v>12</v>
      </c>
      <c r="K40" s="23">
        <f>P17</f>
        <v>15</v>
      </c>
      <c r="L40" s="23">
        <f>Q17</f>
        <v>16</v>
      </c>
      <c r="M40" s="23">
        <f>R17</f>
        <v>17</v>
      </c>
      <c r="N40" s="23">
        <f>S17</f>
        <v>18</v>
      </c>
      <c r="O40" s="23">
        <f>T17</f>
        <v>19</v>
      </c>
      <c r="P40" s="23">
        <f>V17</f>
        <v>21</v>
      </c>
      <c r="Q40" s="12">
        <f t="shared" si="22"/>
        <v>10</v>
      </c>
      <c r="AA40" s="19">
        <f t="shared" si="34"/>
        <v>0</v>
      </c>
      <c r="AB40" s="19">
        <f t="shared" si="35"/>
        <v>1</v>
      </c>
      <c r="AC40" s="19">
        <f t="shared" si="36"/>
        <v>0</v>
      </c>
      <c r="AD40" s="9">
        <f t="shared" si="37"/>
        <v>1</v>
      </c>
      <c r="AE40" s="9">
        <f t="shared" si="38"/>
        <v>1</v>
      </c>
      <c r="AF40" s="9">
        <f t="shared" si="39"/>
        <v>1</v>
      </c>
      <c r="AG40" s="9">
        <f t="shared" si="40"/>
        <v>0</v>
      </c>
      <c r="AH40" s="9">
        <f t="shared" si="41"/>
        <v>1</v>
      </c>
      <c r="AI40" s="9">
        <f t="shared" si="42"/>
        <v>1</v>
      </c>
      <c r="AJ40" s="9">
        <f t="shared" si="43"/>
        <v>0</v>
      </c>
      <c r="AK40" s="9">
        <f t="shared" si="44"/>
        <v>1</v>
      </c>
      <c r="AL40" s="9">
        <f t="shared" si="45"/>
        <v>0</v>
      </c>
      <c r="AM40" s="9">
        <f t="shared" si="46"/>
        <v>1</v>
      </c>
      <c r="AN40" s="9">
        <f t="shared" si="47"/>
        <v>1</v>
      </c>
      <c r="AO40" s="9">
        <f t="shared" si="48"/>
        <v>1</v>
      </c>
    </row>
    <row r="41" spans="1:41" x14ac:dyDescent="0.25">
      <c r="A41" s="26">
        <v>21</v>
      </c>
      <c r="B41" s="23">
        <f>B17</f>
        <v>1</v>
      </c>
      <c r="C41" s="23">
        <f>C17</f>
        <v>2</v>
      </c>
      <c r="D41" s="23">
        <f>D17</f>
        <v>3</v>
      </c>
      <c r="E41" s="23">
        <f>E17</f>
        <v>4</v>
      </c>
      <c r="F41" s="23">
        <f>F17</f>
        <v>5</v>
      </c>
      <c r="G41" s="23">
        <f>H17</f>
        <v>7</v>
      </c>
      <c r="H41" s="23">
        <f>J17</f>
        <v>9</v>
      </c>
      <c r="I41" s="23">
        <f>L17</f>
        <v>11</v>
      </c>
      <c r="J41" s="23">
        <f>M17</f>
        <v>12</v>
      </c>
      <c r="K41" s="23">
        <f>N17</f>
        <v>13</v>
      </c>
      <c r="L41" s="23">
        <f>O17</f>
        <v>14</v>
      </c>
      <c r="M41" s="23">
        <f>P17</f>
        <v>15</v>
      </c>
      <c r="N41" s="23">
        <f>R17</f>
        <v>17</v>
      </c>
      <c r="O41" s="23">
        <f>S17</f>
        <v>18</v>
      </c>
      <c r="P41" s="23">
        <f>U17</f>
        <v>20</v>
      </c>
      <c r="Q41" s="12">
        <f t="shared" si="22"/>
        <v>9</v>
      </c>
      <c r="AA41" s="19">
        <f t="shared" si="34"/>
        <v>0</v>
      </c>
      <c r="AB41" s="19">
        <f t="shared" si="35"/>
        <v>1</v>
      </c>
      <c r="AC41" s="19">
        <f t="shared" si="36"/>
        <v>0</v>
      </c>
      <c r="AD41" s="9">
        <f t="shared" si="37"/>
        <v>1</v>
      </c>
      <c r="AE41" s="9">
        <f t="shared" si="38"/>
        <v>1</v>
      </c>
      <c r="AF41" s="9">
        <f t="shared" si="39"/>
        <v>1</v>
      </c>
      <c r="AG41" s="9">
        <f t="shared" si="40"/>
        <v>1</v>
      </c>
      <c r="AH41" s="9">
        <f t="shared" si="41"/>
        <v>1</v>
      </c>
      <c r="AI41" s="9">
        <f t="shared" si="42"/>
        <v>1</v>
      </c>
      <c r="AJ41" s="9">
        <f t="shared" si="43"/>
        <v>1</v>
      </c>
      <c r="AK41" s="9">
        <f t="shared" si="44"/>
        <v>0</v>
      </c>
      <c r="AL41" s="9">
        <f t="shared" si="45"/>
        <v>0</v>
      </c>
      <c r="AM41" s="9">
        <f t="shared" si="46"/>
        <v>0</v>
      </c>
      <c r="AN41" s="9">
        <f t="shared" si="47"/>
        <v>1</v>
      </c>
      <c r="AO41" s="9">
        <f t="shared" si="48"/>
        <v>0</v>
      </c>
    </row>
    <row r="42" spans="1:41" x14ac:dyDescent="0.25">
      <c r="A42" s="26">
        <v>22</v>
      </c>
      <c r="B42" s="23">
        <f>B17</f>
        <v>1</v>
      </c>
      <c r="C42" s="23">
        <f>C17</f>
        <v>2</v>
      </c>
      <c r="D42" s="23">
        <f>D17</f>
        <v>3</v>
      </c>
      <c r="E42" s="23">
        <f>E17</f>
        <v>4</v>
      </c>
      <c r="F42" s="23">
        <f>F17</f>
        <v>5</v>
      </c>
      <c r="G42" s="23">
        <f>I17</f>
        <v>8</v>
      </c>
      <c r="H42" s="23">
        <f>J17</f>
        <v>9</v>
      </c>
      <c r="I42" s="23">
        <f>K17</f>
        <v>10</v>
      </c>
      <c r="J42" s="23">
        <f>L17</f>
        <v>11</v>
      </c>
      <c r="K42" s="23">
        <f>M17</f>
        <v>12</v>
      </c>
      <c r="L42" s="23">
        <f>P17</f>
        <v>15</v>
      </c>
      <c r="M42" s="23">
        <f>R17</f>
        <v>17</v>
      </c>
      <c r="N42" s="23">
        <f>S17</f>
        <v>18</v>
      </c>
      <c r="O42" s="23">
        <f>U17</f>
        <v>20</v>
      </c>
      <c r="P42" s="23">
        <f>V17</f>
        <v>21</v>
      </c>
      <c r="Q42" s="12">
        <f t="shared" si="22"/>
        <v>8</v>
      </c>
      <c r="AA42" s="19">
        <f t="shared" si="34"/>
        <v>0</v>
      </c>
      <c r="AB42" s="19">
        <f t="shared" si="35"/>
        <v>1</v>
      </c>
      <c r="AC42" s="19">
        <f t="shared" si="36"/>
        <v>0</v>
      </c>
      <c r="AD42" s="9">
        <f t="shared" si="37"/>
        <v>1</v>
      </c>
      <c r="AE42" s="9">
        <f t="shared" si="38"/>
        <v>1</v>
      </c>
      <c r="AF42" s="9">
        <f t="shared" si="39"/>
        <v>0</v>
      </c>
      <c r="AG42" s="9">
        <f t="shared" si="40"/>
        <v>1</v>
      </c>
      <c r="AH42" s="9">
        <f t="shared" si="41"/>
        <v>0</v>
      </c>
      <c r="AI42" s="9">
        <f t="shared" si="42"/>
        <v>1</v>
      </c>
      <c r="AJ42" s="9">
        <f t="shared" si="43"/>
        <v>1</v>
      </c>
      <c r="AK42" s="9">
        <f t="shared" si="44"/>
        <v>0</v>
      </c>
      <c r="AL42" s="9">
        <f t="shared" si="45"/>
        <v>0</v>
      </c>
      <c r="AM42" s="9">
        <f t="shared" si="46"/>
        <v>1</v>
      </c>
      <c r="AN42" s="9">
        <f t="shared" si="47"/>
        <v>0</v>
      </c>
      <c r="AO42" s="9">
        <f t="shared" si="48"/>
        <v>1</v>
      </c>
    </row>
    <row r="43" spans="1:41" x14ac:dyDescent="0.25">
      <c r="A43" s="26">
        <v>23</v>
      </c>
      <c r="B43" s="23">
        <f>B17</f>
        <v>1</v>
      </c>
      <c r="C43" s="23">
        <f>C17</f>
        <v>2</v>
      </c>
      <c r="D43" s="23">
        <f>D17</f>
        <v>3</v>
      </c>
      <c r="E43" s="23">
        <f>E17</f>
        <v>4</v>
      </c>
      <c r="F43" s="23">
        <f>F17</f>
        <v>5</v>
      </c>
      <c r="G43" s="23">
        <f>I17</f>
        <v>8</v>
      </c>
      <c r="H43" s="23">
        <f>K17</f>
        <v>10</v>
      </c>
      <c r="I43" s="23">
        <f>L17</f>
        <v>11</v>
      </c>
      <c r="J43" s="23">
        <f>M17</f>
        <v>12</v>
      </c>
      <c r="K43" s="23">
        <f>N17</f>
        <v>13</v>
      </c>
      <c r="L43" s="23">
        <f>O17</f>
        <v>14</v>
      </c>
      <c r="M43" s="23">
        <f>Q17</f>
        <v>16</v>
      </c>
      <c r="N43" s="23">
        <f>R17</f>
        <v>17</v>
      </c>
      <c r="O43" s="23">
        <f>U17</f>
        <v>20</v>
      </c>
      <c r="P43" s="23">
        <f>V17</f>
        <v>21</v>
      </c>
      <c r="Q43" s="12">
        <f t="shared" si="22"/>
        <v>8</v>
      </c>
      <c r="AA43" s="19">
        <f t="shared" si="34"/>
        <v>0</v>
      </c>
      <c r="AB43" s="19">
        <f t="shared" si="35"/>
        <v>1</v>
      </c>
      <c r="AC43" s="19">
        <f t="shared" si="36"/>
        <v>0</v>
      </c>
      <c r="AD43" s="9">
        <f t="shared" si="37"/>
        <v>1</v>
      </c>
      <c r="AE43" s="9">
        <f t="shared" si="38"/>
        <v>1</v>
      </c>
      <c r="AF43" s="9">
        <f t="shared" si="39"/>
        <v>0</v>
      </c>
      <c r="AG43" s="9">
        <f t="shared" si="40"/>
        <v>0</v>
      </c>
      <c r="AH43" s="9">
        <f t="shared" si="41"/>
        <v>1</v>
      </c>
      <c r="AI43" s="9">
        <f t="shared" si="42"/>
        <v>1</v>
      </c>
      <c r="AJ43" s="9">
        <f t="shared" si="43"/>
        <v>1</v>
      </c>
      <c r="AK43" s="9">
        <f t="shared" si="44"/>
        <v>0</v>
      </c>
      <c r="AL43" s="9">
        <f t="shared" si="45"/>
        <v>1</v>
      </c>
      <c r="AM43" s="9">
        <f t="shared" si="46"/>
        <v>0</v>
      </c>
      <c r="AN43" s="9">
        <f t="shared" si="47"/>
        <v>0</v>
      </c>
      <c r="AO43" s="9">
        <f t="shared" si="48"/>
        <v>1</v>
      </c>
    </row>
    <row r="44" spans="1:41" x14ac:dyDescent="0.25">
      <c r="A44" s="26">
        <v>24</v>
      </c>
      <c r="B44" s="23">
        <f>B17</f>
        <v>1</v>
      </c>
      <c r="C44" s="23">
        <f>C17</f>
        <v>2</v>
      </c>
      <c r="D44" s="23">
        <f>D17</f>
        <v>3</v>
      </c>
      <c r="E44" s="23">
        <f>E17</f>
        <v>4</v>
      </c>
      <c r="F44" s="23">
        <f>F17</f>
        <v>5</v>
      </c>
      <c r="G44" s="23">
        <f>I17</f>
        <v>8</v>
      </c>
      <c r="H44" s="23">
        <f>K17</f>
        <v>10</v>
      </c>
      <c r="I44" s="23">
        <f>L17</f>
        <v>11</v>
      </c>
      <c r="J44" s="23">
        <f>O17</f>
        <v>14</v>
      </c>
      <c r="K44" s="23">
        <f>P17</f>
        <v>15</v>
      </c>
      <c r="L44" s="23">
        <f>R17</f>
        <v>17</v>
      </c>
      <c r="M44" s="23">
        <f>S17</f>
        <v>18</v>
      </c>
      <c r="N44" s="23">
        <f>T17</f>
        <v>19</v>
      </c>
      <c r="O44" s="23">
        <f>U17</f>
        <v>20</v>
      </c>
      <c r="P44" s="23">
        <f>V17</f>
        <v>21</v>
      </c>
      <c r="Q44" s="12">
        <f t="shared" si="22"/>
        <v>7</v>
      </c>
      <c r="AA44" s="19">
        <f t="shared" si="34"/>
        <v>0</v>
      </c>
      <c r="AB44" s="19">
        <f t="shared" si="35"/>
        <v>1</v>
      </c>
      <c r="AC44" s="19">
        <f t="shared" si="36"/>
        <v>0</v>
      </c>
      <c r="AD44" s="9">
        <f t="shared" si="37"/>
        <v>1</v>
      </c>
      <c r="AE44" s="9">
        <f t="shared" si="38"/>
        <v>1</v>
      </c>
      <c r="AF44" s="9">
        <f t="shared" si="39"/>
        <v>0</v>
      </c>
      <c r="AG44" s="9">
        <f t="shared" si="40"/>
        <v>0</v>
      </c>
      <c r="AH44" s="9">
        <f t="shared" si="41"/>
        <v>1</v>
      </c>
      <c r="AI44" s="9">
        <f t="shared" si="42"/>
        <v>0</v>
      </c>
      <c r="AJ44" s="9">
        <f t="shared" si="43"/>
        <v>0</v>
      </c>
      <c r="AK44" s="9">
        <f t="shared" si="44"/>
        <v>0</v>
      </c>
      <c r="AL44" s="9">
        <f t="shared" si="45"/>
        <v>1</v>
      </c>
      <c r="AM44" s="9">
        <f t="shared" si="46"/>
        <v>1</v>
      </c>
      <c r="AN44" s="9">
        <f t="shared" si="47"/>
        <v>0</v>
      </c>
      <c r="AO44" s="9">
        <f t="shared" si="48"/>
        <v>1</v>
      </c>
    </row>
    <row r="45" spans="1:41" x14ac:dyDescent="0.25">
      <c r="A45" s="26">
        <v>25</v>
      </c>
      <c r="B45" s="23">
        <f>B17</f>
        <v>1</v>
      </c>
      <c r="C45" s="23">
        <f>C17</f>
        <v>2</v>
      </c>
      <c r="D45" s="23">
        <f>D17</f>
        <v>3</v>
      </c>
      <c r="E45" s="23">
        <f>E17</f>
        <v>4</v>
      </c>
      <c r="F45" s="23">
        <f>F17</f>
        <v>5</v>
      </c>
      <c r="G45" s="23">
        <f>J17</f>
        <v>9</v>
      </c>
      <c r="H45" s="23">
        <f>K17</f>
        <v>10</v>
      </c>
      <c r="I45" s="23">
        <f>L17</f>
        <v>11</v>
      </c>
      <c r="J45" s="23">
        <f>M17</f>
        <v>12</v>
      </c>
      <c r="K45" s="23">
        <f>O17</f>
        <v>14</v>
      </c>
      <c r="L45" s="23">
        <f>Q17</f>
        <v>16</v>
      </c>
      <c r="M45" s="23">
        <f>S17</f>
        <v>18</v>
      </c>
      <c r="N45" s="23">
        <f>T17</f>
        <v>19</v>
      </c>
      <c r="O45" s="23">
        <f>U17</f>
        <v>20</v>
      </c>
      <c r="P45" s="23">
        <f>V17</f>
        <v>21</v>
      </c>
      <c r="Q45" s="12">
        <f t="shared" si="22"/>
        <v>10</v>
      </c>
      <c r="AA45" s="19">
        <f t="shared" si="34"/>
        <v>0</v>
      </c>
      <c r="AB45" s="19">
        <f t="shared" si="35"/>
        <v>1</v>
      </c>
      <c r="AC45" s="19">
        <f t="shared" si="36"/>
        <v>0</v>
      </c>
      <c r="AD45" s="9">
        <f t="shared" si="37"/>
        <v>1</v>
      </c>
      <c r="AE45" s="9">
        <f t="shared" si="38"/>
        <v>1</v>
      </c>
      <c r="AF45" s="9">
        <f t="shared" si="39"/>
        <v>1</v>
      </c>
      <c r="AG45" s="9">
        <f t="shared" si="40"/>
        <v>0</v>
      </c>
      <c r="AH45" s="9">
        <f t="shared" si="41"/>
        <v>1</v>
      </c>
      <c r="AI45" s="9">
        <f t="shared" si="42"/>
        <v>1</v>
      </c>
      <c r="AJ45" s="9">
        <f t="shared" si="43"/>
        <v>0</v>
      </c>
      <c r="AK45" s="9">
        <f t="shared" si="44"/>
        <v>1</v>
      </c>
      <c r="AL45" s="9">
        <f t="shared" si="45"/>
        <v>1</v>
      </c>
      <c r="AM45" s="9">
        <f t="shared" si="46"/>
        <v>1</v>
      </c>
      <c r="AN45" s="9">
        <f t="shared" si="47"/>
        <v>0</v>
      </c>
      <c r="AO45" s="9">
        <f t="shared" si="48"/>
        <v>1</v>
      </c>
    </row>
    <row r="46" spans="1:41" x14ac:dyDescent="0.25">
      <c r="A46" s="26">
        <v>26</v>
      </c>
      <c r="B46" s="23">
        <f>B17</f>
        <v>1</v>
      </c>
      <c r="C46" s="23">
        <f>C17</f>
        <v>2</v>
      </c>
      <c r="D46" s="23">
        <f>D17</f>
        <v>3</v>
      </c>
      <c r="E46" s="23">
        <f>E17</f>
        <v>4</v>
      </c>
      <c r="F46" s="23">
        <f>G17</f>
        <v>6</v>
      </c>
      <c r="G46" s="23">
        <f>H17</f>
        <v>7</v>
      </c>
      <c r="H46" s="23">
        <f>I17</f>
        <v>8</v>
      </c>
      <c r="I46" s="23">
        <f>J17</f>
        <v>9</v>
      </c>
      <c r="J46" s="23">
        <f>K17</f>
        <v>10</v>
      </c>
      <c r="K46" s="23">
        <f>M17</f>
        <v>12</v>
      </c>
      <c r="L46" s="23">
        <f>N17</f>
        <v>13</v>
      </c>
      <c r="M46" s="23">
        <f>P17</f>
        <v>15</v>
      </c>
      <c r="N46" s="23">
        <f>Q17</f>
        <v>16</v>
      </c>
      <c r="O46" s="23">
        <f>U17</f>
        <v>20</v>
      </c>
      <c r="P46" s="23">
        <f>W17</f>
        <v>22</v>
      </c>
      <c r="Q46" s="12">
        <f t="shared" si="22"/>
        <v>9</v>
      </c>
      <c r="AA46" s="19">
        <f t="shared" si="34"/>
        <v>0</v>
      </c>
      <c r="AB46" s="19">
        <f t="shared" si="35"/>
        <v>1</v>
      </c>
      <c r="AC46" s="19">
        <f t="shared" si="36"/>
        <v>0</v>
      </c>
      <c r="AD46" s="9">
        <f t="shared" si="37"/>
        <v>1</v>
      </c>
      <c r="AE46" s="9">
        <f t="shared" si="38"/>
        <v>1</v>
      </c>
      <c r="AF46" s="9">
        <f t="shared" si="39"/>
        <v>1</v>
      </c>
      <c r="AG46" s="9">
        <f t="shared" si="40"/>
        <v>0</v>
      </c>
      <c r="AH46" s="9">
        <f t="shared" si="41"/>
        <v>1</v>
      </c>
      <c r="AI46" s="9">
        <f t="shared" si="42"/>
        <v>0</v>
      </c>
      <c r="AJ46" s="9">
        <f t="shared" si="43"/>
        <v>1</v>
      </c>
      <c r="AK46" s="9">
        <f t="shared" si="44"/>
        <v>1</v>
      </c>
      <c r="AL46" s="9">
        <f t="shared" si="45"/>
        <v>0</v>
      </c>
      <c r="AM46" s="9">
        <f t="shared" si="46"/>
        <v>1</v>
      </c>
      <c r="AN46" s="9">
        <f t="shared" si="47"/>
        <v>0</v>
      </c>
      <c r="AO46" s="9">
        <f t="shared" si="48"/>
        <v>1</v>
      </c>
    </row>
    <row r="47" spans="1:41" x14ac:dyDescent="0.25">
      <c r="A47" s="26">
        <v>27</v>
      </c>
      <c r="B47" s="23">
        <f>B17</f>
        <v>1</v>
      </c>
      <c r="C47" s="23">
        <f>C17</f>
        <v>2</v>
      </c>
      <c r="D47" s="23">
        <f>D17</f>
        <v>3</v>
      </c>
      <c r="E47" s="23">
        <f>E17</f>
        <v>4</v>
      </c>
      <c r="F47" s="23">
        <f>G17</f>
        <v>6</v>
      </c>
      <c r="G47" s="23">
        <f>H17</f>
        <v>7</v>
      </c>
      <c r="H47" s="23">
        <f>I17</f>
        <v>8</v>
      </c>
      <c r="I47" s="23">
        <f>J17</f>
        <v>9</v>
      </c>
      <c r="J47" s="23">
        <f>K17</f>
        <v>10</v>
      </c>
      <c r="K47" s="23">
        <f>M17</f>
        <v>12</v>
      </c>
      <c r="L47" s="23">
        <f>N17</f>
        <v>13</v>
      </c>
      <c r="M47" s="23">
        <f>Q17</f>
        <v>16</v>
      </c>
      <c r="N47" s="23">
        <f>T17</f>
        <v>19</v>
      </c>
      <c r="O47" s="23">
        <f>V17</f>
        <v>21</v>
      </c>
      <c r="P47" s="23">
        <f>W17</f>
        <v>22</v>
      </c>
      <c r="Q47" s="12">
        <f t="shared" si="22"/>
        <v>11</v>
      </c>
      <c r="AA47" s="19">
        <f t="shared" si="34"/>
        <v>0</v>
      </c>
      <c r="AB47" s="19">
        <f t="shared" si="35"/>
        <v>1</v>
      </c>
      <c r="AC47" s="19">
        <f t="shared" si="36"/>
        <v>0</v>
      </c>
      <c r="AD47" s="9">
        <f t="shared" si="37"/>
        <v>1</v>
      </c>
      <c r="AE47" s="9">
        <f t="shared" si="38"/>
        <v>1</v>
      </c>
      <c r="AF47" s="9">
        <f t="shared" si="39"/>
        <v>1</v>
      </c>
      <c r="AG47" s="9">
        <f t="shared" si="40"/>
        <v>0</v>
      </c>
      <c r="AH47" s="9">
        <f t="shared" si="41"/>
        <v>1</v>
      </c>
      <c r="AI47" s="9">
        <f t="shared" si="42"/>
        <v>0</v>
      </c>
      <c r="AJ47" s="9">
        <f t="shared" si="43"/>
        <v>1</v>
      </c>
      <c r="AK47" s="9">
        <f t="shared" si="44"/>
        <v>1</v>
      </c>
      <c r="AL47" s="9">
        <f t="shared" si="45"/>
        <v>1</v>
      </c>
      <c r="AM47" s="9">
        <f t="shared" si="46"/>
        <v>1</v>
      </c>
      <c r="AN47" s="9">
        <f t="shared" si="47"/>
        <v>1</v>
      </c>
      <c r="AO47" s="9">
        <f t="shared" si="48"/>
        <v>1</v>
      </c>
    </row>
    <row r="48" spans="1:41" x14ac:dyDescent="0.25">
      <c r="A48" s="26">
        <v>28</v>
      </c>
      <c r="B48" s="23">
        <f>B17</f>
        <v>1</v>
      </c>
      <c r="C48" s="23">
        <f>C17</f>
        <v>2</v>
      </c>
      <c r="D48" s="23">
        <f>D17</f>
        <v>3</v>
      </c>
      <c r="E48" s="23">
        <f>E17</f>
        <v>4</v>
      </c>
      <c r="F48" s="23">
        <f>G17</f>
        <v>6</v>
      </c>
      <c r="G48" s="23">
        <f>H17</f>
        <v>7</v>
      </c>
      <c r="H48" s="23">
        <f>I17</f>
        <v>8</v>
      </c>
      <c r="I48" s="23">
        <f>J17</f>
        <v>9</v>
      </c>
      <c r="J48" s="23">
        <f t="shared" ref="J48:O48" si="59">L17</f>
        <v>11</v>
      </c>
      <c r="K48" s="23">
        <f t="shared" si="59"/>
        <v>12</v>
      </c>
      <c r="L48" s="23">
        <f t="shared" si="59"/>
        <v>13</v>
      </c>
      <c r="M48" s="23">
        <f t="shared" si="59"/>
        <v>14</v>
      </c>
      <c r="N48" s="23">
        <f t="shared" si="59"/>
        <v>15</v>
      </c>
      <c r="O48" s="23">
        <f t="shared" si="59"/>
        <v>16</v>
      </c>
      <c r="P48" s="23">
        <f>U17</f>
        <v>20</v>
      </c>
      <c r="Q48" s="12">
        <f t="shared" si="22"/>
        <v>9</v>
      </c>
      <c r="AA48" s="19">
        <f t="shared" si="34"/>
        <v>0</v>
      </c>
      <c r="AB48" s="19">
        <f t="shared" si="35"/>
        <v>1</v>
      </c>
      <c r="AC48" s="19">
        <f t="shared" si="36"/>
        <v>0</v>
      </c>
      <c r="AD48" s="9">
        <f t="shared" si="37"/>
        <v>1</v>
      </c>
      <c r="AE48" s="9">
        <f t="shared" si="38"/>
        <v>1</v>
      </c>
      <c r="AF48" s="9">
        <f t="shared" si="39"/>
        <v>1</v>
      </c>
      <c r="AG48" s="9">
        <f t="shared" si="40"/>
        <v>0</v>
      </c>
      <c r="AH48" s="9">
        <f t="shared" si="41"/>
        <v>1</v>
      </c>
      <c r="AI48" s="9">
        <f t="shared" si="42"/>
        <v>1</v>
      </c>
      <c r="AJ48" s="9">
        <f t="shared" si="43"/>
        <v>1</v>
      </c>
      <c r="AK48" s="9">
        <f t="shared" si="44"/>
        <v>1</v>
      </c>
      <c r="AL48" s="9">
        <f t="shared" si="45"/>
        <v>0</v>
      </c>
      <c r="AM48" s="9">
        <f t="shared" si="46"/>
        <v>0</v>
      </c>
      <c r="AN48" s="9">
        <f t="shared" si="47"/>
        <v>1</v>
      </c>
      <c r="AO48" s="9">
        <f t="shared" si="48"/>
        <v>0</v>
      </c>
    </row>
    <row r="49" spans="1:41" x14ac:dyDescent="0.25">
      <c r="A49" s="26">
        <v>29</v>
      </c>
      <c r="B49" s="23">
        <f>B17</f>
        <v>1</v>
      </c>
      <c r="C49" s="23">
        <f>C17</f>
        <v>2</v>
      </c>
      <c r="D49" s="23">
        <f>D17</f>
        <v>3</v>
      </c>
      <c r="E49" s="23">
        <f>E17</f>
        <v>4</v>
      </c>
      <c r="F49" s="23">
        <f>G17</f>
        <v>6</v>
      </c>
      <c r="G49" s="23">
        <f>H17</f>
        <v>7</v>
      </c>
      <c r="H49" s="23">
        <f>I17</f>
        <v>8</v>
      </c>
      <c r="I49" s="23">
        <f>K17</f>
        <v>10</v>
      </c>
      <c r="J49" s="23">
        <f>L17</f>
        <v>11</v>
      </c>
      <c r="K49" s="23">
        <f>N17</f>
        <v>13</v>
      </c>
      <c r="L49" s="23">
        <f>Q17</f>
        <v>16</v>
      </c>
      <c r="M49" s="23">
        <f>R17</f>
        <v>17</v>
      </c>
      <c r="N49" s="23">
        <f>S17</f>
        <v>18</v>
      </c>
      <c r="O49" s="23">
        <f>U17</f>
        <v>20</v>
      </c>
      <c r="P49" s="23">
        <f>V17</f>
        <v>21</v>
      </c>
      <c r="Q49" s="12">
        <f t="shared" si="22"/>
        <v>9</v>
      </c>
      <c r="AA49" s="19">
        <f t="shared" si="34"/>
        <v>0</v>
      </c>
      <c r="AB49" s="19">
        <f t="shared" si="35"/>
        <v>1</v>
      </c>
      <c r="AC49" s="19">
        <f t="shared" si="36"/>
        <v>0</v>
      </c>
      <c r="AD49" s="9">
        <f t="shared" si="37"/>
        <v>1</v>
      </c>
      <c r="AE49" s="9">
        <f t="shared" si="38"/>
        <v>1</v>
      </c>
      <c r="AF49" s="9">
        <f t="shared" si="39"/>
        <v>1</v>
      </c>
      <c r="AG49" s="9">
        <f t="shared" si="40"/>
        <v>0</v>
      </c>
      <c r="AH49" s="9">
        <f t="shared" si="41"/>
        <v>0</v>
      </c>
      <c r="AI49" s="9">
        <f t="shared" si="42"/>
        <v>1</v>
      </c>
      <c r="AJ49" s="9">
        <f t="shared" si="43"/>
        <v>1</v>
      </c>
      <c r="AK49" s="9">
        <f t="shared" si="44"/>
        <v>1</v>
      </c>
      <c r="AL49" s="9">
        <f t="shared" si="45"/>
        <v>0</v>
      </c>
      <c r="AM49" s="9">
        <f t="shared" si="46"/>
        <v>1</v>
      </c>
      <c r="AN49" s="9">
        <f t="shared" si="47"/>
        <v>0</v>
      </c>
      <c r="AO49" s="9">
        <f t="shared" si="48"/>
        <v>1</v>
      </c>
    </row>
    <row r="50" spans="1:41" x14ac:dyDescent="0.25">
      <c r="A50" s="26">
        <v>30</v>
      </c>
      <c r="B50" s="23">
        <f>B17</f>
        <v>1</v>
      </c>
      <c r="C50" s="23">
        <f>C17</f>
        <v>2</v>
      </c>
      <c r="D50" s="23">
        <f>D17</f>
        <v>3</v>
      </c>
      <c r="E50" s="23">
        <f>E17</f>
        <v>4</v>
      </c>
      <c r="F50" s="23">
        <f>G17</f>
        <v>6</v>
      </c>
      <c r="G50" s="23">
        <f>H17</f>
        <v>7</v>
      </c>
      <c r="H50" s="23">
        <f>I17</f>
        <v>8</v>
      </c>
      <c r="I50" s="23">
        <f>K17</f>
        <v>10</v>
      </c>
      <c r="J50" s="23">
        <f>M17</f>
        <v>12</v>
      </c>
      <c r="K50" s="23">
        <f>N17</f>
        <v>13</v>
      </c>
      <c r="L50" s="23">
        <f>P17</f>
        <v>15</v>
      </c>
      <c r="M50" s="23">
        <f>Q17</f>
        <v>16</v>
      </c>
      <c r="N50" s="23">
        <f>R17</f>
        <v>17</v>
      </c>
      <c r="O50" s="23">
        <f>U17</f>
        <v>20</v>
      </c>
      <c r="P50" s="23">
        <f>V17</f>
        <v>21</v>
      </c>
      <c r="Q50" s="12">
        <f t="shared" si="22"/>
        <v>8</v>
      </c>
      <c r="AA50" s="19">
        <f t="shared" si="34"/>
        <v>0</v>
      </c>
      <c r="AB50" s="19">
        <f t="shared" si="35"/>
        <v>1</v>
      </c>
      <c r="AC50" s="19">
        <f t="shared" si="36"/>
        <v>0</v>
      </c>
      <c r="AD50" s="9">
        <f t="shared" si="37"/>
        <v>1</v>
      </c>
      <c r="AE50" s="9">
        <f t="shared" si="38"/>
        <v>1</v>
      </c>
      <c r="AF50" s="9">
        <f t="shared" si="39"/>
        <v>1</v>
      </c>
      <c r="AG50" s="9">
        <f t="shared" si="40"/>
        <v>0</v>
      </c>
      <c r="AH50" s="9">
        <f t="shared" si="41"/>
        <v>0</v>
      </c>
      <c r="AI50" s="9">
        <f t="shared" si="42"/>
        <v>1</v>
      </c>
      <c r="AJ50" s="9">
        <f t="shared" si="43"/>
        <v>1</v>
      </c>
      <c r="AK50" s="9">
        <f t="shared" si="44"/>
        <v>0</v>
      </c>
      <c r="AL50" s="9">
        <f t="shared" si="45"/>
        <v>1</v>
      </c>
      <c r="AM50" s="9">
        <f t="shared" si="46"/>
        <v>0</v>
      </c>
      <c r="AN50" s="9">
        <f t="shared" si="47"/>
        <v>0</v>
      </c>
      <c r="AO50" s="9">
        <f t="shared" si="48"/>
        <v>1</v>
      </c>
    </row>
    <row r="51" spans="1:41" x14ac:dyDescent="0.25">
      <c r="A51" s="26">
        <v>31</v>
      </c>
      <c r="B51" s="23">
        <f>B17</f>
        <v>1</v>
      </c>
      <c r="C51" s="23">
        <f>C17</f>
        <v>2</v>
      </c>
      <c r="D51" s="23">
        <f>D17</f>
        <v>3</v>
      </c>
      <c r="E51" s="23">
        <f>E17</f>
        <v>4</v>
      </c>
      <c r="F51" s="23">
        <f>G17</f>
        <v>6</v>
      </c>
      <c r="G51" s="23">
        <f>H17</f>
        <v>7</v>
      </c>
      <c r="H51" s="23">
        <f>K17</f>
        <v>10</v>
      </c>
      <c r="I51" s="23">
        <f>L17</f>
        <v>11</v>
      </c>
      <c r="J51" s="23">
        <f>O17</f>
        <v>14</v>
      </c>
      <c r="K51" s="23">
        <f>P17</f>
        <v>15</v>
      </c>
      <c r="L51" s="23">
        <f>R17</f>
        <v>17</v>
      </c>
      <c r="M51" s="23">
        <f>S17</f>
        <v>18</v>
      </c>
      <c r="N51" s="23">
        <f>T17</f>
        <v>19</v>
      </c>
      <c r="O51" s="23">
        <f>V17</f>
        <v>21</v>
      </c>
      <c r="P51" s="23">
        <f>W17</f>
        <v>22</v>
      </c>
      <c r="Q51" s="12">
        <f t="shared" si="22"/>
        <v>9</v>
      </c>
      <c r="AA51" s="19">
        <f t="shared" si="34"/>
        <v>0</v>
      </c>
      <c r="AB51" s="19">
        <f t="shared" si="35"/>
        <v>1</v>
      </c>
      <c r="AC51" s="19">
        <f t="shared" si="36"/>
        <v>0</v>
      </c>
      <c r="AD51" s="9">
        <f t="shared" si="37"/>
        <v>1</v>
      </c>
      <c r="AE51" s="9">
        <f t="shared" si="38"/>
        <v>1</v>
      </c>
      <c r="AF51" s="9">
        <f t="shared" si="39"/>
        <v>1</v>
      </c>
      <c r="AG51" s="9">
        <f t="shared" si="40"/>
        <v>0</v>
      </c>
      <c r="AH51" s="9">
        <f t="shared" si="41"/>
        <v>1</v>
      </c>
      <c r="AI51" s="9">
        <f t="shared" si="42"/>
        <v>0</v>
      </c>
      <c r="AJ51" s="9">
        <f t="shared" si="43"/>
        <v>0</v>
      </c>
      <c r="AK51" s="9">
        <f t="shared" si="44"/>
        <v>0</v>
      </c>
      <c r="AL51" s="9">
        <f t="shared" si="45"/>
        <v>1</v>
      </c>
      <c r="AM51" s="9">
        <f t="shared" si="46"/>
        <v>1</v>
      </c>
      <c r="AN51" s="9">
        <f t="shared" si="47"/>
        <v>1</v>
      </c>
      <c r="AO51" s="9">
        <f t="shared" si="48"/>
        <v>1</v>
      </c>
    </row>
    <row r="52" spans="1:41" x14ac:dyDescent="0.25">
      <c r="A52" s="26">
        <v>32</v>
      </c>
      <c r="B52" s="23">
        <f>B17</f>
        <v>1</v>
      </c>
      <c r="C52" s="23">
        <f>C17</f>
        <v>2</v>
      </c>
      <c r="D52" s="23">
        <f>D17</f>
        <v>3</v>
      </c>
      <c r="E52" s="23">
        <f>E17</f>
        <v>4</v>
      </c>
      <c r="F52" s="23">
        <f>G17</f>
        <v>6</v>
      </c>
      <c r="G52" s="23">
        <f t="shared" ref="G52:M52" si="60">I17</f>
        <v>8</v>
      </c>
      <c r="H52" s="23">
        <f t="shared" si="60"/>
        <v>9</v>
      </c>
      <c r="I52" s="23">
        <f t="shared" si="60"/>
        <v>10</v>
      </c>
      <c r="J52" s="23">
        <f t="shared" si="60"/>
        <v>11</v>
      </c>
      <c r="K52" s="23">
        <f t="shared" si="60"/>
        <v>12</v>
      </c>
      <c r="L52" s="23">
        <f t="shared" si="60"/>
        <v>13</v>
      </c>
      <c r="M52" s="23">
        <f t="shared" si="60"/>
        <v>14</v>
      </c>
      <c r="N52" s="23">
        <f>T17</f>
        <v>19</v>
      </c>
      <c r="O52" s="23">
        <f>U17</f>
        <v>20</v>
      </c>
      <c r="P52" s="23">
        <f>V17</f>
        <v>21</v>
      </c>
      <c r="Q52" s="12">
        <f t="shared" si="22"/>
        <v>9</v>
      </c>
      <c r="AA52" s="19">
        <f t="shared" si="34"/>
        <v>0</v>
      </c>
      <c r="AB52" s="19">
        <f t="shared" si="35"/>
        <v>1</v>
      </c>
      <c r="AC52" s="19">
        <f t="shared" si="36"/>
        <v>0</v>
      </c>
      <c r="AD52" s="9">
        <f t="shared" si="37"/>
        <v>1</v>
      </c>
      <c r="AE52" s="9">
        <f t="shared" si="38"/>
        <v>1</v>
      </c>
      <c r="AF52" s="9">
        <f t="shared" si="39"/>
        <v>0</v>
      </c>
      <c r="AG52" s="9">
        <f t="shared" si="40"/>
        <v>1</v>
      </c>
      <c r="AH52" s="9">
        <f t="shared" si="41"/>
        <v>0</v>
      </c>
      <c r="AI52" s="9">
        <f t="shared" si="42"/>
        <v>1</v>
      </c>
      <c r="AJ52" s="9">
        <f t="shared" si="43"/>
        <v>1</v>
      </c>
      <c r="AK52" s="9">
        <f t="shared" si="44"/>
        <v>1</v>
      </c>
      <c r="AL52" s="9">
        <f t="shared" si="45"/>
        <v>0</v>
      </c>
      <c r="AM52" s="9">
        <f t="shared" si="46"/>
        <v>1</v>
      </c>
      <c r="AN52" s="9">
        <f t="shared" si="47"/>
        <v>0</v>
      </c>
      <c r="AO52" s="9">
        <f t="shared" si="48"/>
        <v>1</v>
      </c>
    </row>
    <row r="53" spans="1:41" x14ac:dyDescent="0.25">
      <c r="A53" s="26">
        <v>33</v>
      </c>
      <c r="B53" s="23">
        <f>B17</f>
        <v>1</v>
      </c>
      <c r="C53" s="23">
        <f>C17</f>
        <v>2</v>
      </c>
      <c r="D53" s="23">
        <f>D17</f>
        <v>3</v>
      </c>
      <c r="E53" s="23">
        <f>E17</f>
        <v>4</v>
      </c>
      <c r="F53" s="23">
        <f>G17</f>
        <v>6</v>
      </c>
      <c r="G53" s="23">
        <f>I17</f>
        <v>8</v>
      </c>
      <c r="H53" s="23">
        <f>J17</f>
        <v>9</v>
      </c>
      <c r="I53" s="23">
        <f>L17</f>
        <v>11</v>
      </c>
      <c r="J53" s="23">
        <f>O17</f>
        <v>14</v>
      </c>
      <c r="K53" s="23">
        <f>P17</f>
        <v>15</v>
      </c>
      <c r="L53" s="23">
        <f>Q17</f>
        <v>16</v>
      </c>
      <c r="M53" s="23">
        <f>R17</f>
        <v>17</v>
      </c>
      <c r="N53" s="23">
        <f>S17</f>
        <v>18</v>
      </c>
      <c r="O53" s="23">
        <f>U17</f>
        <v>20</v>
      </c>
      <c r="P53" s="23">
        <f>W17</f>
        <v>22</v>
      </c>
      <c r="Q53" s="12">
        <f t="shared" si="22"/>
        <v>8</v>
      </c>
      <c r="AA53" s="19">
        <f t="shared" si="34"/>
        <v>0</v>
      </c>
      <c r="AB53" s="19">
        <f t="shared" si="35"/>
        <v>1</v>
      </c>
      <c r="AC53" s="19">
        <f t="shared" si="36"/>
        <v>0</v>
      </c>
      <c r="AD53" s="9">
        <f t="shared" si="37"/>
        <v>1</v>
      </c>
      <c r="AE53" s="9">
        <f t="shared" si="38"/>
        <v>1</v>
      </c>
      <c r="AF53" s="9">
        <f t="shared" si="39"/>
        <v>0</v>
      </c>
      <c r="AG53" s="9">
        <f t="shared" si="40"/>
        <v>1</v>
      </c>
      <c r="AH53" s="9">
        <f t="shared" si="41"/>
        <v>1</v>
      </c>
      <c r="AI53" s="9">
        <f t="shared" si="42"/>
        <v>0</v>
      </c>
      <c r="AJ53" s="9">
        <f t="shared" si="43"/>
        <v>0</v>
      </c>
      <c r="AK53" s="9">
        <f t="shared" si="44"/>
        <v>1</v>
      </c>
      <c r="AL53" s="9">
        <f t="shared" si="45"/>
        <v>0</v>
      </c>
      <c r="AM53" s="9">
        <f t="shared" si="46"/>
        <v>1</v>
      </c>
      <c r="AN53" s="9">
        <f t="shared" si="47"/>
        <v>0</v>
      </c>
      <c r="AO53" s="9">
        <f t="shared" si="48"/>
        <v>1</v>
      </c>
    </row>
    <row r="54" spans="1:41" x14ac:dyDescent="0.25">
      <c r="A54" s="26">
        <v>34</v>
      </c>
      <c r="B54" s="23">
        <f>B17</f>
        <v>1</v>
      </c>
      <c r="C54" s="23">
        <f>C17</f>
        <v>2</v>
      </c>
      <c r="D54" s="23">
        <f>D17</f>
        <v>3</v>
      </c>
      <c r="E54" s="23">
        <f>E17</f>
        <v>4</v>
      </c>
      <c r="F54" s="23">
        <f>G17</f>
        <v>6</v>
      </c>
      <c r="G54" s="23">
        <f>I17</f>
        <v>8</v>
      </c>
      <c r="H54" s="23">
        <f>J17</f>
        <v>9</v>
      </c>
      <c r="I54" s="23">
        <f>L17</f>
        <v>11</v>
      </c>
      <c r="J54" s="23">
        <f>O17</f>
        <v>14</v>
      </c>
      <c r="K54" s="23">
        <f>Q17</f>
        <v>16</v>
      </c>
      <c r="L54" s="23">
        <f>R17</f>
        <v>17</v>
      </c>
      <c r="M54" s="23">
        <f>S17</f>
        <v>18</v>
      </c>
      <c r="N54" s="23">
        <f>T17</f>
        <v>19</v>
      </c>
      <c r="O54" s="23">
        <f>V17</f>
        <v>21</v>
      </c>
      <c r="P54" s="23">
        <f>W17</f>
        <v>22</v>
      </c>
      <c r="Q54" s="12">
        <f t="shared" si="22"/>
        <v>10</v>
      </c>
      <c r="AA54" s="19">
        <f t="shared" si="34"/>
        <v>0</v>
      </c>
      <c r="AB54" s="19">
        <f t="shared" si="35"/>
        <v>1</v>
      </c>
      <c r="AC54" s="19">
        <f t="shared" si="36"/>
        <v>0</v>
      </c>
      <c r="AD54" s="9">
        <f t="shared" si="37"/>
        <v>1</v>
      </c>
      <c r="AE54" s="9">
        <f t="shared" si="38"/>
        <v>1</v>
      </c>
      <c r="AF54" s="9">
        <f t="shared" si="39"/>
        <v>0</v>
      </c>
      <c r="AG54" s="9">
        <f t="shared" si="40"/>
        <v>1</v>
      </c>
      <c r="AH54" s="9">
        <f t="shared" si="41"/>
        <v>1</v>
      </c>
      <c r="AI54" s="9">
        <f t="shared" si="42"/>
        <v>0</v>
      </c>
      <c r="AJ54" s="9">
        <f t="shared" si="43"/>
        <v>1</v>
      </c>
      <c r="AK54" s="9">
        <f t="shared" si="44"/>
        <v>0</v>
      </c>
      <c r="AL54" s="9">
        <f t="shared" si="45"/>
        <v>1</v>
      </c>
      <c r="AM54" s="9">
        <f t="shared" si="46"/>
        <v>1</v>
      </c>
      <c r="AN54" s="9">
        <f t="shared" si="47"/>
        <v>1</v>
      </c>
      <c r="AO54" s="9">
        <f t="shared" si="48"/>
        <v>1</v>
      </c>
    </row>
    <row r="55" spans="1:41" x14ac:dyDescent="0.25">
      <c r="A55" s="26">
        <v>35</v>
      </c>
      <c r="B55" s="23">
        <f>B17</f>
        <v>1</v>
      </c>
      <c r="C55" s="23">
        <f>C17</f>
        <v>2</v>
      </c>
      <c r="D55" s="23">
        <f>D17</f>
        <v>3</v>
      </c>
      <c r="E55" s="23">
        <f>E17</f>
        <v>4</v>
      </c>
      <c r="F55" s="23">
        <f>G17</f>
        <v>6</v>
      </c>
      <c r="G55" s="23">
        <f>I17</f>
        <v>8</v>
      </c>
      <c r="H55" s="23">
        <f>L17</f>
        <v>11</v>
      </c>
      <c r="I55" s="23">
        <f>M17</f>
        <v>12</v>
      </c>
      <c r="J55" s="23">
        <f>N17</f>
        <v>13</v>
      </c>
      <c r="K55" s="23">
        <f>O17</f>
        <v>14</v>
      </c>
      <c r="L55" s="23">
        <f>P17</f>
        <v>15</v>
      </c>
      <c r="M55" s="23">
        <f>R17</f>
        <v>17</v>
      </c>
      <c r="N55" s="23">
        <f>S17</f>
        <v>18</v>
      </c>
      <c r="O55" s="23">
        <f>U17</f>
        <v>20</v>
      </c>
      <c r="P55" s="23">
        <f>W17</f>
        <v>22</v>
      </c>
      <c r="Q55" s="12">
        <f t="shared" si="22"/>
        <v>8</v>
      </c>
      <c r="AA55" s="19">
        <f t="shared" si="34"/>
        <v>0</v>
      </c>
      <c r="AB55" s="19">
        <f t="shared" si="35"/>
        <v>1</v>
      </c>
      <c r="AC55" s="19">
        <f t="shared" si="36"/>
        <v>0</v>
      </c>
      <c r="AD55" s="9">
        <f t="shared" si="37"/>
        <v>1</v>
      </c>
      <c r="AE55" s="9">
        <f t="shared" si="38"/>
        <v>1</v>
      </c>
      <c r="AF55" s="9">
        <f t="shared" si="39"/>
        <v>0</v>
      </c>
      <c r="AG55" s="9">
        <f t="shared" si="40"/>
        <v>1</v>
      </c>
      <c r="AH55" s="9">
        <f t="shared" si="41"/>
        <v>1</v>
      </c>
      <c r="AI55" s="9">
        <f t="shared" si="42"/>
        <v>1</v>
      </c>
      <c r="AJ55" s="9">
        <f t="shared" si="43"/>
        <v>0</v>
      </c>
      <c r="AK55" s="9">
        <f t="shared" si="44"/>
        <v>0</v>
      </c>
      <c r="AL55" s="9">
        <f t="shared" si="45"/>
        <v>0</v>
      </c>
      <c r="AM55" s="9">
        <f t="shared" si="46"/>
        <v>1</v>
      </c>
      <c r="AN55" s="9">
        <f t="shared" si="47"/>
        <v>0</v>
      </c>
      <c r="AO55" s="9">
        <f t="shared" si="48"/>
        <v>1</v>
      </c>
    </row>
    <row r="56" spans="1:41" x14ac:dyDescent="0.25">
      <c r="A56" s="26">
        <v>36</v>
      </c>
      <c r="B56" s="23">
        <f>B17</f>
        <v>1</v>
      </c>
      <c r="C56" s="23">
        <f>C17</f>
        <v>2</v>
      </c>
      <c r="D56" s="23">
        <f>D17</f>
        <v>3</v>
      </c>
      <c r="E56" s="23">
        <f>E17</f>
        <v>4</v>
      </c>
      <c r="F56" s="23">
        <f>G17</f>
        <v>6</v>
      </c>
      <c r="G56" s="23">
        <f>I17</f>
        <v>8</v>
      </c>
      <c r="H56" s="23">
        <f>L17</f>
        <v>11</v>
      </c>
      <c r="I56" s="23">
        <f>M17</f>
        <v>12</v>
      </c>
      <c r="J56" s="23">
        <f>N17</f>
        <v>13</v>
      </c>
      <c r="K56" s="23">
        <f>O17</f>
        <v>14</v>
      </c>
      <c r="L56" s="23">
        <f>R17</f>
        <v>17</v>
      </c>
      <c r="M56" s="23">
        <f>S17</f>
        <v>18</v>
      </c>
      <c r="N56" s="23">
        <f>T17</f>
        <v>19</v>
      </c>
      <c r="O56" s="23">
        <f>V17</f>
        <v>21</v>
      </c>
      <c r="P56" s="23">
        <f>W17</f>
        <v>22</v>
      </c>
      <c r="Q56" s="12">
        <f t="shared" si="22"/>
        <v>10</v>
      </c>
      <c r="AA56" s="19">
        <f t="shared" si="34"/>
        <v>0</v>
      </c>
      <c r="AB56" s="19">
        <f t="shared" si="35"/>
        <v>1</v>
      </c>
      <c r="AC56" s="19">
        <f t="shared" si="36"/>
        <v>0</v>
      </c>
      <c r="AD56" s="9">
        <f t="shared" si="37"/>
        <v>1</v>
      </c>
      <c r="AE56" s="9">
        <f t="shared" si="38"/>
        <v>1</v>
      </c>
      <c r="AF56" s="9">
        <f t="shared" si="39"/>
        <v>0</v>
      </c>
      <c r="AG56" s="9">
        <f t="shared" si="40"/>
        <v>1</v>
      </c>
      <c r="AH56" s="9">
        <f t="shared" si="41"/>
        <v>1</v>
      </c>
      <c r="AI56" s="9">
        <f t="shared" si="42"/>
        <v>1</v>
      </c>
      <c r="AJ56" s="9">
        <f t="shared" si="43"/>
        <v>0</v>
      </c>
      <c r="AK56" s="9">
        <f t="shared" si="44"/>
        <v>0</v>
      </c>
      <c r="AL56" s="9">
        <f t="shared" si="45"/>
        <v>1</v>
      </c>
      <c r="AM56" s="9">
        <f t="shared" si="46"/>
        <v>1</v>
      </c>
      <c r="AN56" s="9">
        <f t="shared" si="47"/>
        <v>1</v>
      </c>
      <c r="AO56" s="9">
        <f t="shared" si="48"/>
        <v>1</v>
      </c>
    </row>
    <row r="57" spans="1:41" x14ac:dyDescent="0.25">
      <c r="A57" s="26">
        <v>37</v>
      </c>
      <c r="B57" s="23">
        <f>B17</f>
        <v>1</v>
      </c>
      <c r="C57" s="23">
        <f>C17</f>
        <v>2</v>
      </c>
      <c r="D57" s="23">
        <f>D17</f>
        <v>3</v>
      </c>
      <c r="E57" s="23">
        <f>E17</f>
        <v>4</v>
      </c>
      <c r="F57" s="23">
        <f>H17</f>
        <v>7</v>
      </c>
      <c r="G57" s="23">
        <f>I17</f>
        <v>8</v>
      </c>
      <c r="H57" s="23">
        <f>J17</f>
        <v>9</v>
      </c>
      <c r="I57" s="23">
        <f>K17</f>
        <v>10</v>
      </c>
      <c r="J57" s="23">
        <f>L17</f>
        <v>11</v>
      </c>
      <c r="K57" s="23">
        <f>N17</f>
        <v>13</v>
      </c>
      <c r="L57" s="23">
        <f>O17</f>
        <v>14</v>
      </c>
      <c r="M57" s="23">
        <f>P17</f>
        <v>15</v>
      </c>
      <c r="N57" s="23">
        <f>R17</f>
        <v>17</v>
      </c>
      <c r="O57" s="23">
        <f>T17</f>
        <v>19</v>
      </c>
      <c r="P57" s="23">
        <f>V17</f>
        <v>21</v>
      </c>
      <c r="Q57" s="12">
        <f t="shared" si="22"/>
        <v>8</v>
      </c>
      <c r="AA57" s="19">
        <f t="shared" si="34"/>
        <v>0</v>
      </c>
      <c r="AB57" s="19">
        <f t="shared" si="35"/>
        <v>1</v>
      </c>
      <c r="AC57" s="19">
        <f t="shared" si="36"/>
        <v>0</v>
      </c>
      <c r="AD57" s="9">
        <f t="shared" si="37"/>
        <v>1</v>
      </c>
      <c r="AE57" s="9">
        <f t="shared" si="38"/>
        <v>1</v>
      </c>
      <c r="AF57" s="9">
        <f t="shared" si="39"/>
        <v>0</v>
      </c>
      <c r="AG57" s="9">
        <f t="shared" si="40"/>
        <v>1</v>
      </c>
      <c r="AH57" s="9">
        <f t="shared" si="41"/>
        <v>0</v>
      </c>
      <c r="AI57" s="9">
        <f t="shared" si="42"/>
        <v>1</v>
      </c>
      <c r="AJ57" s="9">
        <f t="shared" si="43"/>
        <v>1</v>
      </c>
      <c r="AK57" s="9">
        <f t="shared" si="44"/>
        <v>0</v>
      </c>
      <c r="AL57" s="9">
        <f t="shared" si="45"/>
        <v>0</v>
      </c>
      <c r="AM57" s="9">
        <f t="shared" si="46"/>
        <v>0</v>
      </c>
      <c r="AN57" s="9">
        <f t="shared" si="47"/>
        <v>1</v>
      </c>
      <c r="AO57" s="9">
        <f t="shared" si="48"/>
        <v>1</v>
      </c>
    </row>
    <row r="58" spans="1:41" x14ac:dyDescent="0.25">
      <c r="A58" s="26">
        <v>38</v>
      </c>
      <c r="B58" s="23">
        <f>B17</f>
        <v>1</v>
      </c>
      <c r="C58" s="23">
        <f>C17</f>
        <v>2</v>
      </c>
      <c r="D58" s="23">
        <f>D17</f>
        <v>3</v>
      </c>
      <c r="E58" s="23">
        <f>E17</f>
        <v>4</v>
      </c>
      <c r="F58" s="23">
        <f>H17</f>
        <v>7</v>
      </c>
      <c r="G58" s="23">
        <f>I17</f>
        <v>8</v>
      </c>
      <c r="H58" s="23">
        <f>J17</f>
        <v>9</v>
      </c>
      <c r="I58" s="23">
        <f>K17</f>
        <v>10</v>
      </c>
      <c r="J58" s="23">
        <f>M17</f>
        <v>12</v>
      </c>
      <c r="K58" s="23">
        <f>N17</f>
        <v>13</v>
      </c>
      <c r="L58" s="23">
        <f>O17</f>
        <v>14</v>
      </c>
      <c r="M58" s="23">
        <f>P17</f>
        <v>15</v>
      </c>
      <c r="N58" s="23">
        <f>Q17</f>
        <v>16</v>
      </c>
      <c r="O58" s="23">
        <f>S17</f>
        <v>18</v>
      </c>
      <c r="P58" s="23">
        <f>V17</f>
        <v>21</v>
      </c>
      <c r="Q58" s="12">
        <f t="shared" si="22"/>
        <v>9</v>
      </c>
      <c r="AA58" s="19">
        <f t="shared" si="34"/>
        <v>0</v>
      </c>
      <c r="AB58" s="19">
        <f t="shared" si="35"/>
        <v>1</v>
      </c>
      <c r="AC58" s="19">
        <f t="shared" si="36"/>
        <v>0</v>
      </c>
      <c r="AD58" s="9">
        <f t="shared" si="37"/>
        <v>1</v>
      </c>
      <c r="AE58" s="9">
        <f t="shared" si="38"/>
        <v>1</v>
      </c>
      <c r="AF58" s="9">
        <f t="shared" si="39"/>
        <v>0</v>
      </c>
      <c r="AG58" s="9">
        <f t="shared" si="40"/>
        <v>1</v>
      </c>
      <c r="AH58" s="9">
        <f t="shared" si="41"/>
        <v>0</v>
      </c>
      <c r="AI58" s="9">
        <f t="shared" si="42"/>
        <v>1</v>
      </c>
      <c r="AJ58" s="9">
        <f t="shared" si="43"/>
        <v>1</v>
      </c>
      <c r="AK58" s="9">
        <f t="shared" si="44"/>
        <v>0</v>
      </c>
      <c r="AL58" s="9">
        <f t="shared" si="45"/>
        <v>0</v>
      </c>
      <c r="AM58" s="9">
        <f t="shared" si="46"/>
        <v>1</v>
      </c>
      <c r="AN58" s="9">
        <f t="shared" si="47"/>
        <v>1</v>
      </c>
      <c r="AO58" s="9">
        <f t="shared" si="48"/>
        <v>1</v>
      </c>
    </row>
    <row r="59" spans="1:41" x14ac:dyDescent="0.25">
      <c r="A59" s="26">
        <v>39</v>
      </c>
      <c r="B59" s="23">
        <f>B17</f>
        <v>1</v>
      </c>
      <c r="C59" s="23">
        <f>C17</f>
        <v>2</v>
      </c>
      <c r="D59" s="23">
        <f>D17</f>
        <v>3</v>
      </c>
      <c r="E59" s="23">
        <f>E17</f>
        <v>4</v>
      </c>
      <c r="F59" s="23">
        <f>H17</f>
        <v>7</v>
      </c>
      <c r="G59" s="23">
        <f>I17</f>
        <v>8</v>
      </c>
      <c r="H59" s="23">
        <f>J17</f>
        <v>9</v>
      </c>
      <c r="I59" s="23">
        <f>L17</f>
        <v>11</v>
      </c>
      <c r="J59" s="23">
        <f>M17</f>
        <v>12</v>
      </c>
      <c r="K59" s="23">
        <f>P17</f>
        <v>15</v>
      </c>
      <c r="L59" s="23">
        <f>Q17</f>
        <v>16</v>
      </c>
      <c r="M59" s="23">
        <f>S17</f>
        <v>18</v>
      </c>
      <c r="N59" s="23">
        <f>T17</f>
        <v>19</v>
      </c>
      <c r="O59" s="23">
        <f>U17</f>
        <v>20</v>
      </c>
      <c r="P59" s="23">
        <f>V17</f>
        <v>21</v>
      </c>
      <c r="Q59" s="12">
        <f t="shared" si="22"/>
        <v>10</v>
      </c>
      <c r="AA59" s="19">
        <f t="shared" si="34"/>
        <v>0</v>
      </c>
      <c r="AB59" s="19">
        <f t="shared" si="35"/>
        <v>1</v>
      </c>
      <c r="AC59" s="19">
        <f t="shared" si="36"/>
        <v>0</v>
      </c>
      <c r="AD59" s="9">
        <f t="shared" si="37"/>
        <v>1</v>
      </c>
      <c r="AE59" s="9">
        <f t="shared" si="38"/>
        <v>1</v>
      </c>
      <c r="AF59" s="9">
        <f t="shared" si="39"/>
        <v>0</v>
      </c>
      <c r="AG59" s="9">
        <f t="shared" si="40"/>
        <v>1</v>
      </c>
      <c r="AH59" s="9">
        <f t="shared" si="41"/>
        <v>1</v>
      </c>
      <c r="AI59" s="9">
        <f t="shared" si="42"/>
        <v>1</v>
      </c>
      <c r="AJ59" s="9">
        <f t="shared" si="43"/>
        <v>0</v>
      </c>
      <c r="AK59" s="9">
        <f t="shared" si="44"/>
        <v>1</v>
      </c>
      <c r="AL59" s="9">
        <f t="shared" si="45"/>
        <v>1</v>
      </c>
      <c r="AM59" s="9">
        <f t="shared" si="46"/>
        <v>1</v>
      </c>
      <c r="AN59" s="9">
        <f t="shared" si="47"/>
        <v>0</v>
      </c>
      <c r="AO59" s="9">
        <f t="shared" si="48"/>
        <v>1</v>
      </c>
    </row>
    <row r="60" spans="1:41" x14ac:dyDescent="0.25">
      <c r="A60" s="26">
        <v>40</v>
      </c>
      <c r="B60" s="23">
        <f>B17</f>
        <v>1</v>
      </c>
      <c r="C60" s="23">
        <f>C17</f>
        <v>2</v>
      </c>
      <c r="D60" s="23">
        <f>D17</f>
        <v>3</v>
      </c>
      <c r="E60" s="23">
        <f>E17</f>
        <v>4</v>
      </c>
      <c r="F60" s="23">
        <f>H17</f>
        <v>7</v>
      </c>
      <c r="G60" s="23">
        <f t="shared" ref="G60:N60" si="61">J17</f>
        <v>9</v>
      </c>
      <c r="H60" s="23">
        <f t="shared" si="61"/>
        <v>10</v>
      </c>
      <c r="I60" s="23">
        <f t="shared" si="61"/>
        <v>11</v>
      </c>
      <c r="J60" s="23">
        <f t="shared" si="61"/>
        <v>12</v>
      </c>
      <c r="K60" s="23">
        <f t="shared" si="61"/>
        <v>13</v>
      </c>
      <c r="L60" s="23">
        <f t="shared" si="61"/>
        <v>14</v>
      </c>
      <c r="M60" s="23">
        <f t="shared" si="61"/>
        <v>15</v>
      </c>
      <c r="N60" s="23">
        <f t="shared" si="61"/>
        <v>16</v>
      </c>
      <c r="O60" s="23">
        <f>T17</f>
        <v>19</v>
      </c>
      <c r="P60" s="23">
        <f>W17</f>
        <v>22</v>
      </c>
      <c r="Q60" s="12">
        <f t="shared" si="22"/>
        <v>10</v>
      </c>
      <c r="AA60" s="19">
        <f t="shared" si="34"/>
        <v>0</v>
      </c>
      <c r="AB60" s="19">
        <f t="shared" si="35"/>
        <v>1</v>
      </c>
      <c r="AC60" s="19">
        <f t="shared" si="36"/>
        <v>0</v>
      </c>
      <c r="AD60" s="9">
        <f t="shared" si="37"/>
        <v>1</v>
      </c>
      <c r="AE60" s="9">
        <f t="shared" si="38"/>
        <v>1</v>
      </c>
      <c r="AF60" s="9">
        <f t="shared" si="39"/>
        <v>1</v>
      </c>
      <c r="AG60" s="9">
        <f t="shared" si="40"/>
        <v>0</v>
      </c>
      <c r="AH60" s="9">
        <f t="shared" si="41"/>
        <v>1</v>
      </c>
      <c r="AI60" s="9">
        <f t="shared" si="42"/>
        <v>1</v>
      </c>
      <c r="AJ60" s="9">
        <f t="shared" si="43"/>
        <v>1</v>
      </c>
      <c r="AK60" s="9">
        <f t="shared" si="44"/>
        <v>0</v>
      </c>
      <c r="AL60" s="9">
        <f t="shared" si="45"/>
        <v>0</v>
      </c>
      <c r="AM60" s="9">
        <f t="shared" si="46"/>
        <v>1</v>
      </c>
      <c r="AN60" s="9">
        <f t="shared" si="47"/>
        <v>1</v>
      </c>
      <c r="AO60" s="9">
        <f t="shared" si="48"/>
        <v>1</v>
      </c>
    </row>
    <row r="61" spans="1:41" x14ac:dyDescent="0.25">
      <c r="A61" s="26">
        <v>41</v>
      </c>
      <c r="B61" s="23">
        <f>B17</f>
        <v>1</v>
      </c>
      <c r="C61" s="23">
        <f>C17</f>
        <v>2</v>
      </c>
      <c r="D61" s="23">
        <f>D17</f>
        <v>3</v>
      </c>
      <c r="E61" s="23">
        <f>E17</f>
        <v>4</v>
      </c>
      <c r="F61" s="23">
        <f>H17</f>
        <v>7</v>
      </c>
      <c r="G61" s="23">
        <f t="shared" ref="G61:L61" si="62">J17</f>
        <v>9</v>
      </c>
      <c r="H61" s="23">
        <f t="shared" si="62"/>
        <v>10</v>
      </c>
      <c r="I61" s="23">
        <f t="shared" si="62"/>
        <v>11</v>
      </c>
      <c r="J61" s="23">
        <f t="shared" si="62"/>
        <v>12</v>
      </c>
      <c r="K61" s="23">
        <f t="shared" si="62"/>
        <v>13</v>
      </c>
      <c r="L61" s="23">
        <f t="shared" si="62"/>
        <v>14</v>
      </c>
      <c r="M61" s="23">
        <f>Q17</f>
        <v>16</v>
      </c>
      <c r="N61" s="23">
        <f>U17</f>
        <v>20</v>
      </c>
      <c r="O61" s="23">
        <f>V17</f>
        <v>21</v>
      </c>
      <c r="P61" s="23">
        <f>W17</f>
        <v>22</v>
      </c>
      <c r="Q61" s="12">
        <f t="shared" si="22"/>
        <v>10</v>
      </c>
      <c r="AA61" s="19">
        <f t="shared" si="34"/>
        <v>0</v>
      </c>
      <c r="AB61" s="19">
        <f t="shared" si="35"/>
        <v>1</v>
      </c>
      <c r="AC61" s="19">
        <f t="shared" si="36"/>
        <v>0</v>
      </c>
      <c r="AD61" s="9">
        <f t="shared" si="37"/>
        <v>1</v>
      </c>
      <c r="AE61" s="9">
        <f t="shared" si="38"/>
        <v>1</v>
      </c>
      <c r="AF61" s="9">
        <f t="shared" si="39"/>
        <v>1</v>
      </c>
      <c r="AG61" s="9">
        <f t="shared" si="40"/>
        <v>0</v>
      </c>
      <c r="AH61" s="9">
        <f t="shared" si="41"/>
        <v>1</v>
      </c>
      <c r="AI61" s="9">
        <f t="shared" si="42"/>
        <v>1</v>
      </c>
      <c r="AJ61" s="9">
        <f t="shared" si="43"/>
        <v>1</v>
      </c>
      <c r="AK61" s="9">
        <f t="shared" si="44"/>
        <v>0</v>
      </c>
      <c r="AL61" s="9">
        <f t="shared" si="45"/>
        <v>1</v>
      </c>
      <c r="AM61" s="9">
        <f t="shared" si="46"/>
        <v>0</v>
      </c>
      <c r="AN61" s="9">
        <f t="shared" si="47"/>
        <v>1</v>
      </c>
      <c r="AO61" s="9">
        <f t="shared" si="48"/>
        <v>1</v>
      </c>
    </row>
    <row r="62" spans="1:41" x14ac:dyDescent="0.25">
      <c r="A62" s="26">
        <v>42</v>
      </c>
      <c r="B62" s="23">
        <f>B17</f>
        <v>1</v>
      </c>
      <c r="C62" s="23">
        <f>C17</f>
        <v>2</v>
      </c>
      <c r="D62" s="23">
        <f>D17</f>
        <v>3</v>
      </c>
      <c r="E62" s="23">
        <f>E17</f>
        <v>4</v>
      </c>
      <c r="F62" s="23">
        <f>H17</f>
        <v>7</v>
      </c>
      <c r="G62" s="23">
        <f>J17</f>
        <v>9</v>
      </c>
      <c r="H62" s="23">
        <f>K17</f>
        <v>10</v>
      </c>
      <c r="I62" s="23">
        <f>M17</f>
        <v>12</v>
      </c>
      <c r="J62" s="23">
        <f>N17</f>
        <v>13</v>
      </c>
      <c r="K62" s="23">
        <f>P17</f>
        <v>15</v>
      </c>
      <c r="L62" s="23">
        <f>Q17</f>
        <v>16</v>
      </c>
      <c r="M62" s="23">
        <f>R17</f>
        <v>17</v>
      </c>
      <c r="N62" s="23">
        <f>S17</f>
        <v>18</v>
      </c>
      <c r="O62" s="23">
        <f>T17</f>
        <v>19</v>
      </c>
      <c r="P62" s="23">
        <f>W17</f>
        <v>22</v>
      </c>
      <c r="Q62" s="12">
        <f t="shared" si="22"/>
        <v>10</v>
      </c>
      <c r="AA62" s="19">
        <f t="shared" si="34"/>
        <v>0</v>
      </c>
      <c r="AB62" s="19">
        <f t="shared" si="35"/>
        <v>1</v>
      </c>
      <c r="AC62" s="19">
        <f t="shared" si="36"/>
        <v>0</v>
      </c>
      <c r="AD62" s="9">
        <f t="shared" si="37"/>
        <v>1</v>
      </c>
      <c r="AE62" s="9">
        <f t="shared" si="38"/>
        <v>1</v>
      </c>
      <c r="AF62" s="9">
        <f t="shared" si="39"/>
        <v>1</v>
      </c>
      <c r="AG62" s="9">
        <f t="shared" si="40"/>
        <v>0</v>
      </c>
      <c r="AH62" s="9">
        <f t="shared" si="41"/>
        <v>1</v>
      </c>
      <c r="AI62" s="9">
        <f t="shared" si="42"/>
        <v>1</v>
      </c>
      <c r="AJ62" s="9">
        <f t="shared" si="43"/>
        <v>0</v>
      </c>
      <c r="AK62" s="9">
        <f t="shared" si="44"/>
        <v>1</v>
      </c>
      <c r="AL62" s="9">
        <f t="shared" si="45"/>
        <v>0</v>
      </c>
      <c r="AM62" s="9">
        <f t="shared" si="46"/>
        <v>1</v>
      </c>
      <c r="AN62" s="9">
        <f t="shared" si="47"/>
        <v>1</v>
      </c>
      <c r="AO62" s="9">
        <f t="shared" si="48"/>
        <v>1</v>
      </c>
    </row>
    <row r="63" spans="1:41" x14ac:dyDescent="0.25">
      <c r="A63" s="26">
        <v>43</v>
      </c>
      <c r="B63" s="23">
        <f>B17</f>
        <v>1</v>
      </c>
      <c r="C63" s="23">
        <f>C17</f>
        <v>2</v>
      </c>
      <c r="D63" s="23">
        <f>D17</f>
        <v>3</v>
      </c>
      <c r="E63" s="23">
        <f>E17</f>
        <v>4</v>
      </c>
      <c r="F63" s="23">
        <f>H17</f>
        <v>7</v>
      </c>
      <c r="G63" s="23">
        <f>J17</f>
        <v>9</v>
      </c>
      <c r="H63" s="23">
        <f>K17</f>
        <v>10</v>
      </c>
      <c r="I63" s="23">
        <f>M17</f>
        <v>12</v>
      </c>
      <c r="J63" s="23">
        <f>N17</f>
        <v>13</v>
      </c>
      <c r="K63" s="23">
        <f>Q17</f>
        <v>16</v>
      </c>
      <c r="L63" s="23">
        <f>R17</f>
        <v>17</v>
      </c>
      <c r="M63" s="23">
        <f>S17</f>
        <v>18</v>
      </c>
      <c r="N63" s="23">
        <f>U17</f>
        <v>20</v>
      </c>
      <c r="O63" s="23">
        <f>V17</f>
        <v>21</v>
      </c>
      <c r="P63" s="23">
        <f>W17</f>
        <v>22</v>
      </c>
      <c r="Q63" s="12">
        <f t="shared" si="22"/>
        <v>10</v>
      </c>
      <c r="AA63" s="19">
        <f t="shared" si="34"/>
        <v>0</v>
      </c>
      <c r="AB63" s="19">
        <f t="shared" si="35"/>
        <v>1</v>
      </c>
      <c r="AC63" s="19">
        <f t="shared" si="36"/>
        <v>0</v>
      </c>
      <c r="AD63" s="9">
        <f t="shared" si="37"/>
        <v>1</v>
      </c>
      <c r="AE63" s="9">
        <f t="shared" si="38"/>
        <v>1</v>
      </c>
      <c r="AF63" s="9">
        <f t="shared" si="39"/>
        <v>1</v>
      </c>
      <c r="AG63" s="9">
        <f t="shared" si="40"/>
        <v>0</v>
      </c>
      <c r="AH63" s="9">
        <f t="shared" si="41"/>
        <v>1</v>
      </c>
      <c r="AI63" s="9">
        <f t="shared" si="42"/>
        <v>1</v>
      </c>
      <c r="AJ63" s="9">
        <f t="shared" si="43"/>
        <v>1</v>
      </c>
      <c r="AK63" s="9">
        <f t="shared" si="44"/>
        <v>0</v>
      </c>
      <c r="AL63" s="9">
        <f t="shared" si="45"/>
        <v>1</v>
      </c>
      <c r="AM63" s="9">
        <f t="shared" si="46"/>
        <v>0</v>
      </c>
      <c r="AN63" s="9">
        <f t="shared" si="47"/>
        <v>1</v>
      </c>
      <c r="AO63" s="9">
        <f t="shared" si="48"/>
        <v>1</v>
      </c>
    </row>
    <row r="64" spans="1:41" x14ac:dyDescent="0.25">
      <c r="A64" s="26">
        <v>44</v>
      </c>
      <c r="B64" s="23">
        <f>B17</f>
        <v>1</v>
      </c>
      <c r="C64" s="23">
        <f>C17</f>
        <v>2</v>
      </c>
      <c r="D64" s="23">
        <f>D17</f>
        <v>3</v>
      </c>
      <c r="E64" s="23">
        <f t="shared" ref="E64:L64" si="63">F17</f>
        <v>5</v>
      </c>
      <c r="F64" s="23">
        <f t="shared" si="63"/>
        <v>6</v>
      </c>
      <c r="G64" s="23">
        <f t="shared" si="63"/>
        <v>7</v>
      </c>
      <c r="H64" s="23">
        <f t="shared" si="63"/>
        <v>8</v>
      </c>
      <c r="I64" s="23">
        <f t="shared" si="63"/>
        <v>9</v>
      </c>
      <c r="J64" s="23">
        <f t="shared" si="63"/>
        <v>10</v>
      </c>
      <c r="K64" s="23">
        <f t="shared" si="63"/>
        <v>11</v>
      </c>
      <c r="L64" s="23">
        <f t="shared" si="63"/>
        <v>12</v>
      </c>
      <c r="M64" s="23">
        <f>O17</f>
        <v>14</v>
      </c>
      <c r="N64" s="23">
        <f>P17</f>
        <v>15</v>
      </c>
      <c r="O64" s="23">
        <f>Q17</f>
        <v>16</v>
      </c>
      <c r="P64" s="23">
        <f>T17</f>
        <v>19</v>
      </c>
      <c r="Q64" s="12">
        <f t="shared" si="22"/>
        <v>9</v>
      </c>
      <c r="AA64" s="19">
        <f t="shared" si="34"/>
        <v>0</v>
      </c>
      <c r="AB64" s="19">
        <f t="shared" si="35"/>
        <v>1</v>
      </c>
      <c r="AC64" s="19">
        <f t="shared" si="36"/>
        <v>0</v>
      </c>
      <c r="AD64" s="9">
        <f t="shared" si="37"/>
        <v>1</v>
      </c>
      <c r="AE64" s="9">
        <f t="shared" si="38"/>
        <v>1</v>
      </c>
      <c r="AF64" s="9">
        <f t="shared" si="39"/>
        <v>1</v>
      </c>
      <c r="AG64" s="9">
        <f t="shared" si="40"/>
        <v>0</v>
      </c>
      <c r="AH64" s="9">
        <f t="shared" si="41"/>
        <v>1</v>
      </c>
      <c r="AI64" s="9">
        <f t="shared" si="42"/>
        <v>0</v>
      </c>
      <c r="AJ64" s="9">
        <f t="shared" si="43"/>
        <v>1</v>
      </c>
      <c r="AK64" s="9">
        <f t="shared" si="44"/>
        <v>1</v>
      </c>
      <c r="AL64" s="9">
        <f t="shared" si="45"/>
        <v>0</v>
      </c>
      <c r="AM64" s="9">
        <f t="shared" si="46"/>
        <v>0</v>
      </c>
      <c r="AN64" s="9">
        <f t="shared" si="47"/>
        <v>1</v>
      </c>
      <c r="AO64" s="9">
        <f t="shared" si="48"/>
        <v>1</v>
      </c>
    </row>
    <row r="65" spans="1:41" x14ac:dyDescent="0.25">
      <c r="A65" s="26">
        <v>45</v>
      </c>
      <c r="B65" s="23">
        <f>B17</f>
        <v>1</v>
      </c>
      <c r="C65" s="23">
        <f>C17</f>
        <v>2</v>
      </c>
      <c r="D65" s="23">
        <f>D17</f>
        <v>3</v>
      </c>
      <c r="E65" s="23">
        <f t="shared" ref="E65:K65" si="64">F17</f>
        <v>5</v>
      </c>
      <c r="F65" s="23">
        <f t="shared" si="64"/>
        <v>6</v>
      </c>
      <c r="G65" s="23">
        <f t="shared" si="64"/>
        <v>7</v>
      </c>
      <c r="H65" s="23">
        <f t="shared" si="64"/>
        <v>8</v>
      </c>
      <c r="I65" s="23">
        <f t="shared" si="64"/>
        <v>9</v>
      </c>
      <c r="J65" s="23">
        <f t="shared" si="64"/>
        <v>10</v>
      </c>
      <c r="K65" s="23">
        <f t="shared" si="64"/>
        <v>11</v>
      </c>
      <c r="L65" s="23">
        <f>N17</f>
        <v>13</v>
      </c>
      <c r="M65" s="23">
        <f>P17</f>
        <v>15</v>
      </c>
      <c r="N65" s="23">
        <f>Q17</f>
        <v>16</v>
      </c>
      <c r="O65" s="23">
        <f>S17</f>
        <v>18</v>
      </c>
      <c r="P65" s="23">
        <f>V17</f>
        <v>21</v>
      </c>
      <c r="Q65" s="12">
        <f t="shared" si="22"/>
        <v>10</v>
      </c>
      <c r="AA65" s="19">
        <f t="shared" si="34"/>
        <v>0</v>
      </c>
      <c r="AB65" s="19">
        <f t="shared" si="35"/>
        <v>1</v>
      </c>
      <c r="AC65" s="19">
        <f t="shared" si="36"/>
        <v>0</v>
      </c>
      <c r="AD65" s="9">
        <f t="shared" si="37"/>
        <v>1</v>
      </c>
      <c r="AE65" s="9">
        <f t="shared" si="38"/>
        <v>1</v>
      </c>
      <c r="AF65" s="9">
        <f t="shared" si="39"/>
        <v>1</v>
      </c>
      <c r="AG65" s="9">
        <f t="shared" si="40"/>
        <v>0</v>
      </c>
      <c r="AH65" s="9">
        <f t="shared" si="41"/>
        <v>1</v>
      </c>
      <c r="AI65" s="9">
        <f t="shared" si="42"/>
        <v>0</v>
      </c>
      <c r="AJ65" s="9">
        <f t="shared" si="43"/>
        <v>1</v>
      </c>
      <c r="AK65" s="9">
        <f t="shared" si="44"/>
        <v>1</v>
      </c>
      <c r="AL65" s="9">
        <f t="shared" si="45"/>
        <v>0</v>
      </c>
      <c r="AM65" s="9">
        <f t="shared" si="46"/>
        <v>1</v>
      </c>
      <c r="AN65" s="9">
        <f t="shared" si="47"/>
        <v>1</v>
      </c>
      <c r="AO65" s="9">
        <f t="shared" si="48"/>
        <v>1</v>
      </c>
    </row>
    <row r="66" spans="1:41" x14ac:dyDescent="0.25">
      <c r="A66" s="26">
        <v>46</v>
      </c>
      <c r="B66" s="23">
        <f>B17</f>
        <v>1</v>
      </c>
      <c r="C66" s="23">
        <f>C17</f>
        <v>2</v>
      </c>
      <c r="D66" s="23">
        <f>D17</f>
        <v>3</v>
      </c>
      <c r="E66" s="23">
        <f>F17</f>
        <v>5</v>
      </c>
      <c r="F66" s="23">
        <f>G17</f>
        <v>6</v>
      </c>
      <c r="G66" s="23">
        <f>H17</f>
        <v>7</v>
      </c>
      <c r="H66" s="23">
        <f>I17</f>
        <v>8</v>
      </c>
      <c r="I66" s="23">
        <f>K17</f>
        <v>10</v>
      </c>
      <c r="J66" s="23">
        <f>L17</f>
        <v>11</v>
      </c>
      <c r="K66" s="23">
        <f>P17</f>
        <v>15</v>
      </c>
      <c r="L66" s="23">
        <f>R17</f>
        <v>17</v>
      </c>
      <c r="M66" s="23">
        <f>T17</f>
        <v>19</v>
      </c>
      <c r="N66" s="23">
        <f>U17</f>
        <v>20</v>
      </c>
      <c r="O66" s="23">
        <f>V17</f>
        <v>21</v>
      </c>
      <c r="P66" s="23">
        <f>W17</f>
        <v>22</v>
      </c>
      <c r="Q66" s="12">
        <f t="shared" si="22"/>
        <v>8</v>
      </c>
      <c r="AA66" s="19">
        <f t="shared" si="34"/>
        <v>0</v>
      </c>
      <c r="AB66" s="19">
        <f t="shared" si="35"/>
        <v>1</v>
      </c>
      <c r="AC66" s="19">
        <f t="shared" si="36"/>
        <v>0</v>
      </c>
      <c r="AD66" s="9">
        <f t="shared" si="37"/>
        <v>1</v>
      </c>
      <c r="AE66" s="9">
        <f t="shared" si="38"/>
        <v>1</v>
      </c>
      <c r="AF66" s="9">
        <f t="shared" si="39"/>
        <v>1</v>
      </c>
      <c r="AG66" s="9">
        <f t="shared" si="40"/>
        <v>0</v>
      </c>
      <c r="AH66" s="9">
        <f t="shared" si="41"/>
        <v>0</v>
      </c>
      <c r="AI66" s="9">
        <f t="shared" si="42"/>
        <v>1</v>
      </c>
      <c r="AJ66" s="9">
        <f t="shared" si="43"/>
        <v>0</v>
      </c>
      <c r="AK66" s="9">
        <f t="shared" si="44"/>
        <v>0</v>
      </c>
      <c r="AL66" s="9">
        <f t="shared" si="45"/>
        <v>1</v>
      </c>
      <c r="AM66" s="9">
        <f t="shared" si="46"/>
        <v>0</v>
      </c>
      <c r="AN66" s="9">
        <f t="shared" si="47"/>
        <v>1</v>
      </c>
      <c r="AO66" s="9">
        <f t="shared" si="48"/>
        <v>1</v>
      </c>
    </row>
    <row r="67" spans="1:41" x14ac:dyDescent="0.25">
      <c r="A67" s="26">
        <v>47</v>
      </c>
      <c r="B67" s="23">
        <f>B17</f>
        <v>1</v>
      </c>
      <c r="C67" s="23">
        <f>C17</f>
        <v>2</v>
      </c>
      <c r="D67" s="23">
        <f>D17</f>
        <v>3</v>
      </c>
      <c r="E67" s="23">
        <f>F17</f>
        <v>5</v>
      </c>
      <c r="F67" s="23">
        <f>G17</f>
        <v>6</v>
      </c>
      <c r="G67" s="23">
        <f>H17</f>
        <v>7</v>
      </c>
      <c r="H67" s="23">
        <f>I17</f>
        <v>8</v>
      </c>
      <c r="I67" s="23">
        <f>K17</f>
        <v>10</v>
      </c>
      <c r="J67" s="23">
        <f>O17</f>
        <v>14</v>
      </c>
      <c r="K67" s="23">
        <f>P17</f>
        <v>15</v>
      </c>
      <c r="L67" s="23">
        <f>S17</f>
        <v>18</v>
      </c>
      <c r="M67" s="23">
        <f>T17</f>
        <v>19</v>
      </c>
      <c r="N67" s="23">
        <f>U17</f>
        <v>20</v>
      </c>
      <c r="O67" s="23">
        <f>V17</f>
        <v>21</v>
      </c>
      <c r="P67" s="23">
        <f>W17</f>
        <v>22</v>
      </c>
      <c r="Q67" s="12">
        <f t="shared" si="22"/>
        <v>8</v>
      </c>
      <c r="AA67" s="19">
        <f t="shared" si="34"/>
        <v>0</v>
      </c>
      <c r="AB67" s="19">
        <f t="shared" si="35"/>
        <v>1</v>
      </c>
      <c r="AC67" s="19">
        <f t="shared" si="36"/>
        <v>0</v>
      </c>
      <c r="AD67" s="9">
        <f t="shared" si="37"/>
        <v>1</v>
      </c>
      <c r="AE67" s="9">
        <f t="shared" si="38"/>
        <v>1</v>
      </c>
      <c r="AF67" s="9">
        <f t="shared" si="39"/>
        <v>1</v>
      </c>
      <c r="AG67" s="9">
        <f t="shared" si="40"/>
        <v>0</v>
      </c>
      <c r="AH67" s="9">
        <f t="shared" si="41"/>
        <v>0</v>
      </c>
      <c r="AI67" s="9">
        <f t="shared" si="42"/>
        <v>0</v>
      </c>
      <c r="AJ67" s="9">
        <f t="shared" si="43"/>
        <v>0</v>
      </c>
      <c r="AK67" s="9">
        <f t="shared" si="44"/>
        <v>1</v>
      </c>
      <c r="AL67" s="9">
        <f t="shared" si="45"/>
        <v>1</v>
      </c>
      <c r="AM67" s="9">
        <f t="shared" si="46"/>
        <v>0</v>
      </c>
      <c r="AN67" s="9">
        <f t="shared" si="47"/>
        <v>1</v>
      </c>
      <c r="AO67" s="9">
        <f t="shared" si="48"/>
        <v>1</v>
      </c>
    </row>
    <row r="68" spans="1:41" x14ac:dyDescent="0.25">
      <c r="A68" s="26">
        <v>48</v>
      </c>
      <c r="B68" s="23">
        <f>B17</f>
        <v>1</v>
      </c>
      <c r="C68" s="23">
        <f>C17</f>
        <v>2</v>
      </c>
      <c r="D68" s="23">
        <f>D17</f>
        <v>3</v>
      </c>
      <c r="E68" s="23">
        <f>F17</f>
        <v>5</v>
      </c>
      <c r="F68" s="23">
        <f>G17</f>
        <v>6</v>
      </c>
      <c r="G68" s="23">
        <f>H17</f>
        <v>7</v>
      </c>
      <c r="H68" s="23">
        <f>J17</f>
        <v>9</v>
      </c>
      <c r="I68" s="23">
        <f>K17</f>
        <v>10</v>
      </c>
      <c r="J68" s="23">
        <f>M17</f>
        <v>12</v>
      </c>
      <c r="K68" s="23">
        <f>N17</f>
        <v>13</v>
      </c>
      <c r="L68" s="23">
        <f>O17</f>
        <v>14</v>
      </c>
      <c r="M68" s="23">
        <f>P17</f>
        <v>15</v>
      </c>
      <c r="N68" s="23">
        <f>R17</f>
        <v>17</v>
      </c>
      <c r="O68" s="23">
        <f>U17</f>
        <v>20</v>
      </c>
      <c r="P68" s="23">
        <f>V17</f>
        <v>21</v>
      </c>
      <c r="Q68" s="12">
        <f t="shared" si="22"/>
        <v>8</v>
      </c>
      <c r="AA68" s="19">
        <f t="shared" si="34"/>
        <v>0</v>
      </c>
      <c r="AB68" s="19">
        <f t="shared" si="35"/>
        <v>1</v>
      </c>
      <c r="AC68" s="19">
        <f t="shared" si="36"/>
        <v>0</v>
      </c>
      <c r="AD68" s="9">
        <f t="shared" si="37"/>
        <v>1</v>
      </c>
      <c r="AE68" s="9">
        <f t="shared" si="38"/>
        <v>1</v>
      </c>
      <c r="AF68" s="9">
        <f t="shared" si="39"/>
        <v>1</v>
      </c>
      <c r="AG68" s="9">
        <f t="shared" si="40"/>
        <v>1</v>
      </c>
      <c r="AH68" s="9">
        <f t="shared" si="41"/>
        <v>0</v>
      </c>
      <c r="AI68" s="9">
        <f t="shared" si="42"/>
        <v>1</v>
      </c>
      <c r="AJ68" s="9">
        <f t="shared" si="43"/>
        <v>1</v>
      </c>
      <c r="AK68" s="9">
        <f t="shared" si="44"/>
        <v>0</v>
      </c>
      <c r="AL68" s="9">
        <f t="shared" si="45"/>
        <v>0</v>
      </c>
      <c r="AM68" s="9">
        <f t="shared" si="46"/>
        <v>0</v>
      </c>
      <c r="AN68" s="9">
        <f t="shared" si="47"/>
        <v>0</v>
      </c>
      <c r="AO68" s="9">
        <f t="shared" si="48"/>
        <v>1</v>
      </c>
    </row>
    <row r="69" spans="1:41" x14ac:dyDescent="0.25">
      <c r="A69" s="26">
        <v>49</v>
      </c>
      <c r="B69" s="23">
        <f>B17</f>
        <v>1</v>
      </c>
      <c r="C69" s="23">
        <f>C17</f>
        <v>2</v>
      </c>
      <c r="D69" s="23">
        <f>D17</f>
        <v>3</v>
      </c>
      <c r="E69" s="23">
        <f>F17</f>
        <v>5</v>
      </c>
      <c r="F69" s="23">
        <f>G17</f>
        <v>6</v>
      </c>
      <c r="G69" s="23">
        <f>H17</f>
        <v>7</v>
      </c>
      <c r="H69" s="23">
        <f>J17</f>
        <v>9</v>
      </c>
      <c r="I69" s="23">
        <f>L17</f>
        <v>11</v>
      </c>
      <c r="J69" s="23">
        <f>M17</f>
        <v>12</v>
      </c>
      <c r="K69" s="23">
        <f>N17</f>
        <v>13</v>
      </c>
      <c r="L69" s="23">
        <f>R17</f>
        <v>17</v>
      </c>
      <c r="M69" s="23">
        <f>S17</f>
        <v>18</v>
      </c>
      <c r="N69" s="23">
        <f>T17</f>
        <v>19</v>
      </c>
      <c r="O69" s="23">
        <f>U17</f>
        <v>20</v>
      </c>
      <c r="P69" s="23">
        <f>V17</f>
        <v>21</v>
      </c>
      <c r="Q69" s="12">
        <f t="shared" si="22"/>
        <v>11</v>
      </c>
      <c r="AA69" s="19">
        <f t="shared" si="34"/>
        <v>0</v>
      </c>
      <c r="AB69" s="19">
        <f t="shared" si="35"/>
        <v>1</v>
      </c>
      <c r="AC69" s="19">
        <f t="shared" si="36"/>
        <v>0</v>
      </c>
      <c r="AD69" s="9">
        <f t="shared" si="37"/>
        <v>1</v>
      </c>
      <c r="AE69" s="9">
        <f t="shared" si="38"/>
        <v>1</v>
      </c>
      <c r="AF69" s="9">
        <f t="shared" si="39"/>
        <v>1</v>
      </c>
      <c r="AG69" s="9">
        <f t="shared" si="40"/>
        <v>1</v>
      </c>
      <c r="AH69" s="9">
        <f t="shared" si="41"/>
        <v>1</v>
      </c>
      <c r="AI69" s="9">
        <f t="shared" si="42"/>
        <v>1</v>
      </c>
      <c r="AJ69" s="9">
        <f t="shared" si="43"/>
        <v>1</v>
      </c>
      <c r="AK69" s="9">
        <f t="shared" si="44"/>
        <v>0</v>
      </c>
      <c r="AL69" s="9">
        <f t="shared" si="45"/>
        <v>1</v>
      </c>
      <c r="AM69" s="9">
        <f t="shared" si="46"/>
        <v>1</v>
      </c>
      <c r="AN69" s="9">
        <f t="shared" si="47"/>
        <v>0</v>
      </c>
      <c r="AO69" s="9">
        <f t="shared" si="48"/>
        <v>1</v>
      </c>
    </row>
    <row r="70" spans="1:41" x14ac:dyDescent="0.25">
      <c r="A70" s="26">
        <v>50</v>
      </c>
      <c r="B70" s="23">
        <f>B17</f>
        <v>1</v>
      </c>
      <c r="C70" s="23">
        <f>C17</f>
        <v>2</v>
      </c>
      <c r="D70" s="23">
        <f>D17</f>
        <v>3</v>
      </c>
      <c r="E70" s="23">
        <f>F17</f>
        <v>5</v>
      </c>
      <c r="F70" s="23">
        <f>G17</f>
        <v>6</v>
      </c>
      <c r="G70" s="23">
        <f>H17</f>
        <v>7</v>
      </c>
      <c r="H70" s="23">
        <f>K17</f>
        <v>10</v>
      </c>
      <c r="I70" s="23">
        <f>L17</f>
        <v>11</v>
      </c>
      <c r="J70" s="23">
        <f>N17</f>
        <v>13</v>
      </c>
      <c r="K70" s="23">
        <f>O17</f>
        <v>14</v>
      </c>
      <c r="L70" s="23">
        <f>Q17</f>
        <v>16</v>
      </c>
      <c r="M70" s="23">
        <f>S17</f>
        <v>18</v>
      </c>
      <c r="N70" s="23">
        <f>T17</f>
        <v>19</v>
      </c>
      <c r="O70" s="23">
        <f>U17</f>
        <v>20</v>
      </c>
      <c r="P70" s="23">
        <f>V17</f>
        <v>21</v>
      </c>
      <c r="Q70" s="12">
        <f t="shared" si="22"/>
        <v>10</v>
      </c>
      <c r="AA70" s="19">
        <f t="shared" si="34"/>
        <v>0</v>
      </c>
      <c r="AB70" s="19">
        <f t="shared" si="35"/>
        <v>1</v>
      </c>
      <c r="AC70" s="19">
        <f t="shared" si="36"/>
        <v>0</v>
      </c>
      <c r="AD70" s="9">
        <f t="shared" si="37"/>
        <v>1</v>
      </c>
      <c r="AE70" s="9">
        <f t="shared" si="38"/>
        <v>1</v>
      </c>
      <c r="AF70" s="9">
        <f t="shared" si="39"/>
        <v>1</v>
      </c>
      <c r="AG70" s="9">
        <f t="shared" si="40"/>
        <v>0</v>
      </c>
      <c r="AH70" s="9">
        <f t="shared" si="41"/>
        <v>1</v>
      </c>
      <c r="AI70" s="9">
        <f t="shared" si="42"/>
        <v>1</v>
      </c>
      <c r="AJ70" s="9">
        <f t="shared" si="43"/>
        <v>0</v>
      </c>
      <c r="AK70" s="9">
        <f t="shared" si="44"/>
        <v>1</v>
      </c>
      <c r="AL70" s="9">
        <f t="shared" si="45"/>
        <v>1</v>
      </c>
      <c r="AM70" s="9">
        <f t="shared" si="46"/>
        <v>1</v>
      </c>
      <c r="AN70" s="9">
        <f t="shared" si="47"/>
        <v>0</v>
      </c>
      <c r="AO70" s="9">
        <f t="shared" si="48"/>
        <v>1</v>
      </c>
    </row>
    <row r="71" spans="1:41" x14ac:dyDescent="0.25">
      <c r="A71" s="26">
        <v>51</v>
      </c>
      <c r="B71" s="23">
        <f>B17</f>
        <v>1</v>
      </c>
      <c r="C71" s="23">
        <f>C17</f>
        <v>2</v>
      </c>
      <c r="D71" s="23">
        <f>D17</f>
        <v>3</v>
      </c>
      <c r="E71" s="23">
        <f>F17</f>
        <v>5</v>
      </c>
      <c r="F71" s="23">
        <f t="shared" ref="F71:M71" si="65">H17</f>
        <v>7</v>
      </c>
      <c r="G71" s="23">
        <f t="shared" si="65"/>
        <v>8</v>
      </c>
      <c r="H71" s="23">
        <f t="shared" si="65"/>
        <v>9</v>
      </c>
      <c r="I71" s="23">
        <f t="shared" si="65"/>
        <v>10</v>
      </c>
      <c r="J71" s="23">
        <f t="shared" si="65"/>
        <v>11</v>
      </c>
      <c r="K71" s="23">
        <f t="shared" si="65"/>
        <v>12</v>
      </c>
      <c r="L71" s="23">
        <f t="shared" si="65"/>
        <v>13</v>
      </c>
      <c r="M71" s="23">
        <f t="shared" si="65"/>
        <v>14</v>
      </c>
      <c r="N71" s="23">
        <f>Q17</f>
        <v>16</v>
      </c>
      <c r="O71" s="23">
        <f>R17</f>
        <v>17</v>
      </c>
      <c r="P71" s="23">
        <f>W17</f>
        <v>22</v>
      </c>
      <c r="Q71" s="12">
        <f t="shared" si="22"/>
        <v>9</v>
      </c>
      <c r="AA71" s="19">
        <f t="shared" si="34"/>
        <v>0</v>
      </c>
      <c r="AB71" s="19">
        <f t="shared" si="35"/>
        <v>1</v>
      </c>
      <c r="AC71" s="19">
        <f t="shared" si="36"/>
        <v>0</v>
      </c>
      <c r="AD71" s="9">
        <f t="shared" si="37"/>
        <v>1</v>
      </c>
      <c r="AE71" s="9">
        <f t="shared" si="38"/>
        <v>1</v>
      </c>
      <c r="AF71" s="9">
        <f t="shared" si="39"/>
        <v>0</v>
      </c>
      <c r="AG71" s="9">
        <f t="shared" si="40"/>
        <v>1</v>
      </c>
      <c r="AH71" s="9">
        <f t="shared" si="41"/>
        <v>0</v>
      </c>
      <c r="AI71" s="9">
        <f t="shared" si="42"/>
        <v>1</v>
      </c>
      <c r="AJ71" s="9">
        <f t="shared" si="43"/>
        <v>1</v>
      </c>
      <c r="AK71" s="9">
        <f t="shared" si="44"/>
        <v>1</v>
      </c>
      <c r="AL71" s="9">
        <f t="shared" si="45"/>
        <v>0</v>
      </c>
      <c r="AM71" s="9">
        <f t="shared" si="46"/>
        <v>1</v>
      </c>
      <c r="AN71" s="9">
        <f t="shared" si="47"/>
        <v>0</v>
      </c>
      <c r="AO71" s="9">
        <f t="shared" si="48"/>
        <v>1</v>
      </c>
    </row>
    <row r="72" spans="1:41" x14ac:dyDescent="0.25">
      <c r="A72" s="26">
        <v>52</v>
      </c>
      <c r="B72" s="23">
        <f>B17</f>
        <v>1</v>
      </c>
      <c r="C72" s="23">
        <f>C17</f>
        <v>2</v>
      </c>
      <c r="D72" s="23">
        <f>D17</f>
        <v>3</v>
      </c>
      <c r="E72" s="23">
        <f>F17</f>
        <v>5</v>
      </c>
      <c r="F72" s="23">
        <f>H17</f>
        <v>7</v>
      </c>
      <c r="G72" s="23">
        <f>I17</f>
        <v>8</v>
      </c>
      <c r="H72" s="23">
        <f>J17</f>
        <v>9</v>
      </c>
      <c r="I72" s="23">
        <f>K17</f>
        <v>10</v>
      </c>
      <c r="J72" s="23">
        <f>M17</f>
        <v>12</v>
      </c>
      <c r="K72" s="23">
        <f>N17</f>
        <v>13</v>
      </c>
      <c r="L72" s="23">
        <f>O17</f>
        <v>14</v>
      </c>
      <c r="M72" s="23">
        <f>Q17</f>
        <v>16</v>
      </c>
      <c r="N72" s="23">
        <f>R17</f>
        <v>17</v>
      </c>
      <c r="O72" s="23">
        <f>S17</f>
        <v>18</v>
      </c>
      <c r="P72" s="23">
        <f>W17</f>
        <v>22</v>
      </c>
      <c r="Q72" s="12">
        <f t="shared" si="22"/>
        <v>9</v>
      </c>
      <c r="AA72" s="19">
        <f t="shared" si="34"/>
        <v>0</v>
      </c>
      <c r="AB72" s="19">
        <f t="shared" si="35"/>
        <v>1</v>
      </c>
      <c r="AC72" s="19">
        <f t="shared" si="36"/>
        <v>0</v>
      </c>
      <c r="AD72" s="9">
        <f t="shared" si="37"/>
        <v>1</v>
      </c>
      <c r="AE72" s="9">
        <f t="shared" si="38"/>
        <v>1</v>
      </c>
      <c r="AF72" s="9">
        <f t="shared" si="39"/>
        <v>0</v>
      </c>
      <c r="AG72" s="9">
        <f t="shared" si="40"/>
        <v>1</v>
      </c>
      <c r="AH72" s="9">
        <f t="shared" si="41"/>
        <v>0</v>
      </c>
      <c r="AI72" s="9">
        <f t="shared" si="42"/>
        <v>1</v>
      </c>
      <c r="AJ72" s="9">
        <f t="shared" si="43"/>
        <v>1</v>
      </c>
      <c r="AK72" s="9">
        <f t="shared" si="44"/>
        <v>0</v>
      </c>
      <c r="AL72" s="9">
        <f t="shared" si="45"/>
        <v>1</v>
      </c>
      <c r="AM72" s="9">
        <f t="shared" si="46"/>
        <v>0</v>
      </c>
      <c r="AN72" s="9">
        <f t="shared" si="47"/>
        <v>1</v>
      </c>
      <c r="AO72" s="9">
        <f t="shared" si="48"/>
        <v>1</v>
      </c>
    </row>
    <row r="73" spans="1:41" x14ac:dyDescent="0.25">
      <c r="A73" s="26">
        <v>53</v>
      </c>
      <c r="B73" s="23">
        <f>B17</f>
        <v>1</v>
      </c>
      <c r="C73" s="23">
        <f>C17</f>
        <v>2</v>
      </c>
      <c r="D73" s="23">
        <f>D17</f>
        <v>3</v>
      </c>
      <c r="E73" s="23">
        <f>F17</f>
        <v>5</v>
      </c>
      <c r="F73" s="23">
        <f>H17</f>
        <v>7</v>
      </c>
      <c r="G73" s="23">
        <f>I17</f>
        <v>8</v>
      </c>
      <c r="H73" s="23">
        <f>J17</f>
        <v>9</v>
      </c>
      <c r="I73" s="23">
        <f>L17</f>
        <v>11</v>
      </c>
      <c r="J73" s="23">
        <f>M17</f>
        <v>12</v>
      </c>
      <c r="K73" s="23">
        <f>P17</f>
        <v>15</v>
      </c>
      <c r="L73" s="23">
        <f>S17</f>
        <v>18</v>
      </c>
      <c r="M73" s="23">
        <f>T17</f>
        <v>19</v>
      </c>
      <c r="N73" s="23">
        <f>U17</f>
        <v>20</v>
      </c>
      <c r="O73" s="23">
        <f>V17</f>
        <v>21</v>
      </c>
      <c r="P73" s="23">
        <f>W17</f>
        <v>22</v>
      </c>
      <c r="Q73" s="12">
        <f t="shared" si="22"/>
        <v>10</v>
      </c>
      <c r="AA73" s="19">
        <f t="shared" si="34"/>
        <v>0</v>
      </c>
      <c r="AB73" s="19">
        <f t="shared" si="35"/>
        <v>1</v>
      </c>
      <c r="AC73" s="19">
        <f t="shared" si="36"/>
        <v>0</v>
      </c>
      <c r="AD73" s="9">
        <f t="shared" si="37"/>
        <v>1</v>
      </c>
      <c r="AE73" s="9">
        <f t="shared" si="38"/>
        <v>1</v>
      </c>
      <c r="AF73" s="9">
        <f t="shared" si="39"/>
        <v>0</v>
      </c>
      <c r="AG73" s="9">
        <f t="shared" si="40"/>
        <v>1</v>
      </c>
      <c r="AH73" s="9">
        <f t="shared" si="41"/>
        <v>1</v>
      </c>
      <c r="AI73" s="9">
        <f t="shared" si="42"/>
        <v>1</v>
      </c>
      <c r="AJ73" s="9">
        <f t="shared" si="43"/>
        <v>0</v>
      </c>
      <c r="AK73" s="9">
        <f t="shared" si="44"/>
        <v>1</v>
      </c>
      <c r="AL73" s="9">
        <f t="shared" si="45"/>
        <v>1</v>
      </c>
      <c r="AM73" s="9">
        <f t="shared" si="46"/>
        <v>0</v>
      </c>
      <c r="AN73" s="9">
        <f t="shared" si="47"/>
        <v>1</v>
      </c>
      <c r="AO73" s="9">
        <f t="shared" si="48"/>
        <v>1</v>
      </c>
    </row>
    <row r="74" spans="1:41" x14ac:dyDescent="0.25">
      <c r="A74" s="26">
        <v>54</v>
      </c>
      <c r="B74" s="23">
        <f>B17</f>
        <v>1</v>
      </c>
      <c r="C74" s="23">
        <f>C17</f>
        <v>2</v>
      </c>
      <c r="D74" s="23">
        <f>D17</f>
        <v>3</v>
      </c>
      <c r="E74" s="23">
        <f>F17</f>
        <v>5</v>
      </c>
      <c r="F74" s="23">
        <f>H17</f>
        <v>7</v>
      </c>
      <c r="G74" s="23">
        <f>I17</f>
        <v>8</v>
      </c>
      <c r="H74" s="23">
        <f>J17</f>
        <v>9</v>
      </c>
      <c r="I74" s="23">
        <f>M17</f>
        <v>12</v>
      </c>
      <c r="J74" s="23">
        <f>O17</f>
        <v>14</v>
      </c>
      <c r="K74" s="23">
        <f>P17</f>
        <v>15</v>
      </c>
      <c r="L74" s="23">
        <f>R17</f>
        <v>17</v>
      </c>
      <c r="M74" s="23">
        <f>T17</f>
        <v>19</v>
      </c>
      <c r="N74" s="23">
        <f>U17</f>
        <v>20</v>
      </c>
      <c r="O74" s="23">
        <f>V17</f>
        <v>21</v>
      </c>
      <c r="P74" s="23">
        <f>W17</f>
        <v>22</v>
      </c>
      <c r="Q74" s="12">
        <f t="shared" si="22"/>
        <v>8</v>
      </c>
      <c r="AA74" s="19">
        <f t="shared" si="34"/>
        <v>0</v>
      </c>
      <c r="AB74" s="19">
        <f t="shared" si="35"/>
        <v>1</v>
      </c>
      <c r="AC74" s="19">
        <f t="shared" si="36"/>
        <v>0</v>
      </c>
      <c r="AD74" s="9">
        <f t="shared" si="37"/>
        <v>1</v>
      </c>
      <c r="AE74" s="9">
        <f t="shared" si="38"/>
        <v>1</v>
      </c>
      <c r="AF74" s="9">
        <f t="shared" si="39"/>
        <v>0</v>
      </c>
      <c r="AG74" s="9">
        <f t="shared" si="40"/>
        <v>1</v>
      </c>
      <c r="AH74" s="9">
        <f t="shared" si="41"/>
        <v>1</v>
      </c>
      <c r="AI74" s="9">
        <f t="shared" si="42"/>
        <v>0</v>
      </c>
      <c r="AJ74" s="9">
        <f t="shared" si="43"/>
        <v>0</v>
      </c>
      <c r="AK74" s="9">
        <f t="shared" si="44"/>
        <v>0</v>
      </c>
      <c r="AL74" s="9">
        <f t="shared" si="45"/>
        <v>1</v>
      </c>
      <c r="AM74" s="9">
        <f t="shared" si="46"/>
        <v>0</v>
      </c>
      <c r="AN74" s="9">
        <f t="shared" si="47"/>
        <v>1</v>
      </c>
      <c r="AO74" s="9">
        <f t="shared" si="48"/>
        <v>1</v>
      </c>
    </row>
    <row r="75" spans="1:41" x14ac:dyDescent="0.25">
      <c r="A75" s="26">
        <v>55</v>
      </c>
      <c r="B75" s="23">
        <f>B17</f>
        <v>1</v>
      </c>
      <c r="C75" s="23">
        <f>C17</f>
        <v>2</v>
      </c>
      <c r="D75" s="23">
        <f>D17</f>
        <v>3</v>
      </c>
      <c r="E75" s="23">
        <f>F17</f>
        <v>5</v>
      </c>
      <c r="F75" s="23">
        <f>H17</f>
        <v>7</v>
      </c>
      <c r="G75" s="23">
        <f>I17</f>
        <v>8</v>
      </c>
      <c r="H75" s="23">
        <f>L17</f>
        <v>11</v>
      </c>
      <c r="I75" s="23">
        <f>N17</f>
        <v>13</v>
      </c>
      <c r="J75" s="23">
        <f>P17</f>
        <v>15</v>
      </c>
      <c r="K75" s="23">
        <f>Q17</f>
        <v>16</v>
      </c>
      <c r="L75" s="23">
        <f>S17</f>
        <v>18</v>
      </c>
      <c r="M75" s="23">
        <f>T17</f>
        <v>19</v>
      </c>
      <c r="N75" s="23">
        <f>U17</f>
        <v>20</v>
      </c>
      <c r="O75" s="23">
        <f>V17</f>
        <v>21</v>
      </c>
      <c r="P75" s="23">
        <f>W17</f>
        <v>22</v>
      </c>
      <c r="Q75" s="12">
        <f t="shared" si="22"/>
        <v>10</v>
      </c>
      <c r="AA75" s="19">
        <f t="shared" si="34"/>
        <v>0</v>
      </c>
      <c r="AB75" s="19">
        <f t="shared" si="35"/>
        <v>1</v>
      </c>
      <c r="AC75" s="19">
        <f t="shared" si="36"/>
        <v>0</v>
      </c>
      <c r="AD75" s="9">
        <f t="shared" si="37"/>
        <v>1</v>
      </c>
      <c r="AE75" s="9">
        <f t="shared" si="38"/>
        <v>1</v>
      </c>
      <c r="AF75" s="9">
        <f t="shared" si="39"/>
        <v>0</v>
      </c>
      <c r="AG75" s="9">
        <f t="shared" si="40"/>
        <v>1</v>
      </c>
      <c r="AH75" s="9">
        <f t="shared" si="41"/>
        <v>1</v>
      </c>
      <c r="AI75" s="9">
        <f t="shared" si="42"/>
        <v>0</v>
      </c>
      <c r="AJ75" s="9">
        <f t="shared" si="43"/>
        <v>1</v>
      </c>
      <c r="AK75" s="9">
        <f t="shared" si="44"/>
        <v>1</v>
      </c>
      <c r="AL75" s="9">
        <f t="shared" si="45"/>
        <v>1</v>
      </c>
      <c r="AM75" s="9">
        <f t="shared" si="46"/>
        <v>0</v>
      </c>
      <c r="AN75" s="9">
        <f t="shared" si="47"/>
        <v>1</v>
      </c>
      <c r="AO75" s="9">
        <f t="shared" si="48"/>
        <v>1</v>
      </c>
    </row>
    <row r="76" spans="1:41" x14ac:dyDescent="0.25">
      <c r="A76" s="26">
        <v>56</v>
      </c>
      <c r="B76" s="23">
        <f>B17</f>
        <v>1</v>
      </c>
      <c r="C76" s="23">
        <f>C17</f>
        <v>2</v>
      </c>
      <c r="D76" s="23">
        <f>D17</f>
        <v>3</v>
      </c>
      <c r="E76" s="23">
        <f>F17</f>
        <v>5</v>
      </c>
      <c r="F76" s="23">
        <f>H17</f>
        <v>7</v>
      </c>
      <c r="G76" s="23">
        <f>I17</f>
        <v>8</v>
      </c>
      <c r="H76" s="23">
        <f>N17</f>
        <v>13</v>
      </c>
      <c r="I76" s="23">
        <f>O17</f>
        <v>14</v>
      </c>
      <c r="J76" s="23">
        <f>P17</f>
        <v>15</v>
      </c>
      <c r="K76" s="23">
        <f>Q17</f>
        <v>16</v>
      </c>
      <c r="L76" s="23">
        <f>R17</f>
        <v>17</v>
      </c>
      <c r="M76" s="23">
        <f>T17</f>
        <v>19</v>
      </c>
      <c r="N76" s="23">
        <f>U17</f>
        <v>20</v>
      </c>
      <c r="O76" s="23">
        <f>V17</f>
        <v>21</v>
      </c>
      <c r="P76" s="23">
        <f>W17</f>
        <v>22</v>
      </c>
      <c r="Q76" s="12">
        <f t="shared" si="22"/>
        <v>8</v>
      </c>
      <c r="AA76" s="19">
        <f t="shared" si="34"/>
        <v>0</v>
      </c>
      <c r="AB76" s="19">
        <f t="shared" si="35"/>
        <v>1</v>
      </c>
      <c r="AC76" s="19">
        <f t="shared" si="36"/>
        <v>0</v>
      </c>
      <c r="AD76" s="9">
        <f t="shared" si="37"/>
        <v>1</v>
      </c>
      <c r="AE76" s="9">
        <f t="shared" si="38"/>
        <v>1</v>
      </c>
      <c r="AF76" s="9">
        <f t="shared" si="39"/>
        <v>0</v>
      </c>
      <c r="AG76" s="9">
        <f t="shared" si="40"/>
        <v>1</v>
      </c>
      <c r="AH76" s="9">
        <f t="shared" si="41"/>
        <v>0</v>
      </c>
      <c r="AI76" s="9">
        <f t="shared" si="42"/>
        <v>0</v>
      </c>
      <c r="AJ76" s="9">
        <f t="shared" si="43"/>
        <v>1</v>
      </c>
      <c r="AK76" s="9">
        <f t="shared" si="44"/>
        <v>0</v>
      </c>
      <c r="AL76" s="9">
        <f t="shared" si="45"/>
        <v>1</v>
      </c>
      <c r="AM76" s="9">
        <f t="shared" si="46"/>
        <v>0</v>
      </c>
      <c r="AN76" s="9">
        <f t="shared" si="47"/>
        <v>1</v>
      </c>
      <c r="AO76" s="9">
        <f t="shared" si="48"/>
        <v>1</v>
      </c>
    </row>
    <row r="77" spans="1:41" x14ac:dyDescent="0.25">
      <c r="A77" s="26">
        <v>57</v>
      </c>
      <c r="B77" s="23">
        <f>B17</f>
        <v>1</v>
      </c>
      <c r="C77" s="23">
        <f>C17</f>
        <v>2</v>
      </c>
      <c r="D77" s="23">
        <f>D17</f>
        <v>3</v>
      </c>
      <c r="E77" s="23">
        <f>F17</f>
        <v>5</v>
      </c>
      <c r="F77" s="23">
        <f>I17</f>
        <v>8</v>
      </c>
      <c r="G77" s="23">
        <f>J17</f>
        <v>9</v>
      </c>
      <c r="H77" s="23">
        <f>K17</f>
        <v>10</v>
      </c>
      <c r="I77" s="23">
        <f>L17</f>
        <v>11</v>
      </c>
      <c r="J77" s="23">
        <f>N17</f>
        <v>13</v>
      </c>
      <c r="K77" s="23">
        <f>P17</f>
        <v>15</v>
      </c>
      <c r="L77" s="23">
        <f>S17</f>
        <v>18</v>
      </c>
      <c r="M77" s="23">
        <f>T17</f>
        <v>19</v>
      </c>
      <c r="N77" s="23">
        <f>U17</f>
        <v>20</v>
      </c>
      <c r="O77" s="23">
        <f>V17</f>
        <v>21</v>
      </c>
      <c r="P77" s="23">
        <f>W17</f>
        <v>22</v>
      </c>
      <c r="Q77" s="12">
        <f t="shared" si="22"/>
        <v>9</v>
      </c>
      <c r="AA77" s="19">
        <f t="shared" si="34"/>
        <v>0</v>
      </c>
      <c r="AB77" s="19">
        <f t="shared" si="35"/>
        <v>1</v>
      </c>
      <c r="AC77" s="19">
        <f t="shared" si="36"/>
        <v>0</v>
      </c>
      <c r="AD77" s="9">
        <f t="shared" si="37"/>
        <v>1</v>
      </c>
      <c r="AE77" s="9">
        <f t="shared" si="38"/>
        <v>0</v>
      </c>
      <c r="AF77" s="9">
        <f t="shared" si="39"/>
        <v>1</v>
      </c>
      <c r="AG77" s="9">
        <f t="shared" si="40"/>
        <v>0</v>
      </c>
      <c r="AH77" s="9">
        <f t="shared" si="41"/>
        <v>1</v>
      </c>
      <c r="AI77" s="9">
        <f t="shared" si="42"/>
        <v>1</v>
      </c>
      <c r="AJ77" s="9">
        <f t="shared" si="43"/>
        <v>0</v>
      </c>
      <c r="AK77" s="9">
        <f t="shared" si="44"/>
        <v>1</v>
      </c>
      <c r="AL77" s="9">
        <f t="shared" si="45"/>
        <v>1</v>
      </c>
      <c r="AM77" s="9">
        <f t="shared" si="46"/>
        <v>0</v>
      </c>
      <c r="AN77" s="9">
        <f t="shared" si="47"/>
        <v>1</v>
      </c>
      <c r="AO77" s="9">
        <f t="shared" si="48"/>
        <v>1</v>
      </c>
    </row>
    <row r="78" spans="1:41" x14ac:dyDescent="0.25">
      <c r="A78" s="26">
        <v>58</v>
      </c>
      <c r="B78" s="23">
        <f>B17</f>
        <v>1</v>
      </c>
      <c r="C78" s="23">
        <f>C17</f>
        <v>2</v>
      </c>
      <c r="D78" s="23">
        <f>D17</f>
        <v>3</v>
      </c>
      <c r="E78" s="23">
        <f>F17</f>
        <v>5</v>
      </c>
      <c r="F78" s="23">
        <f>I17</f>
        <v>8</v>
      </c>
      <c r="G78" s="23">
        <f>J17</f>
        <v>9</v>
      </c>
      <c r="H78" s="23">
        <f>K17</f>
        <v>10</v>
      </c>
      <c r="I78" s="23">
        <f>N17</f>
        <v>13</v>
      </c>
      <c r="J78" s="23">
        <f>O17</f>
        <v>14</v>
      </c>
      <c r="K78" s="23">
        <f>P17</f>
        <v>15</v>
      </c>
      <c r="L78" s="23">
        <f>R17</f>
        <v>17</v>
      </c>
      <c r="M78" s="23">
        <f>T17</f>
        <v>19</v>
      </c>
      <c r="N78" s="23">
        <f>U17</f>
        <v>20</v>
      </c>
      <c r="O78" s="23">
        <f>V17</f>
        <v>21</v>
      </c>
      <c r="P78" s="23">
        <f>W17</f>
        <v>22</v>
      </c>
      <c r="Q78" s="12">
        <f t="shared" si="22"/>
        <v>7</v>
      </c>
      <c r="AA78" s="19">
        <f t="shared" si="34"/>
        <v>0</v>
      </c>
      <c r="AB78" s="19">
        <f t="shared" si="35"/>
        <v>1</v>
      </c>
      <c r="AC78" s="19">
        <f t="shared" si="36"/>
        <v>0</v>
      </c>
      <c r="AD78" s="9">
        <f t="shared" si="37"/>
        <v>1</v>
      </c>
      <c r="AE78" s="9">
        <f t="shared" si="38"/>
        <v>0</v>
      </c>
      <c r="AF78" s="9">
        <f t="shared" si="39"/>
        <v>1</v>
      </c>
      <c r="AG78" s="9">
        <f t="shared" si="40"/>
        <v>0</v>
      </c>
      <c r="AH78" s="9">
        <f t="shared" si="41"/>
        <v>1</v>
      </c>
      <c r="AI78" s="9">
        <f t="shared" si="42"/>
        <v>0</v>
      </c>
      <c r="AJ78" s="9">
        <f t="shared" si="43"/>
        <v>0</v>
      </c>
      <c r="AK78" s="9">
        <f t="shared" si="44"/>
        <v>0</v>
      </c>
      <c r="AL78" s="9">
        <f t="shared" si="45"/>
        <v>1</v>
      </c>
      <c r="AM78" s="9">
        <f t="shared" si="46"/>
        <v>0</v>
      </c>
      <c r="AN78" s="9">
        <f t="shared" si="47"/>
        <v>1</v>
      </c>
      <c r="AO78" s="9">
        <f t="shared" si="48"/>
        <v>1</v>
      </c>
    </row>
    <row r="79" spans="1:41" x14ac:dyDescent="0.25">
      <c r="A79" s="26">
        <v>59</v>
      </c>
      <c r="B79" s="23">
        <f>B17</f>
        <v>1</v>
      </c>
      <c r="C79" s="23">
        <f>C17</f>
        <v>2</v>
      </c>
      <c r="D79" s="23">
        <f>D17</f>
        <v>3</v>
      </c>
      <c r="E79" s="23">
        <f>F17</f>
        <v>5</v>
      </c>
      <c r="F79" s="23">
        <f>I17</f>
        <v>8</v>
      </c>
      <c r="G79" s="23">
        <f>K17</f>
        <v>10</v>
      </c>
      <c r="H79" s="23">
        <f>L17</f>
        <v>11</v>
      </c>
      <c r="I79" s="23">
        <f>M17</f>
        <v>12</v>
      </c>
      <c r="J79" s="23">
        <f>P17</f>
        <v>15</v>
      </c>
      <c r="K79" s="23">
        <f>Q17</f>
        <v>16</v>
      </c>
      <c r="L79" s="23">
        <f>S17</f>
        <v>18</v>
      </c>
      <c r="M79" s="23">
        <f>T17</f>
        <v>19</v>
      </c>
      <c r="N79" s="23">
        <f>U17</f>
        <v>20</v>
      </c>
      <c r="O79" s="23">
        <f>V17</f>
        <v>21</v>
      </c>
      <c r="P79" s="23">
        <f>W17</f>
        <v>22</v>
      </c>
      <c r="Q79" s="12">
        <f t="shared" si="22"/>
        <v>9</v>
      </c>
      <c r="AA79" s="19">
        <f t="shared" si="34"/>
        <v>0</v>
      </c>
      <c r="AB79" s="19">
        <f t="shared" si="35"/>
        <v>1</v>
      </c>
      <c r="AC79" s="19">
        <f t="shared" si="36"/>
        <v>0</v>
      </c>
      <c r="AD79" s="9">
        <f t="shared" si="37"/>
        <v>1</v>
      </c>
      <c r="AE79" s="9">
        <f t="shared" si="38"/>
        <v>0</v>
      </c>
      <c r="AF79" s="9">
        <f t="shared" si="39"/>
        <v>0</v>
      </c>
      <c r="AG79" s="9">
        <f t="shared" si="40"/>
        <v>1</v>
      </c>
      <c r="AH79" s="9">
        <f t="shared" si="41"/>
        <v>1</v>
      </c>
      <c r="AI79" s="9">
        <f t="shared" si="42"/>
        <v>0</v>
      </c>
      <c r="AJ79" s="9">
        <f t="shared" si="43"/>
        <v>1</v>
      </c>
      <c r="AK79" s="9">
        <f t="shared" si="44"/>
        <v>1</v>
      </c>
      <c r="AL79" s="9">
        <f t="shared" si="45"/>
        <v>1</v>
      </c>
      <c r="AM79" s="9">
        <f t="shared" si="46"/>
        <v>0</v>
      </c>
      <c r="AN79" s="9">
        <f t="shared" si="47"/>
        <v>1</v>
      </c>
      <c r="AO79" s="9">
        <f t="shared" si="48"/>
        <v>1</v>
      </c>
    </row>
    <row r="80" spans="1:41" x14ac:dyDescent="0.25">
      <c r="A80" s="26">
        <v>60</v>
      </c>
      <c r="B80" s="23">
        <f>B17</f>
        <v>1</v>
      </c>
      <c r="C80" s="23">
        <f>C17</f>
        <v>2</v>
      </c>
      <c r="D80" s="23">
        <f>D17</f>
        <v>3</v>
      </c>
      <c r="E80" s="23">
        <f>F17</f>
        <v>5</v>
      </c>
      <c r="F80" s="23">
        <f>I17</f>
        <v>8</v>
      </c>
      <c r="G80" s="23">
        <f>K17</f>
        <v>10</v>
      </c>
      <c r="H80" s="23">
        <f>M17</f>
        <v>12</v>
      </c>
      <c r="I80" s="23">
        <f>O17</f>
        <v>14</v>
      </c>
      <c r="J80" s="23">
        <f>P17</f>
        <v>15</v>
      </c>
      <c r="K80" s="23">
        <f>Q17</f>
        <v>16</v>
      </c>
      <c r="L80" s="23">
        <f>R17</f>
        <v>17</v>
      </c>
      <c r="M80" s="23">
        <f>T17</f>
        <v>19</v>
      </c>
      <c r="N80" s="23">
        <f>U17</f>
        <v>20</v>
      </c>
      <c r="O80" s="23">
        <f>V17</f>
        <v>21</v>
      </c>
      <c r="P80" s="23">
        <f>W17</f>
        <v>22</v>
      </c>
      <c r="Q80" s="12">
        <f t="shared" si="22"/>
        <v>7</v>
      </c>
      <c r="AA80" s="19">
        <f t="shared" si="34"/>
        <v>0</v>
      </c>
      <c r="AB80" s="19">
        <f t="shared" si="35"/>
        <v>1</v>
      </c>
      <c r="AC80" s="19">
        <f t="shared" si="36"/>
        <v>0</v>
      </c>
      <c r="AD80" s="9">
        <f t="shared" si="37"/>
        <v>1</v>
      </c>
      <c r="AE80" s="9">
        <f t="shared" si="38"/>
        <v>0</v>
      </c>
      <c r="AF80" s="9">
        <f t="shared" si="39"/>
        <v>0</v>
      </c>
      <c r="AG80" s="9">
        <f t="shared" si="40"/>
        <v>1</v>
      </c>
      <c r="AH80" s="9">
        <f t="shared" si="41"/>
        <v>0</v>
      </c>
      <c r="AI80" s="9">
        <f t="shared" si="42"/>
        <v>0</v>
      </c>
      <c r="AJ80" s="9">
        <f t="shared" si="43"/>
        <v>1</v>
      </c>
      <c r="AK80" s="9">
        <f t="shared" si="44"/>
        <v>0</v>
      </c>
      <c r="AL80" s="9">
        <f t="shared" si="45"/>
        <v>1</v>
      </c>
      <c r="AM80" s="9">
        <f t="shared" si="46"/>
        <v>0</v>
      </c>
      <c r="AN80" s="9">
        <f t="shared" si="47"/>
        <v>1</v>
      </c>
      <c r="AO80" s="9">
        <f t="shared" si="48"/>
        <v>1</v>
      </c>
    </row>
    <row r="81" spans="1:41" x14ac:dyDescent="0.25">
      <c r="A81" s="26">
        <v>61</v>
      </c>
      <c r="B81" s="23">
        <f>B17</f>
        <v>1</v>
      </c>
      <c r="C81" s="23">
        <f>C17</f>
        <v>2</v>
      </c>
      <c r="D81" s="23">
        <f>D17</f>
        <v>3</v>
      </c>
      <c r="E81" s="23">
        <f>G17</f>
        <v>6</v>
      </c>
      <c r="F81" s="23">
        <f>H17</f>
        <v>7</v>
      </c>
      <c r="G81" s="23">
        <f>I17</f>
        <v>8</v>
      </c>
      <c r="H81" s="23">
        <f>J17</f>
        <v>9</v>
      </c>
      <c r="I81" s="23">
        <f>L17</f>
        <v>11</v>
      </c>
      <c r="J81" s="23">
        <f>M17</f>
        <v>12</v>
      </c>
      <c r="K81" s="23">
        <f>O17</f>
        <v>14</v>
      </c>
      <c r="L81" s="23">
        <f>Q17</f>
        <v>16</v>
      </c>
      <c r="M81" s="23">
        <f>R17</f>
        <v>17</v>
      </c>
      <c r="N81" s="23">
        <f>S17</f>
        <v>18</v>
      </c>
      <c r="O81" s="23">
        <f>U17</f>
        <v>20</v>
      </c>
      <c r="P81" s="23">
        <f>V17</f>
        <v>21</v>
      </c>
      <c r="Q81" s="12">
        <f t="shared" si="22"/>
        <v>9</v>
      </c>
      <c r="AA81" s="19">
        <f t="shared" si="34"/>
        <v>0</v>
      </c>
      <c r="AB81" s="19">
        <f t="shared" si="35"/>
        <v>1</v>
      </c>
      <c r="AC81" s="19">
        <f t="shared" si="36"/>
        <v>0</v>
      </c>
      <c r="AD81" s="9">
        <f t="shared" si="37"/>
        <v>1</v>
      </c>
      <c r="AE81" s="9">
        <f t="shared" si="38"/>
        <v>1</v>
      </c>
      <c r="AF81" s="9">
        <f t="shared" si="39"/>
        <v>0</v>
      </c>
      <c r="AG81" s="9">
        <f t="shared" si="40"/>
        <v>1</v>
      </c>
      <c r="AH81" s="9">
        <f t="shared" si="41"/>
        <v>1</v>
      </c>
      <c r="AI81" s="9">
        <f t="shared" si="42"/>
        <v>1</v>
      </c>
      <c r="AJ81" s="9">
        <f t="shared" si="43"/>
        <v>0</v>
      </c>
      <c r="AK81" s="9">
        <f t="shared" si="44"/>
        <v>1</v>
      </c>
      <c r="AL81" s="9">
        <f t="shared" si="45"/>
        <v>0</v>
      </c>
      <c r="AM81" s="9">
        <f t="shared" si="46"/>
        <v>1</v>
      </c>
      <c r="AN81" s="9">
        <f t="shared" si="47"/>
        <v>0</v>
      </c>
      <c r="AO81" s="9">
        <f t="shared" si="48"/>
        <v>1</v>
      </c>
    </row>
    <row r="82" spans="1:41" x14ac:dyDescent="0.25">
      <c r="A82" s="26">
        <v>62</v>
      </c>
      <c r="B82" s="23">
        <f>B17</f>
        <v>1</v>
      </c>
      <c r="C82" s="23">
        <f>C17</f>
        <v>2</v>
      </c>
      <c r="D82" s="23">
        <f>D17</f>
        <v>3</v>
      </c>
      <c r="E82" s="23">
        <f>G17</f>
        <v>6</v>
      </c>
      <c r="F82" s="23">
        <f>H17</f>
        <v>7</v>
      </c>
      <c r="G82" s="23">
        <f>I17</f>
        <v>8</v>
      </c>
      <c r="H82" s="23">
        <f>J17</f>
        <v>9</v>
      </c>
      <c r="I82" s="23">
        <f>M17</f>
        <v>12</v>
      </c>
      <c r="J82" s="23">
        <f>N17</f>
        <v>13</v>
      </c>
      <c r="K82" s="23">
        <f>O17</f>
        <v>14</v>
      </c>
      <c r="L82" s="23">
        <f>P17</f>
        <v>15</v>
      </c>
      <c r="M82" s="23">
        <f>R17</f>
        <v>17</v>
      </c>
      <c r="N82" s="23">
        <f>S17</f>
        <v>18</v>
      </c>
      <c r="O82" s="23">
        <f>T17</f>
        <v>19</v>
      </c>
      <c r="P82" s="23">
        <f>U17</f>
        <v>20</v>
      </c>
      <c r="Q82" s="12">
        <f t="shared" si="22"/>
        <v>8</v>
      </c>
      <c r="AA82" s="19">
        <f t="shared" si="34"/>
        <v>0</v>
      </c>
      <c r="AB82" s="19">
        <f t="shared" si="35"/>
        <v>1</v>
      </c>
      <c r="AC82" s="19">
        <f t="shared" si="36"/>
        <v>0</v>
      </c>
      <c r="AD82" s="9">
        <f t="shared" si="37"/>
        <v>1</v>
      </c>
      <c r="AE82" s="9">
        <f t="shared" si="38"/>
        <v>1</v>
      </c>
      <c r="AF82" s="9">
        <f t="shared" si="39"/>
        <v>0</v>
      </c>
      <c r="AG82" s="9">
        <f t="shared" si="40"/>
        <v>1</v>
      </c>
      <c r="AH82" s="9">
        <f t="shared" si="41"/>
        <v>1</v>
      </c>
      <c r="AI82" s="9">
        <f t="shared" si="42"/>
        <v>1</v>
      </c>
      <c r="AJ82" s="9">
        <f t="shared" si="43"/>
        <v>0</v>
      </c>
      <c r="AK82" s="9">
        <f t="shared" si="44"/>
        <v>0</v>
      </c>
      <c r="AL82" s="9">
        <f t="shared" si="45"/>
        <v>0</v>
      </c>
      <c r="AM82" s="9">
        <f t="shared" si="46"/>
        <v>1</v>
      </c>
      <c r="AN82" s="9">
        <f t="shared" si="47"/>
        <v>1</v>
      </c>
      <c r="AO82" s="9">
        <f t="shared" si="48"/>
        <v>0</v>
      </c>
    </row>
    <row r="83" spans="1:41" x14ac:dyDescent="0.25">
      <c r="A83" s="26">
        <v>63</v>
      </c>
      <c r="B83" s="23">
        <f>B17</f>
        <v>1</v>
      </c>
      <c r="C83" s="23">
        <f>C17</f>
        <v>2</v>
      </c>
      <c r="D83" s="23">
        <f>D17</f>
        <v>3</v>
      </c>
      <c r="E83" s="23">
        <f>G17</f>
        <v>6</v>
      </c>
      <c r="F83" s="23">
        <f>H17</f>
        <v>7</v>
      </c>
      <c r="G83" s="23">
        <f>J17</f>
        <v>9</v>
      </c>
      <c r="H83" s="23">
        <f>K17</f>
        <v>10</v>
      </c>
      <c r="I83" s="23">
        <f>L17</f>
        <v>11</v>
      </c>
      <c r="J83" s="23">
        <f>M17</f>
        <v>12</v>
      </c>
      <c r="K83" s="23">
        <f>N17</f>
        <v>13</v>
      </c>
      <c r="L83" s="23">
        <f>P17</f>
        <v>15</v>
      </c>
      <c r="M83" s="23">
        <f>Q17</f>
        <v>16</v>
      </c>
      <c r="N83" s="23">
        <f>R17</f>
        <v>17</v>
      </c>
      <c r="O83" s="23">
        <f>T17</f>
        <v>19</v>
      </c>
      <c r="P83" s="23">
        <f>W17</f>
        <v>22</v>
      </c>
      <c r="Q83" s="12">
        <f t="shared" si="22"/>
        <v>10</v>
      </c>
      <c r="AA83" s="19">
        <f t="shared" si="34"/>
        <v>0</v>
      </c>
      <c r="AB83" s="19">
        <f t="shared" si="35"/>
        <v>1</v>
      </c>
      <c r="AC83" s="19">
        <f t="shared" si="36"/>
        <v>0</v>
      </c>
      <c r="AD83" s="9">
        <f t="shared" si="37"/>
        <v>1</v>
      </c>
      <c r="AE83" s="9">
        <f t="shared" si="38"/>
        <v>1</v>
      </c>
      <c r="AF83" s="9">
        <f t="shared" si="39"/>
        <v>1</v>
      </c>
      <c r="AG83" s="9">
        <f t="shared" si="40"/>
        <v>0</v>
      </c>
      <c r="AH83" s="9">
        <f t="shared" si="41"/>
        <v>1</v>
      </c>
      <c r="AI83" s="9">
        <f t="shared" si="42"/>
        <v>1</v>
      </c>
      <c r="AJ83" s="9">
        <f t="shared" si="43"/>
        <v>1</v>
      </c>
      <c r="AK83" s="9">
        <f t="shared" si="44"/>
        <v>0</v>
      </c>
      <c r="AL83" s="9">
        <f t="shared" si="45"/>
        <v>1</v>
      </c>
      <c r="AM83" s="9">
        <f t="shared" si="46"/>
        <v>0</v>
      </c>
      <c r="AN83" s="9">
        <f t="shared" si="47"/>
        <v>1</v>
      </c>
      <c r="AO83" s="9">
        <f t="shared" si="48"/>
        <v>1</v>
      </c>
    </row>
    <row r="84" spans="1:41" x14ac:dyDescent="0.25">
      <c r="A84" s="26">
        <v>64</v>
      </c>
      <c r="B84" s="23">
        <f>B17</f>
        <v>1</v>
      </c>
      <c r="C84" s="23">
        <f>C17</f>
        <v>2</v>
      </c>
      <c r="D84" s="23">
        <f>D17</f>
        <v>3</v>
      </c>
      <c r="E84" s="23">
        <f>G17</f>
        <v>6</v>
      </c>
      <c r="F84" s="23">
        <f>H17</f>
        <v>7</v>
      </c>
      <c r="G84" s="23">
        <f>J17</f>
        <v>9</v>
      </c>
      <c r="H84" s="23">
        <f>K17</f>
        <v>10</v>
      </c>
      <c r="I84" s="23">
        <f>L17</f>
        <v>11</v>
      </c>
      <c r="J84" s="23">
        <f>M17</f>
        <v>12</v>
      </c>
      <c r="K84" s="23">
        <f>N17</f>
        <v>13</v>
      </c>
      <c r="L84" s="23">
        <f>Q17</f>
        <v>16</v>
      </c>
      <c r="M84" s="23">
        <f>R17</f>
        <v>17</v>
      </c>
      <c r="N84" s="23">
        <f>U17</f>
        <v>20</v>
      </c>
      <c r="O84" s="23">
        <f>V17</f>
        <v>21</v>
      </c>
      <c r="P84" s="23">
        <f>W17</f>
        <v>22</v>
      </c>
      <c r="Q84" s="12">
        <f t="shared" si="22"/>
        <v>10</v>
      </c>
      <c r="AA84" s="19">
        <f t="shared" si="34"/>
        <v>0</v>
      </c>
      <c r="AB84" s="19">
        <f t="shared" si="35"/>
        <v>1</v>
      </c>
      <c r="AC84" s="19">
        <f t="shared" si="36"/>
        <v>0</v>
      </c>
      <c r="AD84" s="9">
        <f t="shared" si="37"/>
        <v>1</v>
      </c>
      <c r="AE84" s="9">
        <f t="shared" si="38"/>
        <v>1</v>
      </c>
      <c r="AF84" s="9">
        <f t="shared" si="39"/>
        <v>1</v>
      </c>
      <c r="AG84" s="9">
        <f t="shared" si="40"/>
        <v>0</v>
      </c>
      <c r="AH84" s="9">
        <f t="shared" si="41"/>
        <v>1</v>
      </c>
      <c r="AI84" s="9">
        <f t="shared" si="42"/>
        <v>1</v>
      </c>
      <c r="AJ84" s="9">
        <f t="shared" si="43"/>
        <v>1</v>
      </c>
      <c r="AK84" s="9">
        <f t="shared" si="44"/>
        <v>1</v>
      </c>
      <c r="AL84" s="9">
        <f t="shared" si="45"/>
        <v>0</v>
      </c>
      <c r="AM84" s="9">
        <f t="shared" si="46"/>
        <v>0</v>
      </c>
      <c r="AN84" s="9">
        <f t="shared" si="47"/>
        <v>1</v>
      </c>
      <c r="AO84" s="9">
        <f t="shared" si="48"/>
        <v>1</v>
      </c>
    </row>
    <row r="85" spans="1:41" x14ac:dyDescent="0.25">
      <c r="A85" s="26">
        <v>65</v>
      </c>
      <c r="B85" s="23">
        <f>B17</f>
        <v>1</v>
      </c>
      <c r="C85" s="23">
        <f>C17</f>
        <v>2</v>
      </c>
      <c r="D85" s="23">
        <f>D17</f>
        <v>3</v>
      </c>
      <c r="E85" s="23">
        <f>G17</f>
        <v>6</v>
      </c>
      <c r="F85" s="23">
        <f>H17</f>
        <v>7</v>
      </c>
      <c r="G85" s="23">
        <f>J17</f>
        <v>9</v>
      </c>
      <c r="H85" s="23">
        <f>K17</f>
        <v>10</v>
      </c>
      <c r="I85" s="23">
        <f>M17</f>
        <v>12</v>
      </c>
      <c r="J85" s="23">
        <f>N17</f>
        <v>13</v>
      </c>
      <c r="K85" s="23">
        <f>O17</f>
        <v>14</v>
      </c>
      <c r="L85" s="23">
        <f>P17</f>
        <v>15</v>
      </c>
      <c r="M85" s="23">
        <f>Q17</f>
        <v>16</v>
      </c>
      <c r="N85" s="23">
        <f>S17</f>
        <v>18</v>
      </c>
      <c r="O85" s="23">
        <f>T17</f>
        <v>19</v>
      </c>
      <c r="P85" s="23">
        <f>W17</f>
        <v>22</v>
      </c>
      <c r="Q85" s="12">
        <f t="shared" ref="Q85:Q148" si="66">SUM(AA85:AP85)</f>
        <v>10</v>
      </c>
      <c r="AA85" s="19">
        <f t="shared" si="34"/>
        <v>0</v>
      </c>
      <c r="AB85" s="19">
        <f t="shared" si="35"/>
        <v>1</v>
      </c>
      <c r="AC85" s="19">
        <f t="shared" si="36"/>
        <v>0</v>
      </c>
      <c r="AD85" s="9">
        <f t="shared" si="37"/>
        <v>1</v>
      </c>
      <c r="AE85" s="9">
        <f t="shared" si="38"/>
        <v>1</v>
      </c>
      <c r="AF85" s="9">
        <f t="shared" si="39"/>
        <v>1</v>
      </c>
      <c r="AG85" s="9">
        <f t="shared" si="40"/>
        <v>0</v>
      </c>
      <c r="AH85" s="9">
        <f t="shared" si="41"/>
        <v>1</v>
      </c>
      <c r="AI85" s="9">
        <f t="shared" si="42"/>
        <v>1</v>
      </c>
      <c r="AJ85" s="9">
        <f t="shared" si="43"/>
        <v>0</v>
      </c>
      <c r="AK85" s="9">
        <f t="shared" si="44"/>
        <v>0</v>
      </c>
      <c r="AL85" s="9">
        <f t="shared" si="45"/>
        <v>1</v>
      </c>
      <c r="AM85" s="9">
        <f t="shared" si="46"/>
        <v>1</v>
      </c>
      <c r="AN85" s="9">
        <f t="shared" si="47"/>
        <v>1</v>
      </c>
      <c r="AO85" s="9">
        <f t="shared" si="48"/>
        <v>1</v>
      </c>
    </row>
    <row r="86" spans="1:41" x14ac:dyDescent="0.25">
      <c r="A86" s="26">
        <v>66</v>
      </c>
      <c r="B86" s="23">
        <f>B17</f>
        <v>1</v>
      </c>
      <c r="C86" s="23">
        <f>C17</f>
        <v>2</v>
      </c>
      <c r="D86" s="23">
        <f>D17</f>
        <v>3</v>
      </c>
      <c r="E86" s="23">
        <f>G17</f>
        <v>6</v>
      </c>
      <c r="F86" s="23">
        <f>H17</f>
        <v>7</v>
      </c>
      <c r="G86" s="23">
        <f>J17</f>
        <v>9</v>
      </c>
      <c r="H86" s="23">
        <f>K17</f>
        <v>10</v>
      </c>
      <c r="I86" s="23">
        <f>M17</f>
        <v>12</v>
      </c>
      <c r="J86" s="23">
        <f>N17</f>
        <v>13</v>
      </c>
      <c r="K86" s="23">
        <f>O17</f>
        <v>14</v>
      </c>
      <c r="L86" s="23">
        <f>Q17</f>
        <v>16</v>
      </c>
      <c r="M86" s="23">
        <f>S17</f>
        <v>18</v>
      </c>
      <c r="N86" s="23">
        <f>U17</f>
        <v>20</v>
      </c>
      <c r="O86" s="23">
        <f>V17</f>
        <v>21</v>
      </c>
      <c r="P86" s="23">
        <f>W17</f>
        <v>22</v>
      </c>
      <c r="Q86" s="12">
        <f t="shared" si="66"/>
        <v>10</v>
      </c>
      <c r="AA86" s="19">
        <f t="shared" si="34"/>
        <v>0</v>
      </c>
      <c r="AB86" s="19">
        <f t="shared" si="35"/>
        <v>1</v>
      </c>
      <c r="AC86" s="19">
        <f t="shared" si="36"/>
        <v>0</v>
      </c>
      <c r="AD86" s="9">
        <f t="shared" si="37"/>
        <v>1</v>
      </c>
      <c r="AE86" s="9">
        <f t="shared" si="38"/>
        <v>1</v>
      </c>
      <c r="AF86" s="9">
        <f t="shared" si="39"/>
        <v>1</v>
      </c>
      <c r="AG86" s="9">
        <f t="shared" si="40"/>
        <v>0</v>
      </c>
      <c r="AH86" s="9">
        <f t="shared" si="41"/>
        <v>1</v>
      </c>
      <c r="AI86" s="9">
        <f t="shared" si="42"/>
        <v>1</v>
      </c>
      <c r="AJ86" s="9">
        <f t="shared" si="43"/>
        <v>0</v>
      </c>
      <c r="AK86" s="9">
        <f t="shared" si="44"/>
        <v>1</v>
      </c>
      <c r="AL86" s="9">
        <f t="shared" si="45"/>
        <v>1</v>
      </c>
      <c r="AM86" s="9">
        <f t="shared" si="46"/>
        <v>0</v>
      </c>
      <c r="AN86" s="9">
        <f t="shared" si="47"/>
        <v>1</v>
      </c>
      <c r="AO86" s="9">
        <f t="shared" si="48"/>
        <v>1</v>
      </c>
    </row>
    <row r="87" spans="1:41" x14ac:dyDescent="0.25">
      <c r="A87" s="26">
        <v>67</v>
      </c>
      <c r="B87" s="23">
        <f>B17</f>
        <v>1</v>
      </c>
      <c r="C87" s="23">
        <f>C17</f>
        <v>2</v>
      </c>
      <c r="D87" s="23">
        <f>D17</f>
        <v>3</v>
      </c>
      <c r="E87" s="23">
        <f>G17</f>
        <v>6</v>
      </c>
      <c r="F87" s="23">
        <f t="shared" ref="F87:K87" si="67">I17</f>
        <v>8</v>
      </c>
      <c r="G87" s="23">
        <f t="shared" si="67"/>
        <v>9</v>
      </c>
      <c r="H87" s="23">
        <f t="shared" si="67"/>
        <v>10</v>
      </c>
      <c r="I87" s="23">
        <f t="shared" si="67"/>
        <v>11</v>
      </c>
      <c r="J87" s="23">
        <f t="shared" si="67"/>
        <v>12</v>
      </c>
      <c r="K87" s="23">
        <f t="shared" si="67"/>
        <v>13</v>
      </c>
      <c r="L87" s="23">
        <f>P17</f>
        <v>15</v>
      </c>
      <c r="M87" s="23">
        <f>Q17</f>
        <v>16</v>
      </c>
      <c r="N87" s="23">
        <f>R17</f>
        <v>17</v>
      </c>
      <c r="O87" s="23">
        <f>S17</f>
        <v>18</v>
      </c>
      <c r="P87" s="23">
        <f>T17</f>
        <v>19</v>
      </c>
      <c r="Q87" s="12">
        <f t="shared" si="66"/>
        <v>9</v>
      </c>
      <c r="AA87" s="19">
        <f t="shared" si="34"/>
        <v>0</v>
      </c>
      <c r="AB87" s="19">
        <f t="shared" si="35"/>
        <v>1</v>
      </c>
      <c r="AC87" s="19">
        <f t="shared" si="36"/>
        <v>0</v>
      </c>
      <c r="AD87" s="9">
        <f t="shared" si="37"/>
        <v>1</v>
      </c>
      <c r="AE87" s="9">
        <f t="shared" si="38"/>
        <v>0</v>
      </c>
      <c r="AF87" s="9">
        <f t="shared" si="39"/>
        <v>1</v>
      </c>
      <c r="AG87" s="9">
        <f t="shared" si="40"/>
        <v>0</v>
      </c>
      <c r="AH87" s="9">
        <f t="shared" si="41"/>
        <v>1</v>
      </c>
      <c r="AI87" s="9">
        <f t="shared" si="42"/>
        <v>1</v>
      </c>
      <c r="AJ87" s="9">
        <f t="shared" si="43"/>
        <v>1</v>
      </c>
      <c r="AK87" s="9">
        <f t="shared" si="44"/>
        <v>0</v>
      </c>
      <c r="AL87" s="9">
        <f t="shared" si="45"/>
        <v>1</v>
      </c>
      <c r="AM87" s="9">
        <f t="shared" si="46"/>
        <v>0</v>
      </c>
      <c r="AN87" s="9">
        <f t="shared" si="47"/>
        <v>1</v>
      </c>
      <c r="AO87" s="9">
        <f t="shared" si="48"/>
        <v>1</v>
      </c>
    </row>
    <row r="88" spans="1:41" x14ac:dyDescent="0.25">
      <c r="A88" s="26">
        <v>68</v>
      </c>
      <c r="B88" s="23">
        <f>B17</f>
        <v>1</v>
      </c>
      <c r="C88" s="23">
        <f>C17</f>
        <v>2</v>
      </c>
      <c r="D88" s="23">
        <f>D17</f>
        <v>3</v>
      </c>
      <c r="E88" s="23">
        <f>H17</f>
        <v>7</v>
      </c>
      <c r="F88" s="23">
        <f>I17</f>
        <v>8</v>
      </c>
      <c r="G88" s="23">
        <f>J17</f>
        <v>9</v>
      </c>
      <c r="H88" s="23">
        <f>K17</f>
        <v>10</v>
      </c>
      <c r="I88" s="23">
        <f>M17</f>
        <v>12</v>
      </c>
      <c r="J88" s="23">
        <f>N17</f>
        <v>13</v>
      </c>
      <c r="K88" s="23">
        <f>O17</f>
        <v>14</v>
      </c>
      <c r="L88" s="23">
        <f>Q17</f>
        <v>16</v>
      </c>
      <c r="M88" s="23">
        <f>R17</f>
        <v>17</v>
      </c>
      <c r="N88" s="23">
        <f>T17</f>
        <v>19</v>
      </c>
      <c r="O88" s="23">
        <f>U17</f>
        <v>20</v>
      </c>
      <c r="P88" s="23">
        <f>V17</f>
        <v>21</v>
      </c>
      <c r="Q88" s="12">
        <f t="shared" si="66"/>
        <v>8</v>
      </c>
      <c r="AA88" s="19">
        <f t="shared" si="34"/>
        <v>0</v>
      </c>
      <c r="AB88" s="19">
        <f t="shared" si="35"/>
        <v>1</v>
      </c>
      <c r="AC88" s="19">
        <f t="shared" si="36"/>
        <v>0</v>
      </c>
      <c r="AD88" s="9">
        <f t="shared" si="37"/>
        <v>1</v>
      </c>
      <c r="AE88" s="9">
        <f t="shared" si="38"/>
        <v>0</v>
      </c>
      <c r="AF88" s="9">
        <f t="shared" si="39"/>
        <v>1</v>
      </c>
      <c r="AG88" s="9">
        <f t="shared" si="40"/>
        <v>0</v>
      </c>
      <c r="AH88" s="9">
        <f t="shared" si="41"/>
        <v>1</v>
      </c>
      <c r="AI88" s="9">
        <f t="shared" si="42"/>
        <v>1</v>
      </c>
      <c r="AJ88" s="9">
        <f t="shared" si="43"/>
        <v>0</v>
      </c>
      <c r="AK88" s="9">
        <f t="shared" si="44"/>
        <v>1</v>
      </c>
      <c r="AL88" s="9">
        <f t="shared" si="45"/>
        <v>0</v>
      </c>
      <c r="AM88" s="9">
        <f t="shared" si="46"/>
        <v>1</v>
      </c>
      <c r="AN88" s="9">
        <f t="shared" si="47"/>
        <v>0</v>
      </c>
      <c r="AO88" s="9">
        <f t="shared" si="48"/>
        <v>1</v>
      </c>
    </row>
    <row r="89" spans="1:41" x14ac:dyDescent="0.25">
      <c r="A89" s="26">
        <v>69</v>
      </c>
      <c r="B89" s="23">
        <f>B17</f>
        <v>1</v>
      </c>
      <c r="C89" s="23">
        <f>C17</f>
        <v>2</v>
      </c>
      <c r="D89" s="23">
        <f t="shared" ref="D89:M89" si="68">E17</f>
        <v>4</v>
      </c>
      <c r="E89" s="23">
        <f t="shared" si="68"/>
        <v>5</v>
      </c>
      <c r="F89" s="23">
        <f t="shared" si="68"/>
        <v>6</v>
      </c>
      <c r="G89" s="23">
        <f t="shared" si="68"/>
        <v>7</v>
      </c>
      <c r="H89" s="23">
        <f t="shared" si="68"/>
        <v>8</v>
      </c>
      <c r="I89" s="23">
        <f t="shared" si="68"/>
        <v>9</v>
      </c>
      <c r="J89" s="23">
        <f t="shared" si="68"/>
        <v>10</v>
      </c>
      <c r="K89" s="23">
        <f t="shared" si="68"/>
        <v>11</v>
      </c>
      <c r="L89" s="23">
        <f t="shared" si="68"/>
        <v>12</v>
      </c>
      <c r="M89" s="23">
        <f t="shared" si="68"/>
        <v>13</v>
      </c>
      <c r="N89" s="23">
        <f>Q17</f>
        <v>16</v>
      </c>
      <c r="O89" s="23">
        <f>S17</f>
        <v>18</v>
      </c>
      <c r="P89" s="23">
        <f>W17</f>
        <v>22</v>
      </c>
      <c r="Q89" s="12">
        <f t="shared" si="66"/>
        <v>12</v>
      </c>
      <c r="AA89" s="19">
        <f t="shared" si="34"/>
        <v>0</v>
      </c>
      <c r="AB89" s="19">
        <f t="shared" si="35"/>
        <v>1</v>
      </c>
      <c r="AC89" s="19">
        <f t="shared" si="36"/>
        <v>1</v>
      </c>
      <c r="AD89" s="9">
        <f t="shared" si="37"/>
        <v>1</v>
      </c>
      <c r="AE89" s="9">
        <f t="shared" si="38"/>
        <v>1</v>
      </c>
      <c r="AF89" s="9">
        <f t="shared" si="39"/>
        <v>1</v>
      </c>
      <c r="AG89" s="9">
        <f t="shared" si="40"/>
        <v>0</v>
      </c>
      <c r="AH89" s="9">
        <f t="shared" si="41"/>
        <v>1</v>
      </c>
      <c r="AI89" s="9">
        <f t="shared" si="42"/>
        <v>0</v>
      </c>
      <c r="AJ89" s="9">
        <f t="shared" si="43"/>
        <v>1</v>
      </c>
      <c r="AK89" s="9">
        <f t="shared" si="44"/>
        <v>1</v>
      </c>
      <c r="AL89" s="9">
        <f t="shared" si="45"/>
        <v>1</v>
      </c>
      <c r="AM89" s="9">
        <f t="shared" si="46"/>
        <v>1</v>
      </c>
      <c r="AN89" s="9">
        <f t="shared" si="47"/>
        <v>1</v>
      </c>
      <c r="AO89" s="9">
        <f t="shared" si="48"/>
        <v>1</v>
      </c>
    </row>
    <row r="90" spans="1:41" x14ac:dyDescent="0.25">
      <c r="A90" s="26">
        <v>70</v>
      </c>
      <c r="B90" s="23">
        <f>B17</f>
        <v>1</v>
      </c>
      <c r="C90" s="23">
        <f>C17</f>
        <v>2</v>
      </c>
      <c r="D90" s="23">
        <f t="shared" ref="D90:L90" si="69">E17</f>
        <v>4</v>
      </c>
      <c r="E90" s="23">
        <f t="shared" si="69"/>
        <v>5</v>
      </c>
      <c r="F90" s="23">
        <f t="shared" si="69"/>
        <v>6</v>
      </c>
      <c r="G90" s="23">
        <f t="shared" si="69"/>
        <v>7</v>
      </c>
      <c r="H90" s="23">
        <f t="shared" si="69"/>
        <v>8</v>
      </c>
      <c r="I90" s="23">
        <f t="shared" si="69"/>
        <v>9</v>
      </c>
      <c r="J90" s="23">
        <f t="shared" si="69"/>
        <v>10</v>
      </c>
      <c r="K90" s="23">
        <f t="shared" si="69"/>
        <v>11</v>
      </c>
      <c r="L90" s="23">
        <f t="shared" si="69"/>
        <v>12</v>
      </c>
      <c r="M90" s="23">
        <f>O17</f>
        <v>14</v>
      </c>
      <c r="N90" s="23">
        <f>P17</f>
        <v>15</v>
      </c>
      <c r="O90" s="23">
        <f>S17</f>
        <v>18</v>
      </c>
      <c r="P90" s="23">
        <f>T17</f>
        <v>19</v>
      </c>
      <c r="Q90" s="12">
        <f t="shared" si="66"/>
        <v>10</v>
      </c>
      <c r="AA90" s="19">
        <f t="shared" si="34"/>
        <v>0</v>
      </c>
      <c r="AB90" s="19">
        <f t="shared" si="35"/>
        <v>1</v>
      </c>
      <c r="AC90" s="19">
        <f t="shared" si="36"/>
        <v>1</v>
      </c>
      <c r="AD90" s="9">
        <f t="shared" si="37"/>
        <v>1</v>
      </c>
      <c r="AE90" s="9">
        <f t="shared" si="38"/>
        <v>1</v>
      </c>
      <c r="AF90" s="9">
        <f t="shared" si="39"/>
        <v>1</v>
      </c>
      <c r="AG90" s="9">
        <f t="shared" si="40"/>
        <v>0</v>
      </c>
      <c r="AH90" s="9">
        <f t="shared" si="41"/>
        <v>1</v>
      </c>
      <c r="AI90" s="9">
        <f t="shared" si="42"/>
        <v>0</v>
      </c>
      <c r="AJ90" s="9">
        <f t="shared" si="43"/>
        <v>1</v>
      </c>
      <c r="AK90" s="9">
        <f t="shared" si="44"/>
        <v>1</v>
      </c>
      <c r="AL90" s="9">
        <f t="shared" si="45"/>
        <v>0</v>
      </c>
      <c r="AM90" s="9">
        <f t="shared" si="46"/>
        <v>0</v>
      </c>
      <c r="AN90" s="9">
        <f t="shared" si="47"/>
        <v>1</v>
      </c>
      <c r="AO90" s="9">
        <f t="shared" si="48"/>
        <v>1</v>
      </c>
    </row>
    <row r="91" spans="1:41" x14ac:dyDescent="0.25">
      <c r="A91" s="26">
        <v>71</v>
      </c>
      <c r="B91" s="23">
        <f>B17</f>
        <v>1</v>
      </c>
      <c r="C91" s="23">
        <f>C17</f>
        <v>2</v>
      </c>
      <c r="D91" s="23">
        <f t="shared" ref="D91:J91" si="70">E17</f>
        <v>4</v>
      </c>
      <c r="E91" s="23">
        <f t="shared" si="70"/>
        <v>5</v>
      </c>
      <c r="F91" s="23">
        <f t="shared" si="70"/>
        <v>6</v>
      </c>
      <c r="G91" s="23">
        <f t="shared" si="70"/>
        <v>7</v>
      </c>
      <c r="H91" s="23">
        <f t="shared" si="70"/>
        <v>8</v>
      </c>
      <c r="I91" s="23">
        <f t="shared" si="70"/>
        <v>9</v>
      </c>
      <c r="J91" s="23">
        <f t="shared" si="70"/>
        <v>10</v>
      </c>
      <c r="K91" s="23">
        <f>O17</f>
        <v>14</v>
      </c>
      <c r="L91" s="23">
        <f>P17</f>
        <v>15</v>
      </c>
      <c r="M91" s="23">
        <f>Q17</f>
        <v>16</v>
      </c>
      <c r="N91" s="23">
        <f>S17</f>
        <v>18</v>
      </c>
      <c r="O91" s="23">
        <f>U17</f>
        <v>20</v>
      </c>
      <c r="P91" s="23">
        <f>V17</f>
        <v>21</v>
      </c>
      <c r="Q91" s="12">
        <f t="shared" si="66"/>
        <v>9</v>
      </c>
      <c r="AA91" s="19">
        <f t="shared" si="34"/>
        <v>0</v>
      </c>
      <c r="AB91" s="19">
        <f t="shared" si="35"/>
        <v>1</v>
      </c>
      <c r="AC91" s="19">
        <f t="shared" si="36"/>
        <v>1</v>
      </c>
      <c r="AD91" s="9">
        <f t="shared" si="37"/>
        <v>1</v>
      </c>
      <c r="AE91" s="9">
        <f t="shared" si="38"/>
        <v>1</v>
      </c>
      <c r="AF91" s="9">
        <f t="shared" si="39"/>
        <v>1</v>
      </c>
      <c r="AG91" s="9">
        <f t="shared" si="40"/>
        <v>0</v>
      </c>
      <c r="AH91" s="9">
        <f t="shared" si="41"/>
        <v>1</v>
      </c>
      <c r="AI91" s="9">
        <f t="shared" si="42"/>
        <v>0</v>
      </c>
      <c r="AJ91" s="9">
        <f t="shared" si="43"/>
        <v>0</v>
      </c>
      <c r="AK91" s="9">
        <f t="shared" si="44"/>
        <v>0</v>
      </c>
      <c r="AL91" s="9">
        <f t="shared" si="45"/>
        <v>1</v>
      </c>
      <c r="AM91" s="9">
        <f t="shared" si="46"/>
        <v>1</v>
      </c>
      <c r="AN91" s="9">
        <f t="shared" si="47"/>
        <v>0</v>
      </c>
      <c r="AO91" s="9">
        <f t="shared" si="48"/>
        <v>1</v>
      </c>
    </row>
    <row r="92" spans="1:41" x14ac:dyDescent="0.25">
      <c r="A92" s="26">
        <v>72</v>
      </c>
      <c r="B92" s="23">
        <f>B17</f>
        <v>1</v>
      </c>
      <c r="C92" s="23">
        <f>C17</f>
        <v>2</v>
      </c>
      <c r="D92" s="23">
        <f t="shared" ref="D92:I92" si="71">E17</f>
        <v>4</v>
      </c>
      <c r="E92" s="23">
        <f t="shared" si="71"/>
        <v>5</v>
      </c>
      <c r="F92" s="23">
        <f t="shared" si="71"/>
        <v>6</v>
      </c>
      <c r="G92" s="23">
        <f t="shared" si="71"/>
        <v>7</v>
      </c>
      <c r="H92" s="23">
        <f t="shared" si="71"/>
        <v>8</v>
      </c>
      <c r="I92" s="23">
        <f t="shared" si="71"/>
        <v>9</v>
      </c>
      <c r="J92" s="23">
        <f>L17</f>
        <v>11</v>
      </c>
      <c r="K92" s="23">
        <f>N17</f>
        <v>13</v>
      </c>
      <c r="L92" s="23">
        <f>O17</f>
        <v>14</v>
      </c>
      <c r="M92" s="23">
        <f>Q17</f>
        <v>16</v>
      </c>
      <c r="N92" s="23">
        <f>R17</f>
        <v>17</v>
      </c>
      <c r="O92" s="23">
        <f>T17</f>
        <v>19</v>
      </c>
      <c r="P92" s="23">
        <f>V17</f>
        <v>21</v>
      </c>
      <c r="Q92" s="12">
        <f t="shared" si="66"/>
        <v>11</v>
      </c>
      <c r="AA92" s="19">
        <f t="shared" si="34"/>
        <v>0</v>
      </c>
      <c r="AB92" s="19">
        <f t="shared" si="35"/>
        <v>1</v>
      </c>
      <c r="AC92" s="19">
        <f t="shared" si="36"/>
        <v>1</v>
      </c>
      <c r="AD92" s="9">
        <f t="shared" si="37"/>
        <v>1</v>
      </c>
      <c r="AE92" s="9">
        <f t="shared" si="38"/>
        <v>1</v>
      </c>
      <c r="AF92" s="9">
        <f t="shared" si="39"/>
        <v>1</v>
      </c>
      <c r="AG92" s="9">
        <f t="shared" si="40"/>
        <v>0</v>
      </c>
      <c r="AH92" s="9">
        <f t="shared" si="41"/>
        <v>1</v>
      </c>
      <c r="AI92" s="9">
        <f t="shared" si="42"/>
        <v>1</v>
      </c>
      <c r="AJ92" s="9">
        <f t="shared" si="43"/>
        <v>1</v>
      </c>
      <c r="AK92" s="9">
        <f t="shared" si="44"/>
        <v>0</v>
      </c>
      <c r="AL92" s="9">
        <f t="shared" si="45"/>
        <v>1</v>
      </c>
      <c r="AM92" s="9">
        <f t="shared" si="46"/>
        <v>0</v>
      </c>
      <c r="AN92" s="9">
        <f t="shared" si="47"/>
        <v>1</v>
      </c>
      <c r="AO92" s="9">
        <f t="shared" si="48"/>
        <v>1</v>
      </c>
    </row>
    <row r="93" spans="1:41" x14ac:dyDescent="0.25">
      <c r="A93" s="26">
        <v>73</v>
      </c>
      <c r="B93" s="23">
        <f>B17</f>
        <v>1</v>
      </c>
      <c r="C93" s="23">
        <f>C17</f>
        <v>2</v>
      </c>
      <c r="D93" s="23">
        <f>E17</f>
        <v>4</v>
      </c>
      <c r="E93" s="23">
        <f>F17</f>
        <v>5</v>
      </c>
      <c r="F93" s="23">
        <f>G17</f>
        <v>6</v>
      </c>
      <c r="G93" s="23">
        <f>H17</f>
        <v>7</v>
      </c>
      <c r="H93" s="23">
        <f>I17</f>
        <v>8</v>
      </c>
      <c r="I93" s="23">
        <f>K17</f>
        <v>10</v>
      </c>
      <c r="J93" s="23">
        <f>L17</f>
        <v>11</v>
      </c>
      <c r="K93" s="23">
        <f>P17</f>
        <v>15</v>
      </c>
      <c r="L93" s="23">
        <f>S17</f>
        <v>18</v>
      </c>
      <c r="M93" s="23">
        <f>T17</f>
        <v>19</v>
      </c>
      <c r="N93" s="23">
        <f>U17</f>
        <v>20</v>
      </c>
      <c r="O93" s="23">
        <f>V17</f>
        <v>21</v>
      </c>
      <c r="P93" s="23">
        <f>W17</f>
        <v>22</v>
      </c>
      <c r="Q93" s="12">
        <f t="shared" si="66"/>
        <v>10</v>
      </c>
      <c r="AA93" s="19">
        <f t="shared" ref="AA93:AA156" si="72">COUNTIF($C$11:$Q$11,B93)</f>
        <v>0</v>
      </c>
      <c r="AB93" s="19">
        <f t="shared" ref="AB93:AB156" si="73">COUNTIF($C$11:$Q$11,C93)</f>
        <v>1</v>
      </c>
      <c r="AC93" s="19">
        <f t="shared" ref="AC93:AC156" si="74">COUNTIF($C$11:$Q$11,D93)</f>
        <v>1</v>
      </c>
      <c r="AD93" s="9">
        <f t="shared" ref="AD93:AD156" si="75">COUNTIF($C$11:$Q$11,E93)</f>
        <v>1</v>
      </c>
      <c r="AE93" s="9">
        <f t="shared" ref="AE93:AE156" si="76">COUNTIF($C$11:$Q$11,F93)</f>
        <v>1</v>
      </c>
      <c r="AF93" s="9">
        <f t="shared" ref="AF93:AF156" si="77">COUNTIF($C$11:$Q$11,G93)</f>
        <v>1</v>
      </c>
      <c r="AG93" s="9">
        <f t="shared" ref="AG93:AG156" si="78">COUNTIF($C$11:$Q$11,H93)</f>
        <v>0</v>
      </c>
      <c r="AH93" s="9">
        <f t="shared" ref="AH93:AH156" si="79">COUNTIF($C$11:$Q$11,I93)</f>
        <v>0</v>
      </c>
      <c r="AI93" s="9">
        <f t="shared" ref="AI93:AI156" si="80">COUNTIF($C$11:$Q$11,J93)</f>
        <v>1</v>
      </c>
      <c r="AJ93" s="9">
        <f t="shared" ref="AJ93:AJ156" si="81">COUNTIF($C$11:$Q$11,K93)</f>
        <v>0</v>
      </c>
      <c r="AK93" s="9">
        <f t="shared" ref="AK93:AK156" si="82">COUNTIF($C$11:$Q$11,L93)</f>
        <v>1</v>
      </c>
      <c r="AL93" s="9">
        <f t="shared" ref="AL93:AL156" si="83">COUNTIF($C$11:$Q$11,M93)</f>
        <v>1</v>
      </c>
      <c r="AM93" s="9">
        <f t="shared" ref="AM93:AM156" si="84">COUNTIF($C$11:$Q$11,N93)</f>
        <v>0</v>
      </c>
      <c r="AN93" s="9">
        <f t="shared" ref="AN93:AN156" si="85">COUNTIF($C$11:$Q$11,O93)</f>
        <v>1</v>
      </c>
      <c r="AO93" s="9">
        <f t="shared" ref="AO93:AO156" si="86">COUNTIF($C$11:$Q$11,P93)</f>
        <v>1</v>
      </c>
    </row>
    <row r="94" spans="1:41" x14ac:dyDescent="0.25">
      <c r="A94" s="26">
        <v>74</v>
      </c>
      <c r="B94" s="23">
        <f>B17</f>
        <v>1</v>
      </c>
      <c r="C94" s="23">
        <f>C17</f>
        <v>2</v>
      </c>
      <c r="D94" s="23">
        <f>E17</f>
        <v>4</v>
      </c>
      <c r="E94" s="23">
        <f>F17</f>
        <v>5</v>
      </c>
      <c r="F94" s="23">
        <f>G17</f>
        <v>6</v>
      </c>
      <c r="G94" s="23">
        <f>H17</f>
        <v>7</v>
      </c>
      <c r="H94" s="23">
        <f>I17</f>
        <v>8</v>
      </c>
      <c r="I94" s="23">
        <f>K17</f>
        <v>10</v>
      </c>
      <c r="J94" s="23">
        <f>O17</f>
        <v>14</v>
      </c>
      <c r="K94" s="23">
        <f>P17</f>
        <v>15</v>
      </c>
      <c r="L94" s="23">
        <f>R17</f>
        <v>17</v>
      </c>
      <c r="M94" s="23">
        <f>T17</f>
        <v>19</v>
      </c>
      <c r="N94" s="23">
        <f>U17</f>
        <v>20</v>
      </c>
      <c r="O94" s="23">
        <f>V17</f>
        <v>21</v>
      </c>
      <c r="P94" s="23">
        <f>W17</f>
        <v>22</v>
      </c>
      <c r="Q94" s="12">
        <f t="shared" si="66"/>
        <v>8</v>
      </c>
      <c r="AA94" s="19">
        <f t="shared" si="72"/>
        <v>0</v>
      </c>
      <c r="AB94" s="19">
        <f t="shared" si="73"/>
        <v>1</v>
      </c>
      <c r="AC94" s="19">
        <f t="shared" si="74"/>
        <v>1</v>
      </c>
      <c r="AD94" s="9">
        <f t="shared" si="75"/>
        <v>1</v>
      </c>
      <c r="AE94" s="9">
        <f t="shared" si="76"/>
        <v>1</v>
      </c>
      <c r="AF94" s="9">
        <f t="shared" si="77"/>
        <v>1</v>
      </c>
      <c r="AG94" s="9">
        <f t="shared" si="78"/>
        <v>0</v>
      </c>
      <c r="AH94" s="9">
        <f t="shared" si="79"/>
        <v>0</v>
      </c>
      <c r="AI94" s="9">
        <f t="shared" si="80"/>
        <v>0</v>
      </c>
      <c r="AJ94" s="9">
        <f t="shared" si="81"/>
        <v>0</v>
      </c>
      <c r="AK94" s="9">
        <f t="shared" si="82"/>
        <v>0</v>
      </c>
      <c r="AL94" s="9">
        <f t="shared" si="83"/>
        <v>1</v>
      </c>
      <c r="AM94" s="9">
        <f t="shared" si="84"/>
        <v>0</v>
      </c>
      <c r="AN94" s="9">
        <f t="shared" si="85"/>
        <v>1</v>
      </c>
      <c r="AO94" s="9">
        <f t="shared" si="86"/>
        <v>1</v>
      </c>
    </row>
    <row r="95" spans="1:41" x14ac:dyDescent="0.25">
      <c r="A95" s="26">
        <v>75</v>
      </c>
      <c r="B95" s="23">
        <f>B17</f>
        <v>1</v>
      </c>
      <c r="C95" s="23">
        <f>C17</f>
        <v>2</v>
      </c>
      <c r="D95" s="23">
        <f>E17</f>
        <v>4</v>
      </c>
      <c r="E95" s="23">
        <f>F17</f>
        <v>5</v>
      </c>
      <c r="F95" s="23">
        <f>G17</f>
        <v>6</v>
      </c>
      <c r="G95" s="23">
        <f>H17</f>
        <v>7</v>
      </c>
      <c r="H95" s="23">
        <f>I17</f>
        <v>8</v>
      </c>
      <c r="I95" s="23">
        <f>L17</f>
        <v>11</v>
      </c>
      <c r="J95" s="23">
        <f>M17</f>
        <v>12</v>
      </c>
      <c r="K95" s="23">
        <f>N17</f>
        <v>13</v>
      </c>
      <c r="L95" s="23">
        <f>O17</f>
        <v>14</v>
      </c>
      <c r="M95" s="23">
        <f>P17</f>
        <v>15</v>
      </c>
      <c r="N95" s="23">
        <f>R17</f>
        <v>17</v>
      </c>
      <c r="O95" s="23">
        <f>T17</f>
        <v>19</v>
      </c>
      <c r="P95" s="23">
        <f>U17</f>
        <v>20</v>
      </c>
      <c r="Q95" s="12">
        <f t="shared" si="66"/>
        <v>9</v>
      </c>
      <c r="AA95" s="19">
        <f t="shared" si="72"/>
        <v>0</v>
      </c>
      <c r="AB95" s="19">
        <f t="shared" si="73"/>
        <v>1</v>
      </c>
      <c r="AC95" s="19">
        <f t="shared" si="74"/>
        <v>1</v>
      </c>
      <c r="AD95" s="9">
        <f t="shared" si="75"/>
        <v>1</v>
      </c>
      <c r="AE95" s="9">
        <f t="shared" si="76"/>
        <v>1</v>
      </c>
      <c r="AF95" s="9">
        <f t="shared" si="77"/>
        <v>1</v>
      </c>
      <c r="AG95" s="9">
        <f t="shared" si="78"/>
        <v>0</v>
      </c>
      <c r="AH95" s="9">
        <f t="shared" si="79"/>
        <v>1</v>
      </c>
      <c r="AI95" s="9">
        <f t="shared" si="80"/>
        <v>1</v>
      </c>
      <c r="AJ95" s="9">
        <f t="shared" si="81"/>
        <v>1</v>
      </c>
      <c r="AK95" s="9">
        <f t="shared" si="82"/>
        <v>0</v>
      </c>
      <c r="AL95" s="9">
        <f t="shared" si="83"/>
        <v>0</v>
      </c>
      <c r="AM95" s="9">
        <f t="shared" si="84"/>
        <v>0</v>
      </c>
      <c r="AN95" s="9">
        <f t="shared" si="85"/>
        <v>1</v>
      </c>
      <c r="AO95" s="9">
        <f t="shared" si="86"/>
        <v>0</v>
      </c>
    </row>
    <row r="96" spans="1:41" x14ac:dyDescent="0.25">
      <c r="A96" s="26">
        <v>76</v>
      </c>
      <c r="B96" s="23">
        <f>B17</f>
        <v>1</v>
      </c>
      <c r="C96" s="23">
        <f>C17</f>
        <v>2</v>
      </c>
      <c r="D96" s="23">
        <f>E17</f>
        <v>4</v>
      </c>
      <c r="E96" s="23">
        <f>F17</f>
        <v>5</v>
      </c>
      <c r="F96" s="23">
        <f>G17</f>
        <v>6</v>
      </c>
      <c r="G96" s="23">
        <f>H17</f>
        <v>7</v>
      </c>
      <c r="H96" s="23">
        <f>I17</f>
        <v>8</v>
      </c>
      <c r="I96" s="23">
        <f>M17</f>
        <v>12</v>
      </c>
      <c r="J96" s="23">
        <f>O17</f>
        <v>14</v>
      </c>
      <c r="K96" s="23">
        <f t="shared" ref="K96:P96" si="87">Q17</f>
        <v>16</v>
      </c>
      <c r="L96" s="23">
        <f t="shared" si="87"/>
        <v>17</v>
      </c>
      <c r="M96" s="23">
        <f t="shared" si="87"/>
        <v>18</v>
      </c>
      <c r="N96" s="23">
        <f t="shared" si="87"/>
        <v>19</v>
      </c>
      <c r="O96" s="23">
        <f t="shared" si="87"/>
        <v>20</v>
      </c>
      <c r="P96" s="23">
        <f t="shared" si="87"/>
        <v>21</v>
      </c>
      <c r="Q96" s="12">
        <f t="shared" si="66"/>
        <v>10</v>
      </c>
      <c r="AA96" s="19">
        <f t="shared" si="72"/>
        <v>0</v>
      </c>
      <c r="AB96" s="19">
        <f t="shared" si="73"/>
        <v>1</v>
      </c>
      <c r="AC96" s="19">
        <f t="shared" si="74"/>
        <v>1</v>
      </c>
      <c r="AD96" s="9">
        <f t="shared" si="75"/>
        <v>1</v>
      </c>
      <c r="AE96" s="9">
        <f t="shared" si="76"/>
        <v>1</v>
      </c>
      <c r="AF96" s="9">
        <f t="shared" si="77"/>
        <v>1</v>
      </c>
      <c r="AG96" s="9">
        <f t="shared" si="78"/>
        <v>0</v>
      </c>
      <c r="AH96" s="9">
        <f t="shared" si="79"/>
        <v>1</v>
      </c>
      <c r="AI96" s="9">
        <f t="shared" si="80"/>
        <v>0</v>
      </c>
      <c r="AJ96" s="9">
        <f t="shared" si="81"/>
        <v>1</v>
      </c>
      <c r="AK96" s="9">
        <f t="shared" si="82"/>
        <v>0</v>
      </c>
      <c r="AL96" s="9">
        <f t="shared" si="83"/>
        <v>1</v>
      </c>
      <c r="AM96" s="9">
        <f t="shared" si="84"/>
        <v>1</v>
      </c>
      <c r="AN96" s="9">
        <f t="shared" si="85"/>
        <v>0</v>
      </c>
      <c r="AO96" s="9">
        <f t="shared" si="86"/>
        <v>1</v>
      </c>
    </row>
    <row r="97" spans="1:41" x14ac:dyDescent="0.25">
      <c r="A97" s="26">
        <v>77</v>
      </c>
      <c r="B97" s="23">
        <f>B17</f>
        <v>1</v>
      </c>
      <c r="C97" s="23">
        <f>C17</f>
        <v>2</v>
      </c>
      <c r="D97" s="23">
        <f>E17</f>
        <v>4</v>
      </c>
      <c r="E97" s="23">
        <f>F17</f>
        <v>5</v>
      </c>
      <c r="F97" s="23">
        <f>G17</f>
        <v>6</v>
      </c>
      <c r="G97" s="23">
        <f>H17</f>
        <v>7</v>
      </c>
      <c r="H97" s="23">
        <f>J17</f>
        <v>9</v>
      </c>
      <c r="I97" s="23">
        <f>M17</f>
        <v>12</v>
      </c>
      <c r="J97" s="23">
        <f>N17</f>
        <v>13</v>
      </c>
      <c r="K97" s="23">
        <f>O17</f>
        <v>14</v>
      </c>
      <c r="L97" s="23">
        <f>P17</f>
        <v>15</v>
      </c>
      <c r="M97" s="23">
        <f>S17</f>
        <v>18</v>
      </c>
      <c r="N97" s="23">
        <f>T17</f>
        <v>19</v>
      </c>
      <c r="O97" s="23">
        <f>U17</f>
        <v>20</v>
      </c>
      <c r="P97" s="23">
        <f>V17</f>
        <v>21</v>
      </c>
      <c r="Q97" s="12">
        <f t="shared" si="66"/>
        <v>11</v>
      </c>
      <c r="AA97" s="19">
        <f t="shared" si="72"/>
        <v>0</v>
      </c>
      <c r="AB97" s="19">
        <f t="shared" si="73"/>
        <v>1</v>
      </c>
      <c r="AC97" s="19">
        <f t="shared" si="74"/>
        <v>1</v>
      </c>
      <c r="AD97" s="9">
        <f t="shared" si="75"/>
        <v>1</v>
      </c>
      <c r="AE97" s="9">
        <f t="shared" si="76"/>
        <v>1</v>
      </c>
      <c r="AF97" s="9">
        <f t="shared" si="77"/>
        <v>1</v>
      </c>
      <c r="AG97" s="9">
        <f t="shared" si="78"/>
        <v>1</v>
      </c>
      <c r="AH97" s="9">
        <f t="shared" si="79"/>
        <v>1</v>
      </c>
      <c r="AI97" s="9">
        <f t="shared" si="80"/>
        <v>1</v>
      </c>
      <c r="AJ97" s="9">
        <f t="shared" si="81"/>
        <v>0</v>
      </c>
      <c r="AK97" s="9">
        <f t="shared" si="82"/>
        <v>0</v>
      </c>
      <c r="AL97" s="9">
        <f t="shared" si="83"/>
        <v>1</v>
      </c>
      <c r="AM97" s="9">
        <f t="shared" si="84"/>
        <v>1</v>
      </c>
      <c r="AN97" s="9">
        <f t="shared" si="85"/>
        <v>0</v>
      </c>
      <c r="AO97" s="9">
        <f t="shared" si="86"/>
        <v>1</v>
      </c>
    </row>
    <row r="98" spans="1:41" x14ac:dyDescent="0.25">
      <c r="A98" s="26">
        <v>78</v>
      </c>
      <c r="B98" s="23">
        <f>B17</f>
        <v>1</v>
      </c>
      <c r="C98" s="23">
        <f>C17</f>
        <v>2</v>
      </c>
      <c r="D98" s="23">
        <f>E17</f>
        <v>4</v>
      </c>
      <c r="E98" s="23">
        <f>F17</f>
        <v>5</v>
      </c>
      <c r="F98" s="23">
        <f>G17</f>
        <v>6</v>
      </c>
      <c r="G98" s="23">
        <f>K17</f>
        <v>10</v>
      </c>
      <c r="H98" s="23">
        <f>L17</f>
        <v>11</v>
      </c>
      <c r="I98" s="23">
        <f>N17</f>
        <v>13</v>
      </c>
      <c r="J98" s="23">
        <f t="shared" ref="J98:P98" si="88">P17</f>
        <v>15</v>
      </c>
      <c r="K98" s="23">
        <f t="shared" si="88"/>
        <v>16</v>
      </c>
      <c r="L98" s="23">
        <f t="shared" si="88"/>
        <v>17</v>
      </c>
      <c r="M98" s="23">
        <f t="shared" si="88"/>
        <v>18</v>
      </c>
      <c r="N98" s="23">
        <f t="shared" si="88"/>
        <v>19</v>
      </c>
      <c r="O98" s="23">
        <f t="shared" si="88"/>
        <v>20</v>
      </c>
      <c r="P98" s="23">
        <f t="shared" si="88"/>
        <v>21</v>
      </c>
      <c r="Q98" s="12">
        <f t="shared" si="66"/>
        <v>10</v>
      </c>
      <c r="AA98" s="19">
        <f t="shared" si="72"/>
        <v>0</v>
      </c>
      <c r="AB98" s="19">
        <f t="shared" si="73"/>
        <v>1</v>
      </c>
      <c r="AC98" s="19">
        <f t="shared" si="74"/>
        <v>1</v>
      </c>
      <c r="AD98" s="9">
        <f t="shared" si="75"/>
        <v>1</v>
      </c>
      <c r="AE98" s="9">
        <f t="shared" si="76"/>
        <v>1</v>
      </c>
      <c r="AF98" s="9">
        <f t="shared" si="77"/>
        <v>0</v>
      </c>
      <c r="AG98" s="9">
        <f t="shared" si="78"/>
        <v>1</v>
      </c>
      <c r="AH98" s="9">
        <f t="shared" si="79"/>
        <v>1</v>
      </c>
      <c r="AI98" s="9">
        <f t="shared" si="80"/>
        <v>0</v>
      </c>
      <c r="AJ98" s="9">
        <f t="shared" si="81"/>
        <v>1</v>
      </c>
      <c r="AK98" s="9">
        <f t="shared" si="82"/>
        <v>0</v>
      </c>
      <c r="AL98" s="9">
        <f t="shared" si="83"/>
        <v>1</v>
      </c>
      <c r="AM98" s="9">
        <f t="shared" si="84"/>
        <v>1</v>
      </c>
      <c r="AN98" s="9">
        <f t="shared" si="85"/>
        <v>0</v>
      </c>
      <c r="AO98" s="9">
        <f t="shared" si="86"/>
        <v>1</v>
      </c>
    </row>
    <row r="99" spans="1:41" x14ac:dyDescent="0.25">
      <c r="A99" s="26">
        <v>79</v>
      </c>
      <c r="B99" s="23">
        <f>B17</f>
        <v>1</v>
      </c>
      <c r="C99" s="23">
        <f>C17</f>
        <v>2</v>
      </c>
      <c r="D99" s="23">
        <f>E17</f>
        <v>4</v>
      </c>
      <c r="E99" s="23">
        <f>F17</f>
        <v>5</v>
      </c>
      <c r="F99" s="23">
        <f>H17</f>
        <v>7</v>
      </c>
      <c r="G99" s="23">
        <f>I17</f>
        <v>8</v>
      </c>
      <c r="H99" s="23">
        <f>J17</f>
        <v>9</v>
      </c>
      <c r="I99" s="23">
        <f>L17</f>
        <v>11</v>
      </c>
      <c r="J99" s="23">
        <f>M17</f>
        <v>12</v>
      </c>
      <c r="K99" s="23">
        <f>P17</f>
        <v>15</v>
      </c>
      <c r="L99" s="23">
        <f>R17</f>
        <v>17</v>
      </c>
      <c r="M99" s="23">
        <f>T17</f>
        <v>19</v>
      </c>
      <c r="N99" s="23">
        <f>U17</f>
        <v>20</v>
      </c>
      <c r="O99" s="23">
        <f>V17</f>
        <v>21</v>
      </c>
      <c r="P99" s="23">
        <f>W17</f>
        <v>22</v>
      </c>
      <c r="Q99" s="12">
        <f t="shared" si="66"/>
        <v>10</v>
      </c>
      <c r="AA99" s="19">
        <f t="shared" si="72"/>
        <v>0</v>
      </c>
      <c r="AB99" s="19">
        <f t="shared" si="73"/>
        <v>1</v>
      </c>
      <c r="AC99" s="19">
        <f t="shared" si="74"/>
        <v>1</v>
      </c>
      <c r="AD99" s="9">
        <f t="shared" si="75"/>
        <v>1</v>
      </c>
      <c r="AE99" s="9">
        <f t="shared" si="76"/>
        <v>1</v>
      </c>
      <c r="AF99" s="9">
        <f t="shared" si="77"/>
        <v>0</v>
      </c>
      <c r="AG99" s="9">
        <f t="shared" si="78"/>
        <v>1</v>
      </c>
      <c r="AH99" s="9">
        <f t="shared" si="79"/>
        <v>1</v>
      </c>
      <c r="AI99" s="9">
        <f t="shared" si="80"/>
        <v>1</v>
      </c>
      <c r="AJ99" s="9">
        <f t="shared" si="81"/>
        <v>0</v>
      </c>
      <c r="AK99" s="9">
        <f t="shared" si="82"/>
        <v>0</v>
      </c>
      <c r="AL99" s="9">
        <f t="shared" si="83"/>
        <v>1</v>
      </c>
      <c r="AM99" s="9">
        <f t="shared" si="84"/>
        <v>0</v>
      </c>
      <c r="AN99" s="9">
        <f t="shared" si="85"/>
        <v>1</v>
      </c>
      <c r="AO99" s="9">
        <f t="shared" si="86"/>
        <v>1</v>
      </c>
    </row>
    <row r="100" spans="1:41" x14ac:dyDescent="0.25">
      <c r="A100" s="26">
        <v>80</v>
      </c>
      <c r="B100" s="23">
        <f>B17</f>
        <v>1</v>
      </c>
      <c r="C100" s="23">
        <f>C17</f>
        <v>2</v>
      </c>
      <c r="D100" s="23">
        <f>E17</f>
        <v>4</v>
      </c>
      <c r="E100" s="23">
        <f>F17</f>
        <v>5</v>
      </c>
      <c r="F100" s="23">
        <f>H17</f>
        <v>7</v>
      </c>
      <c r="G100" s="23">
        <f>I17</f>
        <v>8</v>
      </c>
      <c r="H100" s="23">
        <f>J17</f>
        <v>9</v>
      </c>
      <c r="I100" s="23">
        <f>M17</f>
        <v>12</v>
      </c>
      <c r="J100" s="23">
        <f>O17</f>
        <v>14</v>
      </c>
      <c r="K100" s="23">
        <f>P17</f>
        <v>15</v>
      </c>
      <c r="L100" s="23">
        <f>S17</f>
        <v>18</v>
      </c>
      <c r="M100" s="23">
        <f>T17</f>
        <v>19</v>
      </c>
      <c r="N100" s="23">
        <f>U17</f>
        <v>20</v>
      </c>
      <c r="O100" s="23">
        <f>V17</f>
        <v>21</v>
      </c>
      <c r="P100" s="23">
        <f>W17</f>
        <v>22</v>
      </c>
      <c r="Q100" s="12">
        <f t="shared" si="66"/>
        <v>10</v>
      </c>
      <c r="AA100" s="19">
        <f t="shared" si="72"/>
        <v>0</v>
      </c>
      <c r="AB100" s="19">
        <f t="shared" si="73"/>
        <v>1</v>
      </c>
      <c r="AC100" s="19">
        <f t="shared" si="74"/>
        <v>1</v>
      </c>
      <c r="AD100" s="9">
        <f t="shared" si="75"/>
        <v>1</v>
      </c>
      <c r="AE100" s="9">
        <f t="shared" si="76"/>
        <v>1</v>
      </c>
      <c r="AF100" s="9">
        <f t="shared" si="77"/>
        <v>0</v>
      </c>
      <c r="AG100" s="9">
        <f t="shared" si="78"/>
        <v>1</v>
      </c>
      <c r="AH100" s="9">
        <f t="shared" si="79"/>
        <v>1</v>
      </c>
      <c r="AI100" s="9">
        <f t="shared" si="80"/>
        <v>0</v>
      </c>
      <c r="AJ100" s="9">
        <f t="shared" si="81"/>
        <v>0</v>
      </c>
      <c r="AK100" s="9">
        <f t="shared" si="82"/>
        <v>1</v>
      </c>
      <c r="AL100" s="9">
        <f t="shared" si="83"/>
        <v>1</v>
      </c>
      <c r="AM100" s="9">
        <f t="shared" si="84"/>
        <v>0</v>
      </c>
      <c r="AN100" s="9">
        <f t="shared" si="85"/>
        <v>1</v>
      </c>
      <c r="AO100" s="9">
        <f t="shared" si="86"/>
        <v>1</v>
      </c>
    </row>
    <row r="101" spans="1:41" x14ac:dyDescent="0.25">
      <c r="A101" s="26">
        <v>81</v>
      </c>
      <c r="B101" s="23">
        <f>B17</f>
        <v>1</v>
      </c>
      <c r="C101" s="23">
        <f>C17</f>
        <v>2</v>
      </c>
      <c r="D101" s="23">
        <f>E17</f>
        <v>4</v>
      </c>
      <c r="E101" s="23">
        <f>F17</f>
        <v>5</v>
      </c>
      <c r="F101" s="23">
        <f>H17</f>
        <v>7</v>
      </c>
      <c r="G101" s="23">
        <f>I17</f>
        <v>8</v>
      </c>
      <c r="H101" s="23">
        <f>L17</f>
        <v>11</v>
      </c>
      <c r="I101" s="23">
        <f>N17</f>
        <v>13</v>
      </c>
      <c r="J101" s="23">
        <f>P17</f>
        <v>15</v>
      </c>
      <c r="K101" s="23">
        <f>Q17</f>
        <v>16</v>
      </c>
      <c r="L101" s="23">
        <f>R17</f>
        <v>17</v>
      </c>
      <c r="M101" s="23">
        <f>T17</f>
        <v>19</v>
      </c>
      <c r="N101" s="23">
        <f>U17</f>
        <v>20</v>
      </c>
      <c r="O101" s="23">
        <f>V17</f>
        <v>21</v>
      </c>
      <c r="P101" s="23">
        <f>W17</f>
        <v>22</v>
      </c>
      <c r="Q101" s="12">
        <f t="shared" si="66"/>
        <v>10</v>
      </c>
      <c r="AA101" s="19">
        <f t="shared" si="72"/>
        <v>0</v>
      </c>
      <c r="AB101" s="19">
        <f t="shared" si="73"/>
        <v>1</v>
      </c>
      <c r="AC101" s="19">
        <f t="shared" si="74"/>
        <v>1</v>
      </c>
      <c r="AD101" s="9">
        <f t="shared" si="75"/>
        <v>1</v>
      </c>
      <c r="AE101" s="9">
        <f t="shared" si="76"/>
        <v>1</v>
      </c>
      <c r="AF101" s="9">
        <f t="shared" si="77"/>
        <v>0</v>
      </c>
      <c r="AG101" s="9">
        <f t="shared" si="78"/>
        <v>1</v>
      </c>
      <c r="AH101" s="9">
        <f t="shared" si="79"/>
        <v>1</v>
      </c>
      <c r="AI101" s="9">
        <f t="shared" si="80"/>
        <v>0</v>
      </c>
      <c r="AJ101" s="9">
        <f t="shared" si="81"/>
        <v>1</v>
      </c>
      <c r="AK101" s="9">
        <f t="shared" si="82"/>
        <v>0</v>
      </c>
      <c r="AL101" s="9">
        <f t="shared" si="83"/>
        <v>1</v>
      </c>
      <c r="AM101" s="9">
        <f t="shared" si="84"/>
        <v>0</v>
      </c>
      <c r="AN101" s="9">
        <f t="shared" si="85"/>
        <v>1</v>
      </c>
      <c r="AO101" s="9">
        <f t="shared" si="86"/>
        <v>1</v>
      </c>
    </row>
    <row r="102" spans="1:41" x14ac:dyDescent="0.25">
      <c r="A102" s="26">
        <v>82</v>
      </c>
      <c r="B102" s="23">
        <f>B17</f>
        <v>1</v>
      </c>
      <c r="C102" s="23">
        <f>C17</f>
        <v>2</v>
      </c>
      <c r="D102" s="23">
        <f>E17</f>
        <v>4</v>
      </c>
      <c r="E102" s="23">
        <f>F17</f>
        <v>5</v>
      </c>
      <c r="F102" s="23">
        <f>H17</f>
        <v>7</v>
      </c>
      <c r="G102" s="23">
        <f>I17</f>
        <v>8</v>
      </c>
      <c r="H102" s="23">
        <f>N17</f>
        <v>13</v>
      </c>
      <c r="I102" s="23">
        <f>O17</f>
        <v>14</v>
      </c>
      <c r="J102" s="23">
        <f>P17</f>
        <v>15</v>
      </c>
      <c r="K102" s="23">
        <f>Q17</f>
        <v>16</v>
      </c>
      <c r="L102" s="23">
        <f>S17</f>
        <v>18</v>
      </c>
      <c r="M102" s="23">
        <f>T17</f>
        <v>19</v>
      </c>
      <c r="N102" s="23">
        <f>U17</f>
        <v>20</v>
      </c>
      <c r="O102" s="23">
        <f>V17</f>
        <v>21</v>
      </c>
      <c r="P102" s="23">
        <f>W17</f>
        <v>22</v>
      </c>
      <c r="Q102" s="12">
        <f t="shared" si="66"/>
        <v>10</v>
      </c>
      <c r="AA102" s="19">
        <f t="shared" si="72"/>
        <v>0</v>
      </c>
      <c r="AB102" s="19">
        <f t="shared" si="73"/>
        <v>1</v>
      </c>
      <c r="AC102" s="19">
        <f t="shared" si="74"/>
        <v>1</v>
      </c>
      <c r="AD102" s="9">
        <f t="shared" si="75"/>
        <v>1</v>
      </c>
      <c r="AE102" s="9">
        <f t="shared" si="76"/>
        <v>1</v>
      </c>
      <c r="AF102" s="9">
        <f t="shared" si="77"/>
        <v>0</v>
      </c>
      <c r="AG102" s="9">
        <f t="shared" si="78"/>
        <v>1</v>
      </c>
      <c r="AH102" s="9">
        <f t="shared" si="79"/>
        <v>0</v>
      </c>
      <c r="AI102" s="9">
        <f t="shared" si="80"/>
        <v>0</v>
      </c>
      <c r="AJ102" s="9">
        <f t="shared" si="81"/>
        <v>1</v>
      </c>
      <c r="AK102" s="9">
        <f t="shared" si="82"/>
        <v>1</v>
      </c>
      <c r="AL102" s="9">
        <f t="shared" si="83"/>
        <v>1</v>
      </c>
      <c r="AM102" s="9">
        <f t="shared" si="84"/>
        <v>0</v>
      </c>
      <c r="AN102" s="9">
        <f t="shared" si="85"/>
        <v>1</v>
      </c>
      <c r="AO102" s="9">
        <f t="shared" si="86"/>
        <v>1</v>
      </c>
    </row>
    <row r="103" spans="1:41" x14ac:dyDescent="0.25">
      <c r="A103" s="26">
        <v>83</v>
      </c>
      <c r="B103" s="23">
        <f>B17</f>
        <v>1</v>
      </c>
      <c r="C103" s="23">
        <f>C17</f>
        <v>2</v>
      </c>
      <c r="D103" s="23">
        <f>E17</f>
        <v>4</v>
      </c>
      <c r="E103" s="23">
        <f>F17</f>
        <v>5</v>
      </c>
      <c r="F103" s="23">
        <f>H17</f>
        <v>7</v>
      </c>
      <c r="G103" s="23">
        <f>J17</f>
        <v>9</v>
      </c>
      <c r="H103" s="23">
        <f>K17</f>
        <v>10</v>
      </c>
      <c r="I103" s="23">
        <f>L17</f>
        <v>11</v>
      </c>
      <c r="J103" s="23">
        <f>M17</f>
        <v>12</v>
      </c>
      <c r="K103" s="23">
        <f>N17</f>
        <v>13</v>
      </c>
      <c r="L103" s="23">
        <f>P17</f>
        <v>15</v>
      </c>
      <c r="M103" s="23">
        <f>Q17</f>
        <v>16</v>
      </c>
      <c r="N103" s="23">
        <f>T17</f>
        <v>19</v>
      </c>
      <c r="O103" s="23">
        <f>U17</f>
        <v>20</v>
      </c>
      <c r="P103" s="23">
        <f>V17</f>
        <v>21</v>
      </c>
      <c r="Q103" s="12">
        <f t="shared" si="66"/>
        <v>11</v>
      </c>
      <c r="AA103" s="19">
        <f t="shared" si="72"/>
        <v>0</v>
      </c>
      <c r="AB103" s="19">
        <f t="shared" si="73"/>
        <v>1</v>
      </c>
      <c r="AC103" s="19">
        <f t="shared" si="74"/>
        <v>1</v>
      </c>
      <c r="AD103" s="9">
        <f t="shared" si="75"/>
        <v>1</v>
      </c>
      <c r="AE103" s="9">
        <f t="shared" si="76"/>
        <v>1</v>
      </c>
      <c r="AF103" s="9">
        <f t="shared" si="77"/>
        <v>1</v>
      </c>
      <c r="AG103" s="9">
        <f t="shared" si="78"/>
        <v>0</v>
      </c>
      <c r="AH103" s="9">
        <f t="shared" si="79"/>
        <v>1</v>
      </c>
      <c r="AI103" s="9">
        <f t="shared" si="80"/>
        <v>1</v>
      </c>
      <c r="AJ103" s="9">
        <f t="shared" si="81"/>
        <v>1</v>
      </c>
      <c r="AK103" s="9">
        <f t="shared" si="82"/>
        <v>0</v>
      </c>
      <c r="AL103" s="9">
        <f t="shared" si="83"/>
        <v>1</v>
      </c>
      <c r="AM103" s="9">
        <f t="shared" si="84"/>
        <v>1</v>
      </c>
      <c r="AN103" s="9">
        <f t="shared" si="85"/>
        <v>0</v>
      </c>
      <c r="AO103" s="9">
        <f t="shared" si="86"/>
        <v>1</v>
      </c>
    </row>
    <row r="104" spans="1:41" x14ac:dyDescent="0.25">
      <c r="A104" s="26">
        <v>84</v>
      </c>
      <c r="B104" s="23">
        <f>B17</f>
        <v>1</v>
      </c>
      <c r="C104" s="23">
        <f>C17</f>
        <v>2</v>
      </c>
      <c r="D104" s="23">
        <f>E17</f>
        <v>4</v>
      </c>
      <c r="E104" s="23">
        <f>F17</f>
        <v>5</v>
      </c>
      <c r="F104" s="23">
        <f>I17</f>
        <v>8</v>
      </c>
      <c r="G104" s="23">
        <f>J17</f>
        <v>9</v>
      </c>
      <c r="H104" s="23">
        <f>K17</f>
        <v>10</v>
      </c>
      <c r="I104" s="23">
        <f>L17</f>
        <v>11</v>
      </c>
      <c r="J104" s="23">
        <f>N17</f>
        <v>13</v>
      </c>
      <c r="K104" s="23">
        <f>P17</f>
        <v>15</v>
      </c>
      <c r="L104" s="23">
        <f>R17</f>
        <v>17</v>
      </c>
      <c r="M104" s="23">
        <f>T17</f>
        <v>19</v>
      </c>
      <c r="N104" s="23">
        <f>U17</f>
        <v>20</v>
      </c>
      <c r="O104" s="23">
        <f>V17</f>
        <v>21</v>
      </c>
      <c r="P104" s="23">
        <f>W17</f>
        <v>22</v>
      </c>
      <c r="Q104" s="12">
        <f t="shared" si="66"/>
        <v>9</v>
      </c>
      <c r="AA104" s="19">
        <f t="shared" si="72"/>
        <v>0</v>
      </c>
      <c r="AB104" s="19">
        <f t="shared" si="73"/>
        <v>1</v>
      </c>
      <c r="AC104" s="19">
        <f t="shared" si="74"/>
        <v>1</v>
      </c>
      <c r="AD104" s="9">
        <f t="shared" si="75"/>
        <v>1</v>
      </c>
      <c r="AE104" s="9">
        <f t="shared" si="76"/>
        <v>0</v>
      </c>
      <c r="AF104" s="9">
        <f t="shared" si="77"/>
        <v>1</v>
      </c>
      <c r="AG104" s="9">
        <f t="shared" si="78"/>
        <v>0</v>
      </c>
      <c r="AH104" s="9">
        <f t="shared" si="79"/>
        <v>1</v>
      </c>
      <c r="AI104" s="9">
        <f t="shared" si="80"/>
        <v>1</v>
      </c>
      <c r="AJ104" s="9">
        <f t="shared" si="81"/>
        <v>0</v>
      </c>
      <c r="AK104" s="9">
        <f t="shared" si="82"/>
        <v>0</v>
      </c>
      <c r="AL104" s="9">
        <f t="shared" si="83"/>
        <v>1</v>
      </c>
      <c r="AM104" s="9">
        <f t="shared" si="84"/>
        <v>0</v>
      </c>
      <c r="AN104" s="9">
        <f t="shared" si="85"/>
        <v>1</v>
      </c>
      <c r="AO104" s="9">
        <f t="shared" si="86"/>
        <v>1</v>
      </c>
    </row>
    <row r="105" spans="1:41" x14ac:dyDescent="0.25">
      <c r="A105" s="26">
        <v>85</v>
      </c>
      <c r="B105" s="23">
        <f>B17</f>
        <v>1</v>
      </c>
      <c r="C105" s="23">
        <f>C17</f>
        <v>2</v>
      </c>
      <c r="D105" s="23">
        <f>E17</f>
        <v>4</v>
      </c>
      <c r="E105" s="23">
        <f>F17</f>
        <v>5</v>
      </c>
      <c r="F105" s="23">
        <f>I17</f>
        <v>8</v>
      </c>
      <c r="G105" s="23">
        <f>J17</f>
        <v>9</v>
      </c>
      <c r="H105" s="23">
        <f>K17</f>
        <v>10</v>
      </c>
      <c r="I105" s="23">
        <f>N17</f>
        <v>13</v>
      </c>
      <c r="J105" s="23">
        <f>O17</f>
        <v>14</v>
      </c>
      <c r="K105" s="23">
        <f>P17</f>
        <v>15</v>
      </c>
      <c r="L105" s="23">
        <f>S17</f>
        <v>18</v>
      </c>
      <c r="M105" s="23">
        <f>T17</f>
        <v>19</v>
      </c>
      <c r="N105" s="23">
        <f>U17</f>
        <v>20</v>
      </c>
      <c r="O105" s="23">
        <f>V17</f>
        <v>21</v>
      </c>
      <c r="P105" s="23">
        <f>W17</f>
        <v>22</v>
      </c>
      <c r="Q105" s="12">
        <f t="shared" si="66"/>
        <v>9</v>
      </c>
      <c r="AA105" s="19">
        <f t="shared" si="72"/>
        <v>0</v>
      </c>
      <c r="AB105" s="19">
        <f t="shared" si="73"/>
        <v>1</v>
      </c>
      <c r="AC105" s="19">
        <f t="shared" si="74"/>
        <v>1</v>
      </c>
      <c r="AD105" s="9">
        <f t="shared" si="75"/>
        <v>1</v>
      </c>
      <c r="AE105" s="9">
        <f t="shared" si="76"/>
        <v>0</v>
      </c>
      <c r="AF105" s="9">
        <f t="shared" si="77"/>
        <v>1</v>
      </c>
      <c r="AG105" s="9">
        <f t="shared" si="78"/>
        <v>0</v>
      </c>
      <c r="AH105" s="9">
        <f t="shared" si="79"/>
        <v>1</v>
      </c>
      <c r="AI105" s="9">
        <f t="shared" si="80"/>
        <v>0</v>
      </c>
      <c r="AJ105" s="9">
        <f t="shared" si="81"/>
        <v>0</v>
      </c>
      <c r="AK105" s="9">
        <f t="shared" si="82"/>
        <v>1</v>
      </c>
      <c r="AL105" s="9">
        <f t="shared" si="83"/>
        <v>1</v>
      </c>
      <c r="AM105" s="9">
        <f t="shared" si="84"/>
        <v>0</v>
      </c>
      <c r="AN105" s="9">
        <f t="shared" si="85"/>
        <v>1</v>
      </c>
      <c r="AO105" s="9">
        <f t="shared" si="86"/>
        <v>1</v>
      </c>
    </row>
    <row r="106" spans="1:41" x14ac:dyDescent="0.25">
      <c r="A106" s="26">
        <v>86</v>
      </c>
      <c r="B106" s="23">
        <f>B17</f>
        <v>1</v>
      </c>
      <c r="C106" s="23">
        <f>C17</f>
        <v>2</v>
      </c>
      <c r="D106" s="23">
        <f>E17</f>
        <v>4</v>
      </c>
      <c r="E106" s="23">
        <f>F17</f>
        <v>5</v>
      </c>
      <c r="F106" s="23">
        <f>I17</f>
        <v>8</v>
      </c>
      <c r="G106" s="23">
        <f>K17</f>
        <v>10</v>
      </c>
      <c r="H106" s="23">
        <f>L17</f>
        <v>11</v>
      </c>
      <c r="I106" s="23">
        <f>M17</f>
        <v>12</v>
      </c>
      <c r="J106" s="23">
        <f>P17</f>
        <v>15</v>
      </c>
      <c r="K106" s="23">
        <f>Q17</f>
        <v>16</v>
      </c>
      <c r="L106" s="23">
        <f>R17</f>
        <v>17</v>
      </c>
      <c r="M106" s="23">
        <f>T17</f>
        <v>19</v>
      </c>
      <c r="N106" s="23">
        <f>U17</f>
        <v>20</v>
      </c>
      <c r="O106" s="23">
        <f>V17</f>
        <v>21</v>
      </c>
      <c r="P106" s="23">
        <f>W17</f>
        <v>22</v>
      </c>
      <c r="Q106" s="12">
        <f t="shared" si="66"/>
        <v>9</v>
      </c>
      <c r="AA106" s="19">
        <f t="shared" si="72"/>
        <v>0</v>
      </c>
      <c r="AB106" s="19">
        <f t="shared" si="73"/>
        <v>1</v>
      </c>
      <c r="AC106" s="19">
        <f t="shared" si="74"/>
        <v>1</v>
      </c>
      <c r="AD106" s="9">
        <f t="shared" si="75"/>
        <v>1</v>
      </c>
      <c r="AE106" s="9">
        <f t="shared" si="76"/>
        <v>0</v>
      </c>
      <c r="AF106" s="9">
        <f t="shared" si="77"/>
        <v>0</v>
      </c>
      <c r="AG106" s="9">
        <f t="shared" si="78"/>
        <v>1</v>
      </c>
      <c r="AH106" s="9">
        <f t="shared" si="79"/>
        <v>1</v>
      </c>
      <c r="AI106" s="9">
        <f t="shared" si="80"/>
        <v>0</v>
      </c>
      <c r="AJ106" s="9">
        <f t="shared" si="81"/>
        <v>1</v>
      </c>
      <c r="AK106" s="9">
        <f t="shared" si="82"/>
        <v>0</v>
      </c>
      <c r="AL106" s="9">
        <f t="shared" si="83"/>
        <v>1</v>
      </c>
      <c r="AM106" s="9">
        <f t="shared" si="84"/>
        <v>0</v>
      </c>
      <c r="AN106" s="9">
        <f t="shared" si="85"/>
        <v>1</v>
      </c>
      <c r="AO106" s="9">
        <f t="shared" si="86"/>
        <v>1</v>
      </c>
    </row>
    <row r="107" spans="1:41" x14ac:dyDescent="0.25">
      <c r="A107" s="26">
        <v>87</v>
      </c>
      <c r="B107" s="23">
        <f>B17</f>
        <v>1</v>
      </c>
      <c r="C107" s="23">
        <f>C17</f>
        <v>2</v>
      </c>
      <c r="D107" s="23">
        <f>E17</f>
        <v>4</v>
      </c>
      <c r="E107" s="23">
        <f>F17</f>
        <v>5</v>
      </c>
      <c r="F107" s="23">
        <f>I17</f>
        <v>8</v>
      </c>
      <c r="G107" s="23">
        <f>K17</f>
        <v>10</v>
      </c>
      <c r="H107" s="23">
        <f>M17</f>
        <v>12</v>
      </c>
      <c r="I107" s="23">
        <f>O17</f>
        <v>14</v>
      </c>
      <c r="J107" s="23">
        <f>P17</f>
        <v>15</v>
      </c>
      <c r="K107" s="23">
        <f>Q17</f>
        <v>16</v>
      </c>
      <c r="L107" s="23">
        <f>S17</f>
        <v>18</v>
      </c>
      <c r="M107" s="23">
        <f>T17</f>
        <v>19</v>
      </c>
      <c r="N107" s="23">
        <f>U17</f>
        <v>20</v>
      </c>
      <c r="O107" s="23">
        <f>V17</f>
        <v>21</v>
      </c>
      <c r="P107" s="23">
        <f>W17</f>
        <v>22</v>
      </c>
      <c r="Q107" s="12">
        <f t="shared" si="66"/>
        <v>9</v>
      </c>
      <c r="AA107" s="19">
        <f t="shared" si="72"/>
        <v>0</v>
      </c>
      <c r="AB107" s="19">
        <f t="shared" si="73"/>
        <v>1</v>
      </c>
      <c r="AC107" s="19">
        <f t="shared" si="74"/>
        <v>1</v>
      </c>
      <c r="AD107" s="9">
        <f t="shared" si="75"/>
        <v>1</v>
      </c>
      <c r="AE107" s="9">
        <f t="shared" si="76"/>
        <v>0</v>
      </c>
      <c r="AF107" s="9">
        <f t="shared" si="77"/>
        <v>0</v>
      </c>
      <c r="AG107" s="9">
        <f t="shared" si="78"/>
        <v>1</v>
      </c>
      <c r="AH107" s="9">
        <f t="shared" si="79"/>
        <v>0</v>
      </c>
      <c r="AI107" s="9">
        <f t="shared" si="80"/>
        <v>0</v>
      </c>
      <c r="AJ107" s="9">
        <f t="shared" si="81"/>
        <v>1</v>
      </c>
      <c r="AK107" s="9">
        <f t="shared" si="82"/>
        <v>1</v>
      </c>
      <c r="AL107" s="9">
        <f t="shared" si="83"/>
        <v>1</v>
      </c>
      <c r="AM107" s="9">
        <f t="shared" si="84"/>
        <v>0</v>
      </c>
      <c r="AN107" s="9">
        <f t="shared" si="85"/>
        <v>1</v>
      </c>
      <c r="AO107" s="9">
        <f t="shared" si="86"/>
        <v>1</v>
      </c>
    </row>
    <row r="108" spans="1:41" x14ac:dyDescent="0.25">
      <c r="A108" s="26">
        <v>88</v>
      </c>
      <c r="B108" s="23">
        <f>B17</f>
        <v>1</v>
      </c>
      <c r="C108" s="23">
        <f>C17</f>
        <v>2</v>
      </c>
      <c r="D108" s="23">
        <f>E17</f>
        <v>4</v>
      </c>
      <c r="E108" s="23">
        <f t="shared" ref="E108:L108" si="89">G17</f>
        <v>6</v>
      </c>
      <c r="F108" s="23">
        <f t="shared" si="89"/>
        <v>7</v>
      </c>
      <c r="G108" s="23">
        <f t="shared" si="89"/>
        <v>8</v>
      </c>
      <c r="H108" s="23">
        <f t="shared" si="89"/>
        <v>9</v>
      </c>
      <c r="I108" s="23">
        <f t="shared" si="89"/>
        <v>10</v>
      </c>
      <c r="J108" s="23">
        <f t="shared" si="89"/>
        <v>11</v>
      </c>
      <c r="K108" s="23">
        <f t="shared" si="89"/>
        <v>12</v>
      </c>
      <c r="L108" s="23">
        <f t="shared" si="89"/>
        <v>13</v>
      </c>
      <c r="M108" s="23">
        <f>P17</f>
        <v>15</v>
      </c>
      <c r="N108" s="23">
        <f>R17</f>
        <v>17</v>
      </c>
      <c r="O108" s="23">
        <f>S17</f>
        <v>18</v>
      </c>
      <c r="P108" s="23">
        <f>U17</f>
        <v>20</v>
      </c>
      <c r="Q108" s="12">
        <f t="shared" si="66"/>
        <v>9</v>
      </c>
      <c r="AA108" s="19">
        <f t="shared" si="72"/>
        <v>0</v>
      </c>
      <c r="AB108" s="19">
        <f t="shared" si="73"/>
        <v>1</v>
      </c>
      <c r="AC108" s="19">
        <f t="shared" si="74"/>
        <v>1</v>
      </c>
      <c r="AD108" s="9">
        <f t="shared" si="75"/>
        <v>1</v>
      </c>
      <c r="AE108" s="9">
        <f t="shared" si="76"/>
        <v>1</v>
      </c>
      <c r="AF108" s="9">
        <f t="shared" si="77"/>
        <v>0</v>
      </c>
      <c r="AG108" s="9">
        <f t="shared" si="78"/>
        <v>1</v>
      </c>
      <c r="AH108" s="9">
        <f t="shared" si="79"/>
        <v>0</v>
      </c>
      <c r="AI108" s="9">
        <f t="shared" si="80"/>
        <v>1</v>
      </c>
      <c r="AJ108" s="9">
        <f t="shared" si="81"/>
        <v>1</v>
      </c>
      <c r="AK108" s="9">
        <f t="shared" si="82"/>
        <v>1</v>
      </c>
      <c r="AL108" s="9">
        <f t="shared" si="83"/>
        <v>0</v>
      </c>
      <c r="AM108" s="9">
        <f t="shared" si="84"/>
        <v>0</v>
      </c>
      <c r="AN108" s="9">
        <f t="shared" si="85"/>
        <v>1</v>
      </c>
      <c r="AO108" s="9">
        <f t="shared" si="86"/>
        <v>0</v>
      </c>
    </row>
    <row r="109" spans="1:41" x14ac:dyDescent="0.25">
      <c r="A109" s="26">
        <v>89</v>
      </c>
      <c r="B109" s="23">
        <f>B17</f>
        <v>1</v>
      </c>
      <c r="C109" s="23">
        <f>C17</f>
        <v>2</v>
      </c>
      <c r="D109" s="23">
        <f>E17</f>
        <v>4</v>
      </c>
      <c r="E109" s="23">
        <f>G17</f>
        <v>6</v>
      </c>
      <c r="F109" s="23">
        <f>H17</f>
        <v>7</v>
      </c>
      <c r="G109" s="23">
        <f>J17</f>
        <v>9</v>
      </c>
      <c r="H109" s="23">
        <f>K17</f>
        <v>10</v>
      </c>
      <c r="I109" s="23">
        <f>L17</f>
        <v>11</v>
      </c>
      <c r="J109" s="23">
        <f>M17</f>
        <v>12</v>
      </c>
      <c r="K109" s="23">
        <f>N17</f>
        <v>13</v>
      </c>
      <c r="L109" s="23">
        <f>P17</f>
        <v>15</v>
      </c>
      <c r="M109" s="23">
        <f>Q17</f>
        <v>16</v>
      </c>
      <c r="N109" s="23">
        <f>S17</f>
        <v>18</v>
      </c>
      <c r="O109" s="23">
        <f>T17</f>
        <v>19</v>
      </c>
      <c r="P109" s="23">
        <f>W17</f>
        <v>22</v>
      </c>
      <c r="Q109" s="12">
        <f t="shared" si="66"/>
        <v>12</v>
      </c>
      <c r="AA109" s="19">
        <f t="shared" si="72"/>
        <v>0</v>
      </c>
      <c r="AB109" s="19">
        <f t="shared" si="73"/>
        <v>1</v>
      </c>
      <c r="AC109" s="19">
        <f t="shared" si="74"/>
        <v>1</v>
      </c>
      <c r="AD109" s="9">
        <f t="shared" si="75"/>
        <v>1</v>
      </c>
      <c r="AE109" s="9">
        <f t="shared" si="76"/>
        <v>1</v>
      </c>
      <c r="AF109" s="9">
        <f t="shared" si="77"/>
        <v>1</v>
      </c>
      <c r="AG109" s="9">
        <f t="shared" si="78"/>
        <v>0</v>
      </c>
      <c r="AH109" s="9">
        <f t="shared" si="79"/>
        <v>1</v>
      </c>
      <c r="AI109" s="9">
        <f t="shared" si="80"/>
        <v>1</v>
      </c>
      <c r="AJ109" s="9">
        <f t="shared" si="81"/>
        <v>1</v>
      </c>
      <c r="AK109" s="9">
        <f t="shared" si="82"/>
        <v>0</v>
      </c>
      <c r="AL109" s="9">
        <f t="shared" si="83"/>
        <v>1</v>
      </c>
      <c r="AM109" s="9">
        <f t="shared" si="84"/>
        <v>1</v>
      </c>
      <c r="AN109" s="9">
        <f t="shared" si="85"/>
        <v>1</v>
      </c>
      <c r="AO109" s="9">
        <f t="shared" si="86"/>
        <v>1</v>
      </c>
    </row>
    <row r="110" spans="1:41" x14ac:dyDescent="0.25">
      <c r="A110" s="26">
        <v>90</v>
      </c>
      <c r="B110" s="23">
        <f>B17</f>
        <v>1</v>
      </c>
      <c r="C110" s="23">
        <f>C17</f>
        <v>2</v>
      </c>
      <c r="D110" s="23">
        <f>E17</f>
        <v>4</v>
      </c>
      <c r="E110" s="23">
        <f>G17</f>
        <v>6</v>
      </c>
      <c r="F110" s="23">
        <f>H17</f>
        <v>7</v>
      </c>
      <c r="G110" s="23">
        <f>J17</f>
        <v>9</v>
      </c>
      <c r="H110" s="23">
        <f>K17</f>
        <v>10</v>
      </c>
      <c r="I110" s="23">
        <f>L17</f>
        <v>11</v>
      </c>
      <c r="J110" s="23">
        <f>M17</f>
        <v>12</v>
      </c>
      <c r="K110" s="23">
        <f>N17</f>
        <v>13</v>
      </c>
      <c r="L110" s="23">
        <f>Q17</f>
        <v>16</v>
      </c>
      <c r="M110" s="23">
        <f>S17</f>
        <v>18</v>
      </c>
      <c r="N110" s="23">
        <f>U17</f>
        <v>20</v>
      </c>
      <c r="O110" s="23">
        <f>V17</f>
        <v>21</v>
      </c>
      <c r="P110" s="23">
        <f>W17</f>
        <v>22</v>
      </c>
      <c r="Q110" s="12">
        <f t="shared" si="66"/>
        <v>12</v>
      </c>
      <c r="AA110" s="19">
        <f t="shared" si="72"/>
        <v>0</v>
      </c>
      <c r="AB110" s="19">
        <f t="shared" si="73"/>
        <v>1</v>
      </c>
      <c r="AC110" s="19">
        <f t="shared" si="74"/>
        <v>1</v>
      </c>
      <c r="AD110" s="9">
        <f t="shared" si="75"/>
        <v>1</v>
      </c>
      <c r="AE110" s="9">
        <f t="shared" si="76"/>
        <v>1</v>
      </c>
      <c r="AF110" s="9">
        <f t="shared" si="77"/>
        <v>1</v>
      </c>
      <c r="AG110" s="9">
        <f t="shared" si="78"/>
        <v>0</v>
      </c>
      <c r="AH110" s="9">
        <f t="shared" si="79"/>
        <v>1</v>
      </c>
      <c r="AI110" s="9">
        <f t="shared" si="80"/>
        <v>1</v>
      </c>
      <c r="AJ110" s="9">
        <f t="shared" si="81"/>
        <v>1</v>
      </c>
      <c r="AK110" s="9">
        <f t="shared" si="82"/>
        <v>1</v>
      </c>
      <c r="AL110" s="9">
        <f t="shared" si="83"/>
        <v>1</v>
      </c>
      <c r="AM110" s="9">
        <f t="shared" si="84"/>
        <v>0</v>
      </c>
      <c r="AN110" s="9">
        <f t="shared" si="85"/>
        <v>1</v>
      </c>
      <c r="AO110" s="9">
        <f t="shared" si="86"/>
        <v>1</v>
      </c>
    </row>
    <row r="111" spans="1:41" x14ac:dyDescent="0.25">
      <c r="A111" s="26">
        <v>91</v>
      </c>
      <c r="B111" s="23">
        <f>B17</f>
        <v>1</v>
      </c>
      <c r="C111" s="23">
        <f>C17</f>
        <v>2</v>
      </c>
      <c r="D111" s="23">
        <f>E17</f>
        <v>4</v>
      </c>
      <c r="E111" s="23">
        <f>G17</f>
        <v>6</v>
      </c>
      <c r="F111" s="23">
        <f>H17</f>
        <v>7</v>
      </c>
      <c r="G111" s="23">
        <f>J17</f>
        <v>9</v>
      </c>
      <c r="H111" s="23">
        <f>K17</f>
        <v>10</v>
      </c>
      <c r="I111" s="23">
        <f t="shared" ref="I111:N111" si="90">M17</f>
        <v>12</v>
      </c>
      <c r="J111" s="23">
        <f t="shared" si="90"/>
        <v>13</v>
      </c>
      <c r="K111" s="23">
        <f t="shared" si="90"/>
        <v>14</v>
      </c>
      <c r="L111" s="23">
        <f t="shared" si="90"/>
        <v>15</v>
      </c>
      <c r="M111" s="23">
        <f t="shared" si="90"/>
        <v>16</v>
      </c>
      <c r="N111" s="23">
        <f t="shared" si="90"/>
        <v>17</v>
      </c>
      <c r="O111" s="23">
        <f>T17</f>
        <v>19</v>
      </c>
      <c r="P111" s="23">
        <f>W17</f>
        <v>22</v>
      </c>
      <c r="Q111" s="12">
        <f t="shared" si="66"/>
        <v>10</v>
      </c>
      <c r="AA111" s="19">
        <f t="shared" si="72"/>
        <v>0</v>
      </c>
      <c r="AB111" s="19">
        <f t="shared" si="73"/>
        <v>1</v>
      </c>
      <c r="AC111" s="19">
        <f t="shared" si="74"/>
        <v>1</v>
      </c>
      <c r="AD111" s="9">
        <f t="shared" si="75"/>
        <v>1</v>
      </c>
      <c r="AE111" s="9">
        <f t="shared" si="76"/>
        <v>1</v>
      </c>
      <c r="AF111" s="9">
        <f t="shared" si="77"/>
        <v>1</v>
      </c>
      <c r="AG111" s="9">
        <f t="shared" si="78"/>
        <v>0</v>
      </c>
      <c r="AH111" s="9">
        <f t="shared" si="79"/>
        <v>1</v>
      </c>
      <c r="AI111" s="9">
        <f t="shared" si="80"/>
        <v>1</v>
      </c>
      <c r="AJ111" s="9">
        <f t="shared" si="81"/>
        <v>0</v>
      </c>
      <c r="AK111" s="9">
        <f t="shared" si="82"/>
        <v>0</v>
      </c>
      <c r="AL111" s="9">
        <f t="shared" si="83"/>
        <v>1</v>
      </c>
      <c r="AM111" s="9">
        <f t="shared" si="84"/>
        <v>0</v>
      </c>
      <c r="AN111" s="9">
        <f t="shared" si="85"/>
        <v>1</v>
      </c>
      <c r="AO111" s="9">
        <f t="shared" si="86"/>
        <v>1</v>
      </c>
    </row>
    <row r="112" spans="1:41" x14ac:dyDescent="0.25">
      <c r="A112" s="26">
        <v>92</v>
      </c>
      <c r="B112" s="23">
        <f>B17</f>
        <v>1</v>
      </c>
      <c r="C112" s="23">
        <f>C17</f>
        <v>2</v>
      </c>
      <c r="D112" s="23">
        <f>E17</f>
        <v>4</v>
      </c>
      <c r="E112" s="23">
        <f>G17</f>
        <v>6</v>
      </c>
      <c r="F112" s="23">
        <f>H17</f>
        <v>7</v>
      </c>
      <c r="G112" s="23">
        <f>J17</f>
        <v>9</v>
      </c>
      <c r="H112" s="23">
        <f>K17</f>
        <v>10</v>
      </c>
      <c r="I112" s="23">
        <f>M17</f>
        <v>12</v>
      </c>
      <c r="J112" s="23">
        <f>N17</f>
        <v>13</v>
      </c>
      <c r="K112" s="23">
        <f>O17</f>
        <v>14</v>
      </c>
      <c r="L112" s="23">
        <f>Q17</f>
        <v>16</v>
      </c>
      <c r="M112" s="23">
        <f>R17</f>
        <v>17</v>
      </c>
      <c r="N112" s="23">
        <f>U17</f>
        <v>20</v>
      </c>
      <c r="O112" s="23">
        <f>V17</f>
        <v>21</v>
      </c>
      <c r="P112" s="23">
        <f>W17</f>
        <v>22</v>
      </c>
      <c r="Q112" s="12">
        <f t="shared" si="66"/>
        <v>10</v>
      </c>
      <c r="AA112" s="19">
        <f t="shared" si="72"/>
        <v>0</v>
      </c>
      <c r="AB112" s="19">
        <f t="shared" si="73"/>
        <v>1</v>
      </c>
      <c r="AC112" s="19">
        <f t="shared" si="74"/>
        <v>1</v>
      </c>
      <c r="AD112" s="9">
        <f t="shared" si="75"/>
        <v>1</v>
      </c>
      <c r="AE112" s="9">
        <f t="shared" si="76"/>
        <v>1</v>
      </c>
      <c r="AF112" s="9">
        <f t="shared" si="77"/>
        <v>1</v>
      </c>
      <c r="AG112" s="9">
        <f t="shared" si="78"/>
        <v>0</v>
      </c>
      <c r="AH112" s="9">
        <f t="shared" si="79"/>
        <v>1</v>
      </c>
      <c r="AI112" s="9">
        <f t="shared" si="80"/>
        <v>1</v>
      </c>
      <c r="AJ112" s="9">
        <f t="shared" si="81"/>
        <v>0</v>
      </c>
      <c r="AK112" s="9">
        <f t="shared" si="82"/>
        <v>1</v>
      </c>
      <c r="AL112" s="9">
        <f t="shared" si="83"/>
        <v>0</v>
      </c>
      <c r="AM112" s="9">
        <f t="shared" si="84"/>
        <v>0</v>
      </c>
      <c r="AN112" s="9">
        <f t="shared" si="85"/>
        <v>1</v>
      </c>
      <c r="AO112" s="9">
        <f t="shared" si="86"/>
        <v>1</v>
      </c>
    </row>
    <row r="113" spans="1:41" x14ac:dyDescent="0.25">
      <c r="A113" s="26">
        <v>93</v>
      </c>
      <c r="B113" s="23">
        <f>B17</f>
        <v>1</v>
      </c>
      <c r="C113" s="23">
        <f>C17</f>
        <v>2</v>
      </c>
      <c r="D113" s="23">
        <f>E17</f>
        <v>4</v>
      </c>
      <c r="E113" s="23">
        <f>G17</f>
        <v>6</v>
      </c>
      <c r="F113" s="23">
        <f>I17</f>
        <v>8</v>
      </c>
      <c r="G113" s="23">
        <f>J17</f>
        <v>9</v>
      </c>
      <c r="H113" s="23">
        <f>K17</f>
        <v>10</v>
      </c>
      <c r="I113" s="23">
        <f>M17</f>
        <v>12</v>
      </c>
      <c r="J113" s="23">
        <f t="shared" ref="J113:O113" si="91">O17</f>
        <v>14</v>
      </c>
      <c r="K113" s="23">
        <f t="shared" si="91"/>
        <v>15</v>
      </c>
      <c r="L113" s="23">
        <f t="shared" si="91"/>
        <v>16</v>
      </c>
      <c r="M113" s="23">
        <f t="shared" si="91"/>
        <v>17</v>
      </c>
      <c r="N113" s="23">
        <f t="shared" si="91"/>
        <v>18</v>
      </c>
      <c r="O113" s="23">
        <f t="shared" si="91"/>
        <v>19</v>
      </c>
      <c r="P113" s="23">
        <f>V17</f>
        <v>21</v>
      </c>
      <c r="Q113" s="12">
        <f t="shared" si="66"/>
        <v>9</v>
      </c>
      <c r="AA113" s="19">
        <f t="shared" si="72"/>
        <v>0</v>
      </c>
      <c r="AB113" s="19">
        <f t="shared" si="73"/>
        <v>1</v>
      </c>
      <c r="AC113" s="19">
        <f t="shared" si="74"/>
        <v>1</v>
      </c>
      <c r="AD113" s="9">
        <f t="shared" si="75"/>
        <v>1</v>
      </c>
      <c r="AE113" s="9">
        <f t="shared" si="76"/>
        <v>0</v>
      </c>
      <c r="AF113" s="9">
        <f t="shared" si="77"/>
        <v>1</v>
      </c>
      <c r="AG113" s="9">
        <f t="shared" si="78"/>
        <v>0</v>
      </c>
      <c r="AH113" s="9">
        <f t="shared" si="79"/>
        <v>1</v>
      </c>
      <c r="AI113" s="9">
        <f t="shared" si="80"/>
        <v>0</v>
      </c>
      <c r="AJ113" s="9">
        <f t="shared" si="81"/>
        <v>0</v>
      </c>
      <c r="AK113" s="9">
        <f t="shared" si="82"/>
        <v>1</v>
      </c>
      <c r="AL113" s="9">
        <f t="shared" si="83"/>
        <v>0</v>
      </c>
      <c r="AM113" s="9">
        <f t="shared" si="84"/>
        <v>1</v>
      </c>
      <c r="AN113" s="9">
        <f t="shared" si="85"/>
        <v>1</v>
      </c>
      <c r="AO113" s="9">
        <f t="shared" si="86"/>
        <v>1</v>
      </c>
    </row>
    <row r="114" spans="1:41" x14ac:dyDescent="0.25">
      <c r="A114" s="26">
        <v>94</v>
      </c>
      <c r="B114" s="23">
        <f>B17</f>
        <v>1</v>
      </c>
      <c r="C114" s="23">
        <f>C17</f>
        <v>2</v>
      </c>
      <c r="D114" s="23">
        <f t="shared" ref="D114:J114" si="92">F17</f>
        <v>5</v>
      </c>
      <c r="E114" s="23">
        <f t="shared" si="92"/>
        <v>6</v>
      </c>
      <c r="F114" s="23">
        <f t="shared" si="92"/>
        <v>7</v>
      </c>
      <c r="G114" s="23">
        <f t="shared" si="92"/>
        <v>8</v>
      </c>
      <c r="H114" s="23">
        <f t="shared" si="92"/>
        <v>9</v>
      </c>
      <c r="I114" s="23">
        <f t="shared" si="92"/>
        <v>10</v>
      </c>
      <c r="J114" s="23">
        <f t="shared" si="92"/>
        <v>11</v>
      </c>
      <c r="K114" s="23">
        <f>O17</f>
        <v>14</v>
      </c>
      <c r="L114" s="23">
        <f>R17</f>
        <v>17</v>
      </c>
      <c r="M114" s="23">
        <f>S17</f>
        <v>18</v>
      </c>
      <c r="N114" s="23">
        <f>T17</f>
        <v>19</v>
      </c>
      <c r="O114" s="23">
        <f>U17</f>
        <v>20</v>
      </c>
      <c r="P114" s="23">
        <f>V17</f>
        <v>21</v>
      </c>
      <c r="Q114" s="12">
        <f t="shared" si="66"/>
        <v>9</v>
      </c>
      <c r="AA114" s="19">
        <f t="shared" si="72"/>
        <v>0</v>
      </c>
      <c r="AB114" s="19">
        <f t="shared" si="73"/>
        <v>1</v>
      </c>
      <c r="AC114" s="19">
        <f t="shared" si="74"/>
        <v>1</v>
      </c>
      <c r="AD114" s="9">
        <f t="shared" si="75"/>
        <v>1</v>
      </c>
      <c r="AE114" s="9">
        <f t="shared" si="76"/>
        <v>1</v>
      </c>
      <c r="AF114" s="9">
        <f t="shared" si="77"/>
        <v>0</v>
      </c>
      <c r="AG114" s="9">
        <f t="shared" si="78"/>
        <v>1</v>
      </c>
      <c r="AH114" s="9">
        <f t="shared" si="79"/>
        <v>0</v>
      </c>
      <c r="AI114" s="9">
        <f t="shared" si="80"/>
        <v>1</v>
      </c>
      <c r="AJ114" s="9">
        <f t="shared" si="81"/>
        <v>0</v>
      </c>
      <c r="AK114" s="9">
        <f t="shared" si="82"/>
        <v>0</v>
      </c>
      <c r="AL114" s="9">
        <f t="shared" si="83"/>
        <v>1</v>
      </c>
      <c r="AM114" s="9">
        <f t="shared" si="84"/>
        <v>1</v>
      </c>
      <c r="AN114" s="9">
        <f t="shared" si="85"/>
        <v>0</v>
      </c>
      <c r="AO114" s="9">
        <f t="shared" si="86"/>
        <v>1</v>
      </c>
    </row>
    <row r="115" spans="1:41" x14ac:dyDescent="0.25">
      <c r="A115" s="26">
        <v>95</v>
      </c>
      <c r="B115" s="23">
        <f>B17</f>
        <v>1</v>
      </c>
      <c r="C115" s="23">
        <f>C17</f>
        <v>2</v>
      </c>
      <c r="D115" s="23">
        <f>F17</f>
        <v>5</v>
      </c>
      <c r="E115" s="23">
        <f>G17</f>
        <v>6</v>
      </c>
      <c r="F115" s="23">
        <f>H17</f>
        <v>7</v>
      </c>
      <c r="G115" s="23">
        <f>I17</f>
        <v>8</v>
      </c>
      <c r="H115" s="23">
        <f>J17</f>
        <v>9</v>
      </c>
      <c r="I115" s="23">
        <f>L17</f>
        <v>11</v>
      </c>
      <c r="J115" s="23">
        <f>M17</f>
        <v>12</v>
      </c>
      <c r="K115" s="23">
        <f>O17</f>
        <v>14</v>
      </c>
      <c r="L115" s="23">
        <f>P17</f>
        <v>15</v>
      </c>
      <c r="M115" s="23">
        <f>T17</f>
        <v>19</v>
      </c>
      <c r="N115" s="23">
        <f>U17</f>
        <v>20</v>
      </c>
      <c r="O115" s="23">
        <f>V17</f>
        <v>21</v>
      </c>
      <c r="P115" s="23">
        <f>W17</f>
        <v>22</v>
      </c>
      <c r="Q115" s="12">
        <f t="shared" si="66"/>
        <v>10</v>
      </c>
      <c r="AA115" s="19">
        <f t="shared" si="72"/>
        <v>0</v>
      </c>
      <c r="AB115" s="19">
        <f t="shared" si="73"/>
        <v>1</v>
      </c>
      <c r="AC115" s="19">
        <f t="shared" si="74"/>
        <v>1</v>
      </c>
      <c r="AD115" s="9">
        <f t="shared" si="75"/>
        <v>1</v>
      </c>
      <c r="AE115" s="9">
        <f t="shared" si="76"/>
        <v>1</v>
      </c>
      <c r="AF115" s="9">
        <f t="shared" si="77"/>
        <v>0</v>
      </c>
      <c r="AG115" s="9">
        <f t="shared" si="78"/>
        <v>1</v>
      </c>
      <c r="AH115" s="9">
        <f t="shared" si="79"/>
        <v>1</v>
      </c>
      <c r="AI115" s="9">
        <f t="shared" si="80"/>
        <v>1</v>
      </c>
      <c r="AJ115" s="9">
        <f t="shared" si="81"/>
        <v>0</v>
      </c>
      <c r="AK115" s="9">
        <f t="shared" si="82"/>
        <v>0</v>
      </c>
      <c r="AL115" s="9">
        <f t="shared" si="83"/>
        <v>1</v>
      </c>
      <c r="AM115" s="9">
        <f t="shared" si="84"/>
        <v>0</v>
      </c>
      <c r="AN115" s="9">
        <f t="shared" si="85"/>
        <v>1</v>
      </c>
      <c r="AO115" s="9">
        <f t="shared" si="86"/>
        <v>1</v>
      </c>
    </row>
    <row r="116" spans="1:41" x14ac:dyDescent="0.25">
      <c r="A116" s="26">
        <v>96</v>
      </c>
      <c r="B116" s="23">
        <f>B17</f>
        <v>1</v>
      </c>
      <c r="C116" s="23">
        <f>C17</f>
        <v>2</v>
      </c>
      <c r="D116" s="23">
        <f>F17</f>
        <v>5</v>
      </c>
      <c r="E116" s="23">
        <f>G17</f>
        <v>6</v>
      </c>
      <c r="F116" s="23">
        <f>H17</f>
        <v>7</v>
      </c>
      <c r="G116" s="23">
        <f>I17</f>
        <v>8</v>
      </c>
      <c r="H116" s="23">
        <f>J17</f>
        <v>9</v>
      </c>
      <c r="I116" s="23">
        <f>M17</f>
        <v>12</v>
      </c>
      <c r="J116" s="23">
        <f>P17</f>
        <v>15</v>
      </c>
      <c r="K116" s="23">
        <f t="shared" ref="K116:P116" si="93">R17</f>
        <v>17</v>
      </c>
      <c r="L116" s="23">
        <f t="shared" si="93"/>
        <v>18</v>
      </c>
      <c r="M116" s="23">
        <f t="shared" si="93"/>
        <v>19</v>
      </c>
      <c r="N116" s="23">
        <f t="shared" si="93"/>
        <v>20</v>
      </c>
      <c r="O116" s="23">
        <f t="shared" si="93"/>
        <v>21</v>
      </c>
      <c r="P116" s="23">
        <f t="shared" si="93"/>
        <v>22</v>
      </c>
      <c r="Q116" s="12">
        <f t="shared" si="66"/>
        <v>10</v>
      </c>
      <c r="AA116" s="19">
        <f t="shared" si="72"/>
        <v>0</v>
      </c>
      <c r="AB116" s="19">
        <f t="shared" si="73"/>
        <v>1</v>
      </c>
      <c r="AC116" s="19">
        <f t="shared" si="74"/>
        <v>1</v>
      </c>
      <c r="AD116" s="9">
        <f t="shared" si="75"/>
        <v>1</v>
      </c>
      <c r="AE116" s="9">
        <f t="shared" si="76"/>
        <v>1</v>
      </c>
      <c r="AF116" s="9">
        <f t="shared" si="77"/>
        <v>0</v>
      </c>
      <c r="AG116" s="9">
        <f t="shared" si="78"/>
        <v>1</v>
      </c>
      <c r="AH116" s="9">
        <f t="shared" si="79"/>
        <v>1</v>
      </c>
      <c r="AI116" s="9">
        <f t="shared" si="80"/>
        <v>0</v>
      </c>
      <c r="AJ116" s="9">
        <f t="shared" si="81"/>
        <v>0</v>
      </c>
      <c r="AK116" s="9">
        <f t="shared" si="82"/>
        <v>1</v>
      </c>
      <c r="AL116" s="9">
        <f t="shared" si="83"/>
        <v>1</v>
      </c>
      <c r="AM116" s="9">
        <f t="shared" si="84"/>
        <v>0</v>
      </c>
      <c r="AN116" s="9">
        <f t="shared" si="85"/>
        <v>1</v>
      </c>
      <c r="AO116" s="9">
        <f t="shared" si="86"/>
        <v>1</v>
      </c>
    </row>
    <row r="117" spans="1:41" x14ac:dyDescent="0.25">
      <c r="A117" s="26">
        <v>97</v>
      </c>
      <c r="B117" s="23">
        <f>B17</f>
        <v>1</v>
      </c>
      <c r="C117" s="23">
        <f>C17</f>
        <v>2</v>
      </c>
      <c r="D117" s="23">
        <f>F17</f>
        <v>5</v>
      </c>
      <c r="E117" s="23">
        <f>G17</f>
        <v>6</v>
      </c>
      <c r="F117" s="23">
        <f>H17</f>
        <v>7</v>
      </c>
      <c r="G117" s="23">
        <f>I17</f>
        <v>8</v>
      </c>
      <c r="H117" s="23">
        <f>L17</f>
        <v>11</v>
      </c>
      <c r="I117" s="23">
        <f>N17</f>
        <v>13</v>
      </c>
      <c r="J117" s="23">
        <f>O17</f>
        <v>14</v>
      </c>
      <c r="K117" s="23">
        <f>P17</f>
        <v>15</v>
      </c>
      <c r="L117" s="23">
        <f>Q17</f>
        <v>16</v>
      </c>
      <c r="M117" s="23">
        <f>T17</f>
        <v>19</v>
      </c>
      <c r="N117" s="23">
        <f>U17</f>
        <v>20</v>
      </c>
      <c r="O117" s="23">
        <f>V17</f>
        <v>21</v>
      </c>
      <c r="P117" s="23">
        <f>W17</f>
        <v>22</v>
      </c>
      <c r="Q117" s="12">
        <f t="shared" si="66"/>
        <v>10</v>
      </c>
      <c r="AA117" s="19">
        <f t="shared" si="72"/>
        <v>0</v>
      </c>
      <c r="AB117" s="19">
        <f t="shared" si="73"/>
        <v>1</v>
      </c>
      <c r="AC117" s="19">
        <f t="shared" si="74"/>
        <v>1</v>
      </c>
      <c r="AD117" s="9">
        <f t="shared" si="75"/>
        <v>1</v>
      </c>
      <c r="AE117" s="9">
        <f t="shared" si="76"/>
        <v>1</v>
      </c>
      <c r="AF117" s="9">
        <f t="shared" si="77"/>
        <v>0</v>
      </c>
      <c r="AG117" s="9">
        <f t="shared" si="78"/>
        <v>1</v>
      </c>
      <c r="AH117" s="9">
        <f t="shared" si="79"/>
        <v>1</v>
      </c>
      <c r="AI117" s="9">
        <f t="shared" si="80"/>
        <v>0</v>
      </c>
      <c r="AJ117" s="9">
        <f t="shared" si="81"/>
        <v>0</v>
      </c>
      <c r="AK117" s="9">
        <f t="shared" si="82"/>
        <v>1</v>
      </c>
      <c r="AL117" s="9">
        <f t="shared" si="83"/>
        <v>1</v>
      </c>
      <c r="AM117" s="9">
        <f t="shared" si="84"/>
        <v>0</v>
      </c>
      <c r="AN117" s="9">
        <f t="shared" si="85"/>
        <v>1</v>
      </c>
      <c r="AO117" s="9">
        <f t="shared" si="86"/>
        <v>1</v>
      </c>
    </row>
    <row r="118" spans="1:41" x14ac:dyDescent="0.25">
      <c r="A118" s="26">
        <v>98</v>
      </c>
      <c r="B118" s="23">
        <f>B17</f>
        <v>1</v>
      </c>
      <c r="C118" s="23">
        <f>C17</f>
        <v>2</v>
      </c>
      <c r="D118" s="23">
        <f>F17</f>
        <v>5</v>
      </c>
      <c r="E118" s="23">
        <f>G17</f>
        <v>6</v>
      </c>
      <c r="F118" s="23">
        <f>H17</f>
        <v>7</v>
      </c>
      <c r="G118" s="23">
        <f>I17</f>
        <v>8</v>
      </c>
      <c r="H118" s="23">
        <f>N17</f>
        <v>13</v>
      </c>
      <c r="I118" s="23">
        <f t="shared" ref="I118:P118" si="94">P17</f>
        <v>15</v>
      </c>
      <c r="J118" s="23">
        <f t="shared" si="94"/>
        <v>16</v>
      </c>
      <c r="K118" s="23">
        <f t="shared" si="94"/>
        <v>17</v>
      </c>
      <c r="L118" s="23">
        <f t="shared" si="94"/>
        <v>18</v>
      </c>
      <c r="M118" s="23">
        <f t="shared" si="94"/>
        <v>19</v>
      </c>
      <c r="N118" s="23">
        <f t="shared" si="94"/>
        <v>20</v>
      </c>
      <c r="O118" s="23">
        <f t="shared" si="94"/>
        <v>21</v>
      </c>
      <c r="P118" s="23">
        <f t="shared" si="94"/>
        <v>22</v>
      </c>
      <c r="Q118" s="12">
        <f t="shared" si="66"/>
        <v>10</v>
      </c>
      <c r="AA118" s="19">
        <f t="shared" si="72"/>
        <v>0</v>
      </c>
      <c r="AB118" s="19">
        <f t="shared" si="73"/>
        <v>1</v>
      </c>
      <c r="AC118" s="19">
        <f t="shared" si="74"/>
        <v>1</v>
      </c>
      <c r="AD118" s="9">
        <f t="shared" si="75"/>
        <v>1</v>
      </c>
      <c r="AE118" s="9">
        <f t="shared" si="76"/>
        <v>1</v>
      </c>
      <c r="AF118" s="9">
        <f t="shared" si="77"/>
        <v>0</v>
      </c>
      <c r="AG118" s="9">
        <f t="shared" si="78"/>
        <v>1</v>
      </c>
      <c r="AH118" s="9">
        <f t="shared" si="79"/>
        <v>0</v>
      </c>
      <c r="AI118" s="9">
        <f t="shared" si="80"/>
        <v>1</v>
      </c>
      <c r="AJ118" s="9">
        <f t="shared" si="81"/>
        <v>0</v>
      </c>
      <c r="AK118" s="9">
        <f t="shared" si="82"/>
        <v>1</v>
      </c>
      <c r="AL118" s="9">
        <f t="shared" si="83"/>
        <v>1</v>
      </c>
      <c r="AM118" s="9">
        <f t="shared" si="84"/>
        <v>0</v>
      </c>
      <c r="AN118" s="9">
        <f t="shared" si="85"/>
        <v>1</v>
      </c>
      <c r="AO118" s="9">
        <f t="shared" si="86"/>
        <v>1</v>
      </c>
    </row>
    <row r="119" spans="1:41" x14ac:dyDescent="0.25">
      <c r="A119" s="26">
        <v>99</v>
      </c>
      <c r="B119" s="23">
        <f>B17</f>
        <v>1</v>
      </c>
      <c r="C119" s="23">
        <f>C17</f>
        <v>2</v>
      </c>
      <c r="D119" s="23">
        <f>F17</f>
        <v>5</v>
      </c>
      <c r="E119" s="23">
        <f>G17</f>
        <v>6</v>
      </c>
      <c r="F119" s="23">
        <f>I17</f>
        <v>8</v>
      </c>
      <c r="G119" s="23">
        <f>J17</f>
        <v>9</v>
      </c>
      <c r="H119" s="23">
        <f>K17</f>
        <v>10</v>
      </c>
      <c r="I119" s="23">
        <f>L17</f>
        <v>11</v>
      </c>
      <c r="J119" s="23">
        <f>N17</f>
        <v>13</v>
      </c>
      <c r="K119" s="23">
        <f>O17</f>
        <v>14</v>
      </c>
      <c r="L119" s="23">
        <f>P17</f>
        <v>15</v>
      </c>
      <c r="M119" s="23">
        <f>T17</f>
        <v>19</v>
      </c>
      <c r="N119" s="23">
        <f>U17</f>
        <v>20</v>
      </c>
      <c r="O119" s="23">
        <f>V17</f>
        <v>21</v>
      </c>
      <c r="P119" s="23">
        <f>W17</f>
        <v>22</v>
      </c>
      <c r="Q119" s="12">
        <f t="shared" si="66"/>
        <v>9</v>
      </c>
      <c r="AA119" s="19">
        <f t="shared" si="72"/>
        <v>0</v>
      </c>
      <c r="AB119" s="19">
        <f t="shared" si="73"/>
        <v>1</v>
      </c>
      <c r="AC119" s="19">
        <f t="shared" si="74"/>
        <v>1</v>
      </c>
      <c r="AD119" s="9">
        <f t="shared" si="75"/>
        <v>1</v>
      </c>
      <c r="AE119" s="9">
        <f t="shared" si="76"/>
        <v>0</v>
      </c>
      <c r="AF119" s="9">
        <f t="shared" si="77"/>
        <v>1</v>
      </c>
      <c r="AG119" s="9">
        <f t="shared" si="78"/>
        <v>0</v>
      </c>
      <c r="AH119" s="9">
        <f t="shared" si="79"/>
        <v>1</v>
      </c>
      <c r="AI119" s="9">
        <f t="shared" si="80"/>
        <v>1</v>
      </c>
      <c r="AJ119" s="9">
        <f t="shared" si="81"/>
        <v>0</v>
      </c>
      <c r="AK119" s="9">
        <f t="shared" si="82"/>
        <v>0</v>
      </c>
      <c r="AL119" s="9">
        <f t="shared" si="83"/>
        <v>1</v>
      </c>
      <c r="AM119" s="9">
        <f t="shared" si="84"/>
        <v>0</v>
      </c>
      <c r="AN119" s="9">
        <f t="shared" si="85"/>
        <v>1</v>
      </c>
      <c r="AO119" s="9">
        <f t="shared" si="86"/>
        <v>1</v>
      </c>
    </row>
    <row r="120" spans="1:41" x14ac:dyDescent="0.25">
      <c r="A120" s="26">
        <v>100</v>
      </c>
      <c r="B120" s="23">
        <f>B17</f>
        <v>1</v>
      </c>
      <c r="C120" s="23">
        <f>C17</f>
        <v>2</v>
      </c>
      <c r="D120" s="23">
        <f>F17</f>
        <v>5</v>
      </c>
      <c r="E120" s="23">
        <f>G17</f>
        <v>6</v>
      </c>
      <c r="F120" s="23">
        <f>I17</f>
        <v>8</v>
      </c>
      <c r="G120" s="23">
        <f>J17</f>
        <v>9</v>
      </c>
      <c r="H120" s="23">
        <f>K17</f>
        <v>10</v>
      </c>
      <c r="I120" s="23">
        <f>N17</f>
        <v>13</v>
      </c>
      <c r="J120" s="23">
        <f>P17</f>
        <v>15</v>
      </c>
      <c r="K120" s="23">
        <f t="shared" ref="K120:P120" si="95">R17</f>
        <v>17</v>
      </c>
      <c r="L120" s="23">
        <f t="shared" si="95"/>
        <v>18</v>
      </c>
      <c r="M120" s="23">
        <f t="shared" si="95"/>
        <v>19</v>
      </c>
      <c r="N120" s="23">
        <f t="shared" si="95"/>
        <v>20</v>
      </c>
      <c r="O120" s="23">
        <f t="shared" si="95"/>
        <v>21</v>
      </c>
      <c r="P120" s="23">
        <f t="shared" si="95"/>
        <v>22</v>
      </c>
      <c r="Q120" s="12">
        <f t="shared" si="66"/>
        <v>9</v>
      </c>
      <c r="AA120" s="19">
        <f t="shared" si="72"/>
        <v>0</v>
      </c>
      <c r="AB120" s="19">
        <f t="shared" si="73"/>
        <v>1</v>
      </c>
      <c r="AC120" s="19">
        <f t="shared" si="74"/>
        <v>1</v>
      </c>
      <c r="AD120" s="9">
        <f t="shared" si="75"/>
        <v>1</v>
      </c>
      <c r="AE120" s="9">
        <f t="shared" si="76"/>
        <v>0</v>
      </c>
      <c r="AF120" s="9">
        <f t="shared" si="77"/>
        <v>1</v>
      </c>
      <c r="AG120" s="9">
        <f t="shared" si="78"/>
        <v>0</v>
      </c>
      <c r="AH120" s="9">
        <f t="shared" si="79"/>
        <v>1</v>
      </c>
      <c r="AI120" s="9">
        <f t="shared" si="80"/>
        <v>0</v>
      </c>
      <c r="AJ120" s="9">
        <f t="shared" si="81"/>
        <v>0</v>
      </c>
      <c r="AK120" s="9">
        <f t="shared" si="82"/>
        <v>1</v>
      </c>
      <c r="AL120" s="9">
        <f t="shared" si="83"/>
        <v>1</v>
      </c>
      <c r="AM120" s="9">
        <f t="shared" si="84"/>
        <v>0</v>
      </c>
      <c r="AN120" s="9">
        <f t="shared" si="85"/>
        <v>1</v>
      </c>
      <c r="AO120" s="9">
        <f t="shared" si="86"/>
        <v>1</v>
      </c>
    </row>
    <row r="121" spans="1:41" x14ac:dyDescent="0.25">
      <c r="A121" s="26">
        <v>101</v>
      </c>
      <c r="B121" s="23">
        <f>B17</f>
        <v>1</v>
      </c>
      <c r="C121" s="23">
        <f>C17</f>
        <v>2</v>
      </c>
      <c r="D121" s="23">
        <f>F17</f>
        <v>5</v>
      </c>
      <c r="E121" s="23">
        <f>G17</f>
        <v>6</v>
      </c>
      <c r="F121" s="23">
        <f>I17</f>
        <v>8</v>
      </c>
      <c r="G121" s="23">
        <f>K17</f>
        <v>10</v>
      </c>
      <c r="H121" s="23">
        <f>L17</f>
        <v>11</v>
      </c>
      <c r="I121" s="23">
        <f>M17</f>
        <v>12</v>
      </c>
      <c r="J121" s="23">
        <f>O17</f>
        <v>14</v>
      </c>
      <c r="K121" s="23">
        <f>P17</f>
        <v>15</v>
      </c>
      <c r="L121" s="23">
        <f>Q17</f>
        <v>16</v>
      </c>
      <c r="M121" s="23">
        <f>T17</f>
        <v>19</v>
      </c>
      <c r="N121" s="23">
        <f>U17</f>
        <v>20</v>
      </c>
      <c r="O121" s="23">
        <f>V17</f>
        <v>21</v>
      </c>
      <c r="P121" s="23">
        <f>W17</f>
        <v>22</v>
      </c>
      <c r="Q121" s="12">
        <f t="shared" si="66"/>
        <v>9</v>
      </c>
      <c r="AA121" s="19">
        <f t="shared" si="72"/>
        <v>0</v>
      </c>
      <c r="AB121" s="19">
        <f t="shared" si="73"/>
        <v>1</v>
      </c>
      <c r="AC121" s="19">
        <f t="shared" si="74"/>
        <v>1</v>
      </c>
      <c r="AD121" s="9">
        <f t="shared" si="75"/>
        <v>1</v>
      </c>
      <c r="AE121" s="9">
        <f t="shared" si="76"/>
        <v>0</v>
      </c>
      <c r="AF121" s="9">
        <f t="shared" si="77"/>
        <v>0</v>
      </c>
      <c r="AG121" s="9">
        <f t="shared" si="78"/>
        <v>1</v>
      </c>
      <c r="AH121" s="9">
        <f t="shared" si="79"/>
        <v>1</v>
      </c>
      <c r="AI121" s="9">
        <f t="shared" si="80"/>
        <v>0</v>
      </c>
      <c r="AJ121" s="9">
        <f t="shared" si="81"/>
        <v>0</v>
      </c>
      <c r="AK121" s="9">
        <f t="shared" si="82"/>
        <v>1</v>
      </c>
      <c r="AL121" s="9">
        <f t="shared" si="83"/>
        <v>1</v>
      </c>
      <c r="AM121" s="9">
        <f t="shared" si="84"/>
        <v>0</v>
      </c>
      <c r="AN121" s="9">
        <f t="shared" si="85"/>
        <v>1</v>
      </c>
      <c r="AO121" s="9">
        <f t="shared" si="86"/>
        <v>1</v>
      </c>
    </row>
    <row r="122" spans="1:41" x14ac:dyDescent="0.25">
      <c r="A122" s="26">
        <v>102</v>
      </c>
      <c r="B122" s="23">
        <f>B17</f>
        <v>1</v>
      </c>
      <c r="C122" s="23">
        <f>C17</f>
        <v>2</v>
      </c>
      <c r="D122" s="23">
        <f>F17</f>
        <v>5</v>
      </c>
      <c r="E122" s="23">
        <f>G17</f>
        <v>6</v>
      </c>
      <c r="F122" s="23">
        <f>I17</f>
        <v>8</v>
      </c>
      <c r="G122" s="23">
        <f>K17</f>
        <v>10</v>
      </c>
      <c r="H122" s="23">
        <f>M17</f>
        <v>12</v>
      </c>
      <c r="I122" s="23">
        <f t="shared" ref="I122:P122" si="96">P17</f>
        <v>15</v>
      </c>
      <c r="J122" s="23">
        <f t="shared" si="96"/>
        <v>16</v>
      </c>
      <c r="K122" s="23">
        <f t="shared" si="96"/>
        <v>17</v>
      </c>
      <c r="L122" s="23">
        <f t="shared" si="96"/>
        <v>18</v>
      </c>
      <c r="M122" s="23">
        <f t="shared" si="96"/>
        <v>19</v>
      </c>
      <c r="N122" s="23">
        <f t="shared" si="96"/>
        <v>20</v>
      </c>
      <c r="O122" s="23">
        <f t="shared" si="96"/>
        <v>21</v>
      </c>
      <c r="P122" s="23">
        <f t="shared" si="96"/>
        <v>22</v>
      </c>
      <c r="Q122" s="12">
        <f t="shared" si="66"/>
        <v>9</v>
      </c>
      <c r="AA122" s="19">
        <f t="shared" si="72"/>
        <v>0</v>
      </c>
      <c r="AB122" s="19">
        <f t="shared" si="73"/>
        <v>1</v>
      </c>
      <c r="AC122" s="19">
        <f t="shared" si="74"/>
        <v>1</v>
      </c>
      <c r="AD122" s="9">
        <f t="shared" si="75"/>
        <v>1</v>
      </c>
      <c r="AE122" s="9">
        <f t="shared" si="76"/>
        <v>0</v>
      </c>
      <c r="AF122" s="9">
        <f t="shared" si="77"/>
        <v>0</v>
      </c>
      <c r="AG122" s="9">
        <f t="shared" si="78"/>
        <v>1</v>
      </c>
      <c r="AH122" s="9">
        <f t="shared" si="79"/>
        <v>0</v>
      </c>
      <c r="AI122" s="9">
        <f t="shared" si="80"/>
        <v>1</v>
      </c>
      <c r="AJ122" s="9">
        <f t="shared" si="81"/>
        <v>0</v>
      </c>
      <c r="AK122" s="9">
        <f t="shared" si="82"/>
        <v>1</v>
      </c>
      <c r="AL122" s="9">
        <f t="shared" si="83"/>
        <v>1</v>
      </c>
      <c r="AM122" s="9">
        <f t="shared" si="84"/>
        <v>0</v>
      </c>
      <c r="AN122" s="9">
        <f t="shared" si="85"/>
        <v>1</v>
      </c>
      <c r="AO122" s="9">
        <f t="shared" si="86"/>
        <v>1</v>
      </c>
    </row>
    <row r="123" spans="1:41" x14ac:dyDescent="0.25">
      <c r="A123" s="26">
        <v>103</v>
      </c>
      <c r="B123" s="23">
        <f>B17</f>
        <v>1</v>
      </c>
      <c r="C123" s="23">
        <f>C17</f>
        <v>2</v>
      </c>
      <c r="D123" s="23">
        <f>F17</f>
        <v>5</v>
      </c>
      <c r="E123" s="23">
        <f>H17</f>
        <v>7</v>
      </c>
      <c r="F123" s="23">
        <f>I17</f>
        <v>8</v>
      </c>
      <c r="G123" s="23">
        <f>J17</f>
        <v>9</v>
      </c>
      <c r="H123" s="23">
        <f>K17</f>
        <v>10</v>
      </c>
      <c r="I123" s="23">
        <f>M17</f>
        <v>12</v>
      </c>
      <c r="J123" s="23">
        <f>N17</f>
        <v>13</v>
      </c>
      <c r="K123" s="23">
        <f>P17</f>
        <v>15</v>
      </c>
      <c r="L123" s="23">
        <f>Q17</f>
        <v>16</v>
      </c>
      <c r="M123" s="23">
        <f>R17</f>
        <v>17</v>
      </c>
      <c r="N123" s="23">
        <f>T17</f>
        <v>19</v>
      </c>
      <c r="O123" s="23">
        <f>U17</f>
        <v>20</v>
      </c>
      <c r="P123" s="23">
        <f>V17</f>
        <v>21</v>
      </c>
      <c r="Q123" s="12">
        <f t="shared" si="66"/>
        <v>9</v>
      </c>
      <c r="AA123" s="19">
        <f t="shared" si="72"/>
        <v>0</v>
      </c>
      <c r="AB123" s="19">
        <f t="shared" si="73"/>
        <v>1</v>
      </c>
      <c r="AC123" s="19">
        <f t="shared" si="74"/>
        <v>1</v>
      </c>
      <c r="AD123" s="9">
        <f t="shared" si="75"/>
        <v>1</v>
      </c>
      <c r="AE123" s="9">
        <f t="shared" si="76"/>
        <v>0</v>
      </c>
      <c r="AF123" s="9">
        <f t="shared" si="77"/>
        <v>1</v>
      </c>
      <c r="AG123" s="9">
        <f t="shared" si="78"/>
        <v>0</v>
      </c>
      <c r="AH123" s="9">
        <f t="shared" si="79"/>
        <v>1</v>
      </c>
      <c r="AI123" s="9">
        <f t="shared" si="80"/>
        <v>1</v>
      </c>
      <c r="AJ123" s="9">
        <f t="shared" si="81"/>
        <v>0</v>
      </c>
      <c r="AK123" s="9">
        <f t="shared" si="82"/>
        <v>1</v>
      </c>
      <c r="AL123" s="9">
        <f t="shared" si="83"/>
        <v>0</v>
      </c>
      <c r="AM123" s="9">
        <f t="shared" si="84"/>
        <v>1</v>
      </c>
      <c r="AN123" s="9">
        <f t="shared" si="85"/>
        <v>0</v>
      </c>
      <c r="AO123" s="9">
        <f t="shared" si="86"/>
        <v>1</v>
      </c>
    </row>
    <row r="124" spans="1:41" x14ac:dyDescent="0.25">
      <c r="A124" s="26">
        <v>104</v>
      </c>
      <c r="B124" s="23">
        <f>B17</f>
        <v>1</v>
      </c>
      <c r="C124" s="23">
        <f>C17</f>
        <v>2</v>
      </c>
      <c r="D124" s="23">
        <f>F17</f>
        <v>5</v>
      </c>
      <c r="E124" s="23">
        <f>H17</f>
        <v>7</v>
      </c>
      <c r="F124" s="23">
        <f>I17</f>
        <v>8</v>
      </c>
      <c r="G124" s="23">
        <f>K17</f>
        <v>10</v>
      </c>
      <c r="H124" s="23">
        <f>L17</f>
        <v>11</v>
      </c>
      <c r="I124" s="23">
        <f>O17</f>
        <v>14</v>
      </c>
      <c r="J124" s="23">
        <f>P17</f>
        <v>15</v>
      </c>
      <c r="K124" s="23">
        <f t="shared" ref="K124:P124" si="97">R17</f>
        <v>17</v>
      </c>
      <c r="L124" s="23">
        <f t="shared" si="97"/>
        <v>18</v>
      </c>
      <c r="M124" s="23">
        <f t="shared" si="97"/>
        <v>19</v>
      </c>
      <c r="N124" s="23">
        <f t="shared" si="97"/>
        <v>20</v>
      </c>
      <c r="O124" s="23">
        <f t="shared" si="97"/>
        <v>21</v>
      </c>
      <c r="P124" s="23">
        <f t="shared" si="97"/>
        <v>22</v>
      </c>
      <c r="Q124" s="12">
        <f t="shared" si="66"/>
        <v>8</v>
      </c>
      <c r="AA124" s="19">
        <f t="shared" si="72"/>
        <v>0</v>
      </c>
      <c r="AB124" s="19">
        <f t="shared" si="73"/>
        <v>1</v>
      </c>
      <c r="AC124" s="19">
        <f t="shared" si="74"/>
        <v>1</v>
      </c>
      <c r="AD124" s="9">
        <f t="shared" si="75"/>
        <v>1</v>
      </c>
      <c r="AE124" s="9">
        <f t="shared" si="76"/>
        <v>0</v>
      </c>
      <c r="AF124" s="9">
        <f t="shared" si="77"/>
        <v>0</v>
      </c>
      <c r="AG124" s="9">
        <f t="shared" si="78"/>
        <v>1</v>
      </c>
      <c r="AH124" s="9">
        <f t="shared" si="79"/>
        <v>0</v>
      </c>
      <c r="AI124" s="9">
        <f t="shared" si="80"/>
        <v>0</v>
      </c>
      <c r="AJ124" s="9">
        <f t="shared" si="81"/>
        <v>0</v>
      </c>
      <c r="AK124" s="9">
        <f t="shared" si="82"/>
        <v>1</v>
      </c>
      <c r="AL124" s="9">
        <f t="shared" si="83"/>
        <v>1</v>
      </c>
      <c r="AM124" s="9">
        <f t="shared" si="84"/>
        <v>0</v>
      </c>
      <c r="AN124" s="9">
        <f t="shared" si="85"/>
        <v>1</v>
      </c>
      <c r="AO124" s="9">
        <f t="shared" si="86"/>
        <v>1</v>
      </c>
    </row>
    <row r="125" spans="1:41" x14ac:dyDescent="0.25">
      <c r="A125" s="26">
        <v>105</v>
      </c>
      <c r="B125" s="23">
        <f>B17</f>
        <v>1</v>
      </c>
      <c r="C125" s="23">
        <f>C17</f>
        <v>2</v>
      </c>
      <c r="D125" s="23">
        <f>F17</f>
        <v>5</v>
      </c>
      <c r="E125" s="23">
        <f>H17</f>
        <v>7</v>
      </c>
      <c r="F125" s="23">
        <f t="shared" ref="F125:P125" si="98">J17</f>
        <v>9</v>
      </c>
      <c r="G125" s="23">
        <f t="shared" si="98"/>
        <v>10</v>
      </c>
      <c r="H125" s="23">
        <f t="shared" si="98"/>
        <v>11</v>
      </c>
      <c r="I125" s="23">
        <f t="shared" si="98"/>
        <v>12</v>
      </c>
      <c r="J125" s="23">
        <f t="shared" si="98"/>
        <v>13</v>
      </c>
      <c r="K125" s="23">
        <f t="shared" si="98"/>
        <v>14</v>
      </c>
      <c r="L125" s="23">
        <f t="shared" si="98"/>
        <v>15</v>
      </c>
      <c r="M125" s="23">
        <f t="shared" si="98"/>
        <v>16</v>
      </c>
      <c r="N125" s="23">
        <f t="shared" si="98"/>
        <v>17</v>
      </c>
      <c r="O125" s="23">
        <f t="shared" si="98"/>
        <v>18</v>
      </c>
      <c r="P125" s="23">
        <f t="shared" si="98"/>
        <v>19</v>
      </c>
      <c r="Q125" s="12">
        <f t="shared" si="66"/>
        <v>10</v>
      </c>
      <c r="AA125" s="19">
        <f t="shared" si="72"/>
        <v>0</v>
      </c>
      <c r="AB125" s="19">
        <f t="shared" si="73"/>
        <v>1</v>
      </c>
      <c r="AC125" s="19">
        <f t="shared" si="74"/>
        <v>1</v>
      </c>
      <c r="AD125" s="9">
        <f t="shared" si="75"/>
        <v>1</v>
      </c>
      <c r="AE125" s="9">
        <f t="shared" si="76"/>
        <v>1</v>
      </c>
      <c r="AF125" s="9">
        <f t="shared" si="77"/>
        <v>0</v>
      </c>
      <c r="AG125" s="9">
        <f t="shared" si="78"/>
        <v>1</v>
      </c>
      <c r="AH125" s="9">
        <f t="shared" si="79"/>
        <v>1</v>
      </c>
      <c r="AI125" s="9">
        <f t="shared" si="80"/>
        <v>1</v>
      </c>
      <c r="AJ125" s="9">
        <f t="shared" si="81"/>
        <v>0</v>
      </c>
      <c r="AK125" s="9">
        <f t="shared" si="82"/>
        <v>0</v>
      </c>
      <c r="AL125" s="9">
        <f t="shared" si="83"/>
        <v>1</v>
      </c>
      <c r="AM125" s="9">
        <f t="shared" si="84"/>
        <v>0</v>
      </c>
      <c r="AN125" s="9">
        <f t="shared" si="85"/>
        <v>1</v>
      </c>
      <c r="AO125" s="9">
        <f t="shared" si="86"/>
        <v>1</v>
      </c>
    </row>
    <row r="126" spans="1:41" x14ac:dyDescent="0.25">
      <c r="A126" s="26">
        <v>106</v>
      </c>
      <c r="B126" s="23">
        <f>B17</f>
        <v>1</v>
      </c>
      <c r="C126" s="23">
        <f>C17</f>
        <v>2</v>
      </c>
      <c r="D126" s="23">
        <f>F17</f>
        <v>5</v>
      </c>
      <c r="E126" s="23">
        <f>H17</f>
        <v>7</v>
      </c>
      <c r="F126" s="23">
        <f t="shared" ref="F126:K126" si="99">J17</f>
        <v>9</v>
      </c>
      <c r="G126" s="23">
        <f t="shared" si="99"/>
        <v>10</v>
      </c>
      <c r="H126" s="23">
        <f t="shared" si="99"/>
        <v>11</v>
      </c>
      <c r="I126" s="23">
        <f t="shared" si="99"/>
        <v>12</v>
      </c>
      <c r="J126" s="23">
        <f t="shared" si="99"/>
        <v>13</v>
      </c>
      <c r="K126" s="23">
        <f t="shared" si="99"/>
        <v>14</v>
      </c>
      <c r="L126" s="23">
        <f>Q17</f>
        <v>16</v>
      </c>
      <c r="M126" s="23">
        <f>R17</f>
        <v>17</v>
      </c>
      <c r="N126" s="23">
        <f>S17</f>
        <v>18</v>
      </c>
      <c r="O126" s="23">
        <f>U17</f>
        <v>20</v>
      </c>
      <c r="P126" s="23">
        <f>V17</f>
        <v>21</v>
      </c>
      <c r="Q126" s="12">
        <f t="shared" si="66"/>
        <v>10</v>
      </c>
      <c r="AA126" s="19">
        <f t="shared" si="72"/>
        <v>0</v>
      </c>
      <c r="AB126" s="19">
        <f t="shared" si="73"/>
        <v>1</v>
      </c>
      <c r="AC126" s="19">
        <f t="shared" si="74"/>
        <v>1</v>
      </c>
      <c r="AD126" s="9">
        <f t="shared" si="75"/>
        <v>1</v>
      </c>
      <c r="AE126" s="9">
        <f t="shared" si="76"/>
        <v>1</v>
      </c>
      <c r="AF126" s="9">
        <f t="shared" si="77"/>
        <v>0</v>
      </c>
      <c r="AG126" s="9">
        <f t="shared" si="78"/>
        <v>1</v>
      </c>
      <c r="AH126" s="9">
        <f t="shared" si="79"/>
        <v>1</v>
      </c>
      <c r="AI126" s="9">
        <f t="shared" si="80"/>
        <v>1</v>
      </c>
      <c r="AJ126" s="9">
        <f t="shared" si="81"/>
        <v>0</v>
      </c>
      <c r="AK126" s="9">
        <f t="shared" si="82"/>
        <v>1</v>
      </c>
      <c r="AL126" s="9">
        <f t="shared" si="83"/>
        <v>0</v>
      </c>
      <c r="AM126" s="9">
        <f t="shared" si="84"/>
        <v>1</v>
      </c>
      <c r="AN126" s="9">
        <f t="shared" si="85"/>
        <v>0</v>
      </c>
      <c r="AO126" s="9">
        <f t="shared" si="86"/>
        <v>1</v>
      </c>
    </row>
    <row r="127" spans="1:41" x14ac:dyDescent="0.25">
      <c r="A127" s="26">
        <v>107</v>
      </c>
      <c r="B127" s="23">
        <f>B17</f>
        <v>1</v>
      </c>
      <c r="C127" s="23">
        <f>C17</f>
        <v>2</v>
      </c>
      <c r="D127" s="23">
        <f t="shared" ref="D127:O127" si="100">H17</f>
        <v>7</v>
      </c>
      <c r="E127" s="23">
        <f t="shared" si="100"/>
        <v>8</v>
      </c>
      <c r="F127" s="23">
        <f t="shared" si="100"/>
        <v>9</v>
      </c>
      <c r="G127" s="23">
        <f t="shared" si="100"/>
        <v>10</v>
      </c>
      <c r="H127" s="23">
        <f t="shared" si="100"/>
        <v>11</v>
      </c>
      <c r="I127" s="23">
        <f t="shared" si="100"/>
        <v>12</v>
      </c>
      <c r="J127" s="23">
        <f t="shared" si="100"/>
        <v>13</v>
      </c>
      <c r="K127" s="23">
        <f t="shared" si="100"/>
        <v>14</v>
      </c>
      <c r="L127" s="23">
        <f t="shared" si="100"/>
        <v>15</v>
      </c>
      <c r="M127" s="23">
        <f t="shared" si="100"/>
        <v>16</v>
      </c>
      <c r="N127" s="23">
        <f t="shared" si="100"/>
        <v>17</v>
      </c>
      <c r="O127" s="23">
        <f t="shared" si="100"/>
        <v>18</v>
      </c>
      <c r="P127" s="23">
        <f>V17</f>
        <v>21</v>
      </c>
      <c r="Q127" s="12">
        <f t="shared" si="66"/>
        <v>9</v>
      </c>
      <c r="AA127" s="19">
        <f t="shared" si="72"/>
        <v>0</v>
      </c>
      <c r="AB127" s="19">
        <f t="shared" si="73"/>
        <v>1</v>
      </c>
      <c r="AC127" s="19">
        <f t="shared" si="74"/>
        <v>1</v>
      </c>
      <c r="AD127" s="9">
        <f t="shared" si="75"/>
        <v>0</v>
      </c>
      <c r="AE127" s="9">
        <f t="shared" si="76"/>
        <v>1</v>
      </c>
      <c r="AF127" s="9">
        <f t="shared" si="77"/>
        <v>0</v>
      </c>
      <c r="AG127" s="9">
        <f t="shared" si="78"/>
        <v>1</v>
      </c>
      <c r="AH127" s="9">
        <f t="shared" si="79"/>
        <v>1</v>
      </c>
      <c r="AI127" s="9">
        <f t="shared" si="80"/>
        <v>1</v>
      </c>
      <c r="AJ127" s="9">
        <f t="shared" si="81"/>
        <v>0</v>
      </c>
      <c r="AK127" s="9">
        <f t="shared" si="82"/>
        <v>0</v>
      </c>
      <c r="AL127" s="9">
        <f t="shared" si="83"/>
        <v>1</v>
      </c>
      <c r="AM127" s="9">
        <f t="shared" si="84"/>
        <v>0</v>
      </c>
      <c r="AN127" s="9">
        <f t="shared" si="85"/>
        <v>1</v>
      </c>
      <c r="AO127" s="9">
        <f t="shared" si="86"/>
        <v>1</v>
      </c>
    </row>
    <row r="128" spans="1:41" x14ac:dyDescent="0.25">
      <c r="A128" s="26">
        <v>108</v>
      </c>
      <c r="B128" s="23">
        <f>B17</f>
        <v>1</v>
      </c>
      <c r="C128" s="23">
        <f>C17</f>
        <v>2</v>
      </c>
      <c r="D128" s="23">
        <f t="shared" ref="D128:K128" si="101">H17</f>
        <v>7</v>
      </c>
      <c r="E128" s="23">
        <f t="shared" si="101"/>
        <v>8</v>
      </c>
      <c r="F128" s="23">
        <f t="shared" si="101"/>
        <v>9</v>
      </c>
      <c r="G128" s="23">
        <f t="shared" si="101"/>
        <v>10</v>
      </c>
      <c r="H128" s="23">
        <f t="shared" si="101"/>
        <v>11</v>
      </c>
      <c r="I128" s="23">
        <f t="shared" si="101"/>
        <v>12</v>
      </c>
      <c r="J128" s="23">
        <f t="shared" si="101"/>
        <v>13</v>
      </c>
      <c r="K128" s="23">
        <f t="shared" si="101"/>
        <v>14</v>
      </c>
      <c r="L128" s="23">
        <f>Q17</f>
        <v>16</v>
      </c>
      <c r="M128" s="23">
        <f>R17</f>
        <v>17</v>
      </c>
      <c r="N128" s="23">
        <f>S17</f>
        <v>18</v>
      </c>
      <c r="O128" s="23">
        <f>T17</f>
        <v>19</v>
      </c>
      <c r="P128" s="23">
        <f>U17</f>
        <v>20</v>
      </c>
      <c r="Q128" s="12">
        <f t="shared" si="66"/>
        <v>9</v>
      </c>
      <c r="AA128" s="19">
        <f t="shared" si="72"/>
        <v>0</v>
      </c>
      <c r="AB128" s="19">
        <f t="shared" si="73"/>
        <v>1</v>
      </c>
      <c r="AC128" s="19">
        <f t="shared" si="74"/>
        <v>1</v>
      </c>
      <c r="AD128" s="9">
        <f t="shared" si="75"/>
        <v>0</v>
      </c>
      <c r="AE128" s="9">
        <f t="shared" si="76"/>
        <v>1</v>
      </c>
      <c r="AF128" s="9">
        <f t="shared" si="77"/>
        <v>0</v>
      </c>
      <c r="AG128" s="9">
        <f t="shared" si="78"/>
        <v>1</v>
      </c>
      <c r="AH128" s="9">
        <f t="shared" si="79"/>
        <v>1</v>
      </c>
      <c r="AI128" s="9">
        <f t="shared" si="80"/>
        <v>1</v>
      </c>
      <c r="AJ128" s="9">
        <f t="shared" si="81"/>
        <v>0</v>
      </c>
      <c r="AK128" s="9">
        <f t="shared" si="82"/>
        <v>1</v>
      </c>
      <c r="AL128" s="9">
        <f t="shared" si="83"/>
        <v>0</v>
      </c>
      <c r="AM128" s="9">
        <f t="shared" si="84"/>
        <v>1</v>
      </c>
      <c r="AN128" s="9">
        <f t="shared" si="85"/>
        <v>1</v>
      </c>
      <c r="AO128" s="9">
        <f t="shared" si="86"/>
        <v>0</v>
      </c>
    </row>
    <row r="129" spans="1:41" x14ac:dyDescent="0.25">
      <c r="A129" s="26">
        <v>109</v>
      </c>
      <c r="B129" s="23">
        <f>B17</f>
        <v>1</v>
      </c>
      <c r="C129" s="23">
        <f>C17</f>
        <v>2</v>
      </c>
      <c r="D129" s="23">
        <f>H17</f>
        <v>7</v>
      </c>
      <c r="E129" s="23">
        <f t="shared" ref="E129:N129" si="102">J17</f>
        <v>9</v>
      </c>
      <c r="F129" s="23">
        <f t="shared" si="102"/>
        <v>10</v>
      </c>
      <c r="G129" s="23">
        <f t="shared" si="102"/>
        <v>11</v>
      </c>
      <c r="H129" s="23">
        <f t="shared" si="102"/>
        <v>12</v>
      </c>
      <c r="I129" s="23">
        <f t="shared" si="102"/>
        <v>13</v>
      </c>
      <c r="J129" s="23">
        <f t="shared" si="102"/>
        <v>14</v>
      </c>
      <c r="K129" s="23">
        <f t="shared" si="102"/>
        <v>15</v>
      </c>
      <c r="L129" s="23">
        <f t="shared" si="102"/>
        <v>16</v>
      </c>
      <c r="M129" s="23">
        <f t="shared" si="102"/>
        <v>17</v>
      </c>
      <c r="N129" s="23">
        <f t="shared" si="102"/>
        <v>18</v>
      </c>
      <c r="O129" s="23">
        <f>U17</f>
        <v>20</v>
      </c>
      <c r="P129" s="23">
        <f>W17</f>
        <v>22</v>
      </c>
      <c r="Q129" s="12">
        <f t="shared" si="66"/>
        <v>9</v>
      </c>
      <c r="AA129" s="19">
        <f t="shared" si="72"/>
        <v>0</v>
      </c>
      <c r="AB129" s="19">
        <f t="shared" si="73"/>
        <v>1</v>
      </c>
      <c r="AC129" s="19">
        <f t="shared" si="74"/>
        <v>1</v>
      </c>
      <c r="AD129" s="9">
        <f t="shared" si="75"/>
        <v>1</v>
      </c>
      <c r="AE129" s="9">
        <f t="shared" si="76"/>
        <v>0</v>
      </c>
      <c r="AF129" s="9">
        <f t="shared" si="77"/>
        <v>1</v>
      </c>
      <c r="AG129" s="9">
        <f t="shared" si="78"/>
        <v>1</v>
      </c>
      <c r="AH129" s="9">
        <f t="shared" si="79"/>
        <v>1</v>
      </c>
      <c r="AI129" s="9">
        <f t="shared" si="80"/>
        <v>0</v>
      </c>
      <c r="AJ129" s="9">
        <f t="shared" si="81"/>
        <v>0</v>
      </c>
      <c r="AK129" s="9">
        <f t="shared" si="82"/>
        <v>1</v>
      </c>
      <c r="AL129" s="9">
        <f t="shared" si="83"/>
        <v>0</v>
      </c>
      <c r="AM129" s="9">
        <f t="shared" si="84"/>
        <v>1</v>
      </c>
      <c r="AN129" s="9">
        <f t="shared" si="85"/>
        <v>0</v>
      </c>
      <c r="AO129" s="9">
        <f t="shared" si="86"/>
        <v>1</v>
      </c>
    </row>
    <row r="130" spans="1:41" x14ac:dyDescent="0.25">
      <c r="A130" s="26">
        <v>110</v>
      </c>
      <c r="B130" s="23">
        <f>B17</f>
        <v>1</v>
      </c>
      <c r="C130" s="23">
        <f>C17</f>
        <v>2</v>
      </c>
      <c r="D130" s="23">
        <f>H17</f>
        <v>7</v>
      </c>
      <c r="E130" s="23">
        <f t="shared" ref="E130:J130" si="103">J17</f>
        <v>9</v>
      </c>
      <c r="F130" s="23">
        <f t="shared" si="103"/>
        <v>10</v>
      </c>
      <c r="G130" s="23">
        <f t="shared" si="103"/>
        <v>11</v>
      </c>
      <c r="H130" s="23">
        <f t="shared" si="103"/>
        <v>12</v>
      </c>
      <c r="I130" s="23">
        <f t="shared" si="103"/>
        <v>13</v>
      </c>
      <c r="J130" s="23">
        <f t="shared" si="103"/>
        <v>14</v>
      </c>
      <c r="K130" s="23">
        <f>Q17</f>
        <v>16</v>
      </c>
      <c r="L130" s="23">
        <f>R17</f>
        <v>17</v>
      </c>
      <c r="M130" s="23">
        <f>S17</f>
        <v>18</v>
      </c>
      <c r="N130" s="23">
        <f>T17</f>
        <v>19</v>
      </c>
      <c r="O130" s="23">
        <f>V17</f>
        <v>21</v>
      </c>
      <c r="P130" s="23">
        <f>W17</f>
        <v>22</v>
      </c>
      <c r="Q130" s="12">
        <f t="shared" si="66"/>
        <v>11</v>
      </c>
      <c r="AA130" s="19">
        <f t="shared" si="72"/>
        <v>0</v>
      </c>
      <c r="AB130" s="19">
        <f t="shared" si="73"/>
        <v>1</v>
      </c>
      <c r="AC130" s="19">
        <f t="shared" si="74"/>
        <v>1</v>
      </c>
      <c r="AD130" s="9">
        <f t="shared" si="75"/>
        <v>1</v>
      </c>
      <c r="AE130" s="9">
        <f t="shared" si="76"/>
        <v>0</v>
      </c>
      <c r="AF130" s="9">
        <f t="shared" si="77"/>
        <v>1</v>
      </c>
      <c r="AG130" s="9">
        <f t="shared" si="78"/>
        <v>1</v>
      </c>
      <c r="AH130" s="9">
        <f t="shared" si="79"/>
        <v>1</v>
      </c>
      <c r="AI130" s="9">
        <f t="shared" si="80"/>
        <v>0</v>
      </c>
      <c r="AJ130" s="9">
        <f t="shared" si="81"/>
        <v>1</v>
      </c>
      <c r="AK130" s="9">
        <f t="shared" si="82"/>
        <v>0</v>
      </c>
      <c r="AL130" s="9">
        <f t="shared" si="83"/>
        <v>1</v>
      </c>
      <c r="AM130" s="9">
        <f t="shared" si="84"/>
        <v>1</v>
      </c>
      <c r="AN130" s="9">
        <f t="shared" si="85"/>
        <v>1</v>
      </c>
      <c r="AO130" s="9">
        <f t="shared" si="86"/>
        <v>1</v>
      </c>
    </row>
    <row r="131" spans="1:41" x14ac:dyDescent="0.25">
      <c r="A131" s="26">
        <v>111</v>
      </c>
      <c r="B131" s="23">
        <f>B17</f>
        <v>1</v>
      </c>
      <c r="C131" s="23">
        <f t="shared" ref="C131:K131" si="104">D17</f>
        <v>3</v>
      </c>
      <c r="D131" s="23">
        <f t="shared" si="104"/>
        <v>4</v>
      </c>
      <c r="E131" s="23">
        <f t="shared" si="104"/>
        <v>5</v>
      </c>
      <c r="F131" s="23">
        <f t="shared" si="104"/>
        <v>6</v>
      </c>
      <c r="G131" s="23">
        <f t="shared" si="104"/>
        <v>7</v>
      </c>
      <c r="H131" s="23">
        <f t="shared" si="104"/>
        <v>8</v>
      </c>
      <c r="I131" s="23">
        <f t="shared" si="104"/>
        <v>9</v>
      </c>
      <c r="J131" s="23">
        <f t="shared" si="104"/>
        <v>10</v>
      </c>
      <c r="K131" s="23">
        <f t="shared" si="104"/>
        <v>11</v>
      </c>
      <c r="L131" s="23">
        <f>O17</f>
        <v>14</v>
      </c>
      <c r="M131" s="23">
        <f>Q17</f>
        <v>16</v>
      </c>
      <c r="N131" s="23">
        <f>R17</f>
        <v>17</v>
      </c>
      <c r="O131" s="23">
        <f>S17</f>
        <v>18</v>
      </c>
      <c r="P131" s="23">
        <f>W17</f>
        <v>22</v>
      </c>
      <c r="Q131" s="12">
        <f t="shared" si="66"/>
        <v>9</v>
      </c>
      <c r="AA131" s="19">
        <f t="shared" si="72"/>
        <v>0</v>
      </c>
      <c r="AB131" s="19">
        <f t="shared" si="73"/>
        <v>0</v>
      </c>
      <c r="AC131" s="19">
        <f t="shared" si="74"/>
        <v>1</v>
      </c>
      <c r="AD131" s="9">
        <f t="shared" si="75"/>
        <v>1</v>
      </c>
      <c r="AE131" s="9">
        <f t="shared" si="76"/>
        <v>1</v>
      </c>
      <c r="AF131" s="9">
        <f t="shared" si="77"/>
        <v>1</v>
      </c>
      <c r="AG131" s="9">
        <f t="shared" si="78"/>
        <v>0</v>
      </c>
      <c r="AH131" s="9">
        <f t="shared" si="79"/>
        <v>1</v>
      </c>
      <c r="AI131" s="9">
        <f t="shared" si="80"/>
        <v>0</v>
      </c>
      <c r="AJ131" s="9">
        <f t="shared" si="81"/>
        <v>1</v>
      </c>
      <c r="AK131" s="9">
        <f t="shared" si="82"/>
        <v>0</v>
      </c>
      <c r="AL131" s="9">
        <f t="shared" si="83"/>
        <v>1</v>
      </c>
      <c r="AM131" s="9">
        <f t="shared" si="84"/>
        <v>0</v>
      </c>
      <c r="AN131" s="9">
        <f t="shared" si="85"/>
        <v>1</v>
      </c>
      <c r="AO131" s="9">
        <f t="shared" si="86"/>
        <v>1</v>
      </c>
    </row>
    <row r="132" spans="1:41" x14ac:dyDescent="0.25">
      <c r="A132" s="26">
        <v>112</v>
      </c>
      <c r="B132" s="23">
        <f>B17</f>
        <v>1</v>
      </c>
      <c r="C132" s="23">
        <f t="shared" ref="C132:J132" si="105">D17</f>
        <v>3</v>
      </c>
      <c r="D132" s="23">
        <f t="shared" si="105"/>
        <v>4</v>
      </c>
      <c r="E132" s="23">
        <f t="shared" si="105"/>
        <v>5</v>
      </c>
      <c r="F132" s="23">
        <f t="shared" si="105"/>
        <v>6</v>
      </c>
      <c r="G132" s="23">
        <f t="shared" si="105"/>
        <v>7</v>
      </c>
      <c r="H132" s="23">
        <f t="shared" si="105"/>
        <v>8</v>
      </c>
      <c r="I132" s="23">
        <f t="shared" si="105"/>
        <v>9</v>
      </c>
      <c r="J132" s="23">
        <f t="shared" si="105"/>
        <v>10</v>
      </c>
      <c r="K132" s="23">
        <f>M17</f>
        <v>12</v>
      </c>
      <c r="L132" s="23">
        <f>N17</f>
        <v>13</v>
      </c>
      <c r="M132" s="23">
        <f>O17</f>
        <v>14</v>
      </c>
      <c r="N132" s="23">
        <f>R17</f>
        <v>17</v>
      </c>
      <c r="O132" s="23">
        <f>S17</f>
        <v>18</v>
      </c>
      <c r="P132" s="23">
        <f>U17</f>
        <v>20</v>
      </c>
      <c r="Q132" s="12">
        <f t="shared" si="66"/>
        <v>8</v>
      </c>
      <c r="AA132" s="19">
        <f t="shared" si="72"/>
        <v>0</v>
      </c>
      <c r="AB132" s="19">
        <f t="shared" si="73"/>
        <v>0</v>
      </c>
      <c r="AC132" s="19">
        <f t="shared" si="74"/>
        <v>1</v>
      </c>
      <c r="AD132" s="9">
        <f t="shared" si="75"/>
        <v>1</v>
      </c>
      <c r="AE132" s="9">
        <f t="shared" si="76"/>
        <v>1</v>
      </c>
      <c r="AF132" s="9">
        <f t="shared" si="77"/>
        <v>1</v>
      </c>
      <c r="AG132" s="9">
        <f t="shared" si="78"/>
        <v>0</v>
      </c>
      <c r="AH132" s="9">
        <f t="shared" si="79"/>
        <v>1</v>
      </c>
      <c r="AI132" s="9">
        <f t="shared" si="80"/>
        <v>0</v>
      </c>
      <c r="AJ132" s="9">
        <f t="shared" si="81"/>
        <v>1</v>
      </c>
      <c r="AK132" s="9">
        <f t="shared" si="82"/>
        <v>1</v>
      </c>
      <c r="AL132" s="9">
        <f t="shared" si="83"/>
        <v>0</v>
      </c>
      <c r="AM132" s="9">
        <f t="shared" si="84"/>
        <v>0</v>
      </c>
      <c r="AN132" s="9">
        <f t="shared" si="85"/>
        <v>1</v>
      </c>
      <c r="AO132" s="9">
        <f t="shared" si="86"/>
        <v>0</v>
      </c>
    </row>
    <row r="133" spans="1:41" x14ac:dyDescent="0.25">
      <c r="A133" s="26">
        <v>113</v>
      </c>
      <c r="B133" s="23">
        <f>B17</f>
        <v>1</v>
      </c>
      <c r="C133" s="23">
        <f t="shared" ref="C133:H133" si="106">D17</f>
        <v>3</v>
      </c>
      <c r="D133" s="23">
        <f t="shared" si="106"/>
        <v>4</v>
      </c>
      <c r="E133" s="23">
        <f t="shared" si="106"/>
        <v>5</v>
      </c>
      <c r="F133" s="23">
        <f t="shared" si="106"/>
        <v>6</v>
      </c>
      <c r="G133" s="23">
        <f t="shared" si="106"/>
        <v>7</v>
      </c>
      <c r="H133" s="23">
        <f t="shared" si="106"/>
        <v>8</v>
      </c>
      <c r="I133" s="23">
        <f>K17</f>
        <v>10</v>
      </c>
      <c r="J133" s="23">
        <f>L17</f>
        <v>11</v>
      </c>
      <c r="K133" s="23">
        <f>M17</f>
        <v>12</v>
      </c>
      <c r="L133" s="23">
        <f>N17</f>
        <v>13</v>
      </c>
      <c r="M133" s="23">
        <f>O17</f>
        <v>14</v>
      </c>
      <c r="N133" s="23">
        <f>R17</f>
        <v>17</v>
      </c>
      <c r="O133" s="23">
        <f>S17</f>
        <v>18</v>
      </c>
      <c r="P133" s="23">
        <f>W17</f>
        <v>22</v>
      </c>
      <c r="Q133" s="12">
        <f t="shared" si="66"/>
        <v>9</v>
      </c>
      <c r="AA133" s="19">
        <f t="shared" si="72"/>
        <v>0</v>
      </c>
      <c r="AB133" s="19">
        <f t="shared" si="73"/>
        <v>0</v>
      </c>
      <c r="AC133" s="19">
        <f t="shared" si="74"/>
        <v>1</v>
      </c>
      <c r="AD133" s="9">
        <f t="shared" si="75"/>
        <v>1</v>
      </c>
      <c r="AE133" s="9">
        <f t="shared" si="76"/>
        <v>1</v>
      </c>
      <c r="AF133" s="9">
        <f t="shared" si="77"/>
        <v>1</v>
      </c>
      <c r="AG133" s="9">
        <f t="shared" si="78"/>
        <v>0</v>
      </c>
      <c r="AH133" s="9">
        <f t="shared" si="79"/>
        <v>0</v>
      </c>
      <c r="AI133" s="9">
        <f t="shared" si="80"/>
        <v>1</v>
      </c>
      <c r="AJ133" s="9">
        <f t="shared" si="81"/>
        <v>1</v>
      </c>
      <c r="AK133" s="9">
        <f t="shared" si="82"/>
        <v>1</v>
      </c>
      <c r="AL133" s="9">
        <f t="shared" si="83"/>
        <v>0</v>
      </c>
      <c r="AM133" s="9">
        <f t="shared" si="84"/>
        <v>0</v>
      </c>
      <c r="AN133" s="9">
        <f t="shared" si="85"/>
        <v>1</v>
      </c>
      <c r="AO133" s="9">
        <f t="shared" si="86"/>
        <v>1</v>
      </c>
    </row>
    <row r="134" spans="1:41" x14ac:dyDescent="0.25">
      <c r="A134" s="26">
        <v>114</v>
      </c>
      <c r="B134" s="23">
        <f>B17</f>
        <v>1</v>
      </c>
      <c r="C134" s="23">
        <f t="shared" ref="C134:H134" si="107">D17</f>
        <v>3</v>
      </c>
      <c r="D134" s="23">
        <f t="shared" si="107"/>
        <v>4</v>
      </c>
      <c r="E134" s="23">
        <f t="shared" si="107"/>
        <v>5</v>
      </c>
      <c r="F134" s="23">
        <f t="shared" si="107"/>
        <v>6</v>
      </c>
      <c r="G134" s="23">
        <f t="shared" si="107"/>
        <v>7</v>
      </c>
      <c r="H134" s="23">
        <f t="shared" si="107"/>
        <v>8</v>
      </c>
      <c r="I134" s="23">
        <f>M17</f>
        <v>12</v>
      </c>
      <c r="J134" s="23">
        <f>N17</f>
        <v>13</v>
      </c>
      <c r="K134" s="23">
        <f>P17</f>
        <v>15</v>
      </c>
      <c r="L134" s="23">
        <f>Q17</f>
        <v>16</v>
      </c>
      <c r="M134" s="23">
        <f>T17</f>
        <v>19</v>
      </c>
      <c r="N134" s="23">
        <f>U17</f>
        <v>20</v>
      </c>
      <c r="O134" s="23">
        <f>V17</f>
        <v>21</v>
      </c>
      <c r="P134" s="23">
        <f>W17</f>
        <v>22</v>
      </c>
      <c r="Q134" s="12">
        <f t="shared" si="66"/>
        <v>10</v>
      </c>
      <c r="AA134" s="19">
        <f t="shared" si="72"/>
        <v>0</v>
      </c>
      <c r="AB134" s="19">
        <f t="shared" si="73"/>
        <v>0</v>
      </c>
      <c r="AC134" s="19">
        <f t="shared" si="74"/>
        <v>1</v>
      </c>
      <c r="AD134" s="9">
        <f t="shared" si="75"/>
        <v>1</v>
      </c>
      <c r="AE134" s="9">
        <f t="shared" si="76"/>
        <v>1</v>
      </c>
      <c r="AF134" s="9">
        <f t="shared" si="77"/>
        <v>1</v>
      </c>
      <c r="AG134" s="9">
        <f t="shared" si="78"/>
        <v>0</v>
      </c>
      <c r="AH134" s="9">
        <f t="shared" si="79"/>
        <v>1</v>
      </c>
      <c r="AI134" s="9">
        <f t="shared" si="80"/>
        <v>1</v>
      </c>
      <c r="AJ134" s="9">
        <f t="shared" si="81"/>
        <v>0</v>
      </c>
      <c r="AK134" s="9">
        <f t="shared" si="82"/>
        <v>1</v>
      </c>
      <c r="AL134" s="9">
        <f t="shared" si="83"/>
        <v>1</v>
      </c>
      <c r="AM134" s="9">
        <f t="shared" si="84"/>
        <v>0</v>
      </c>
      <c r="AN134" s="9">
        <f t="shared" si="85"/>
        <v>1</v>
      </c>
      <c r="AO134" s="9">
        <f t="shared" si="86"/>
        <v>1</v>
      </c>
    </row>
    <row r="135" spans="1:41" x14ac:dyDescent="0.25">
      <c r="A135" s="26">
        <v>115</v>
      </c>
      <c r="B135" s="23">
        <f>B17</f>
        <v>1</v>
      </c>
      <c r="C135" s="23">
        <f>D17</f>
        <v>3</v>
      </c>
      <c r="D135" s="23">
        <f>E17</f>
        <v>4</v>
      </c>
      <c r="E135" s="23">
        <f>F17</f>
        <v>5</v>
      </c>
      <c r="F135" s="23">
        <f>G17</f>
        <v>6</v>
      </c>
      <c r="G135" s="23">
        <f>H17</f>
        <v>7</v>
      </c>
      <c r="H135" s="23">
        <f t="shared" ref="H135:M135" si="108">J17</f>
        <v>9</v>
      </c>
      <c r="I135" s="23">
        <f t="shared" si="108"/>
        <v>10</v>
      </c>
      <c r="J135" s="23">
        <f t="shared" si="108"/>
        <v>11</v>
      </c>
      <c r="K135" s="23">
        <f t="shared" si="108"/>
        <v>12</v>
      </c>
      <c r="L135" s="23">
        <f t="shared" si="108"/>
        <v>13</v>
      </c>
      <c r="M135" s="23">
        <f t="shared" si="108"/>
        <v>14</v>
      </c>
      <c r="N135" s="23">
        <f>Q17</f>
        <v>16</v>
      </c>
      <c r="O135" s="23">
        <f>R17</f>
        <v>17</v>
      </c>
      <c r="P135" s="23">
        <f>V17</f>
        <v>21</v>
      </c>
      <c r="Q135" s="12">
        <f t="shared" si="66"/>
        <v>10</v>
      </c>
      <c r="AA135" s="19">
        <f t="shared" si="72"/>
        <v>0</v>
      </c>
      <c r="AB135" s="19">
        <f t="shared" si="73"/>
        <v>0</v>
      </c>
      <c r="AC135" s="19">
        <f t="shared" si="74"/>
        <v>1</v>
      </c>
      <c r="AD135" s="9">
        <f t="shared" si="75"/>
        <v>1</v>
      </c>
      <c r="AE135" s="9">
        <f t="shared" si="76"/>
        <v>1</v>
      </c>
      <c r="AF135" s="9">
        <f t="shared" si="77"/>
        <v>1</v>
      </c>
      <c r="AG135" s="9">
        <f t="shared" si="78"/>
        <v>1</v>
      </c>
      <c r="AH135" s="9">
        <f t="shared" si="79"/>
        <v>0</v>
      </c>
      <c r="AI135" s="9">
        <f t="shared" si="80"/>
        <v>1</v>
      </c>
      <c r="AJ135" s="9">
        <f t="shared" si="81"/>
        <v>1</v>
      </c>
      <c r="AK135" s="9">
        <f t="shared" si="82"/>
        <v>1</v>
      </c>
      <c r="AL135" s="9">
        <f t="shared" si="83"/>
        <v>0</v>
      </c>
      <c r="AM135" s="9">
        <f t="shared" si="84"/>
        <v>1</v>
      </c>
      <c r="AN135" s="9">
        <f t="shared" si="85"/>
        <v>0</v>
      </c>
      <c r="AO135" s="9">
        <f t="shared" si="86"/>
        <v>1</v>
      </c>
    </row>
    <row r="136" spans="1:41" x14ac:dyDescent="0.25">
      <c r="A136" s="26">
        <v>116</v>
      </c>
      <c r="B136" s="23">
        <f>B17</f>
        <v>1</v>
      </c>
      <c r="C136" s="23">
        <f>D17</f>
        <v>3</v>
      </c>
      <c r="D136" s="23">
        <f>E17</f>
        <v>4</v>
      </c>
      <c r="E136" s="23">
        <f>F17</f>
        <v>5</v>
      </c>
      <c r="F136" s="23">
        <f>G17</f>
        <v>6</v>
      </c>
      <c r="G136" s="23">
        <f>H17</f>
        <v>7</v>
      </c>
      <c r="H136" s="23">
        <f>J17</f>
        <v>9</v>
      </c>
      <c r="I136" s="23">
        <f>K17</f>
        <v>10</v>
      </c>
      <c r="J136" s="23">
        <f>L17</f>
        <v>11</v>
      </c>
      <c r="K136" s="23">
        <f>M17</f>
        <v>12</v>
      </c>
      <c r="L136" s="23">
        <f>N17</f>
        <v>13</v>
      </c>
      <c r="M136" s="23">
        <f>P17</f>
        <v>15</v>
      </c>
      <c r="N136" s="23">
        <f>S17</f>
        <v>18</v>
      </c>
      <c r="O136" s="23">
        <f>T17</f>
        <v>19</v>
      </c>
      <c r="P136" s="23">
        <f>V17</f>
        <v>21</v>
      </c>
      <c r="Q136" s="12">
        <f t="shared" si="66"/>
        <v>11</v>
      </c>
      <c r="AA136" s="19">
        <f t="shared" si="72"/>
        <v>0</v>
      </c>
      <c r="AB136" s="19">
        <f t="shared" si="73"/>
        <v>0</v>
      </c>
      <c r="AC136" s="19">
        <f t="shared" si="74"/>
        <v>1</v>
      </c>
      <c r="AD136" s="9">
        <f t="shared" si="75"/>
        <v>1</v>
      </c>
      <c r="AE136" s="9">
        <f t="shared" si="76"/>
        <v>1</v>
      </c>
      <c r="AF136" s="9">
        <f t="shared" si="77"/>
        <v>1</v>
      </c>
      <c r="AG136" s="9">
        <f t="shared" si="78"/>
        <v>1</v>
      </c>
      <c r="AH136" s="9">
        <f t="shared" si="79"/>
        <v>0</v>
      </c>
      <c r="AI136" s="9">
        <f t="shared" si="80"/>
        <v>1</v>
      </c>
      <c r="AJ136" s="9">
        <f t="shared" si="81"/>
        <v>1</v>
      </c>
      <c r="AK136" s="9">
        <f t="shared" si="82"/>
        <v>1</v>
      </c>
      <c r="AL136" s="9">
        <f t="shared" si="83"/>
        <v>0</v>
      </c>
      <c r="AM136" s="9">
        <f t="shared" si="84"/>
        <v>1</v>
      </c>
      <c r="AN136" s="9">
        <f t="shared" si="85"/>
        <v>1</v>
      </c>
      <c r="AO136" s="9">
        <f t="shared" si="86"/>
        <v>1</v>
      </c>
    </row>
    <row r="137" spans="1:41" x14ac:dyDescent="0.25">
      <c r="A137" s="26">
        <v>117</v>
      </c>
      <c r="B137" s="23">
        <f>B17</f>
        <v>1</v>
      </c>
      <c r="C137" s="23">
        <f>D17</f>
        <v>3</v>
      </c>
      <c r="D137" s="23">
        <f>E17</f>
        <v>4</v>
      </c>
      <c r="E137" s="23">
        <f>F17</f>
        <v>5</v>
      </c>
      <c r="F137" s="23">
        <f>G17</f>
        <v>6</v>
      </c>
      <c r="G137" s="23">
        <f>H17</f>
        <v>7</v>
      </c>
      <c r="H137" s="23">
        <f>J17</f>
        <v>9</v>
      </c>
      <c r="I137" s="23">
        <f>L17</f>
        <v>11</v>
      </c>
      <c r="J137" s="23">
        <f>N17</f>
        <v>13</v>
      </c>
      <c r="K137" s="23">
        <f>O17</f>
        <v>14</v>
      </c>
      <c r="L137" s="23">
        <f>P17</f>
        <v>15</v>
      </c>
      <c r="M137" s="23">
        <f>R17</f>
        <v>17</v>
      </c>
      <c r="N137" s="23">
        <f>S17</f>
        <v>18</v>
      </c>
      <c r="O137" s="23">
        <f>V17</f>
        <v>21</v>
      </c>
      <c r="P137" s="23">
        <f>W17</f>
        <v>22</v>
      </c>
      <c r="Q137" s="12">
        <f t="shared" si="66"/>
        <v>10</v>
      </c>
      <c r="AA137" s="19">
        <f t="shared" si="72"/>
        <v>0</v>
      </c>
      <c r="AB137" s="19">
        <f t="shared" si="73"/>
        <v>0</v>
      </c>
      <c r="AC137" s="19">
        <f t="shared" si="74"/>
        <v>1</v>
      </c>
      <c r="AD137" s="9">
        <f t="shared" si="75"/>
        <v>1</v>
      </c>
      <c r="AE137" s="9">
        <f t="shared" si="76"/>
        <v>1</v>
      </c>
      <c r="AF137" s="9">
        <f t="shared" si="77"/>
        <v>1</v>
      </c>
      <c r="AG137" s="9">
        <f t="shared" si="78"/>
        <v>1</v>
      </c>
      <c r="AH137" s="9">
        <f t="shared" si="79"/>
        <v>1</v>
      </c>
      <c r="AI137" s="9">
        <f t="shared" si="80"/>
        <v>1</v>
      </c>
      <c r="AJ137" s="9">
        <f t="shared" si="81"/>
        <v>0</v>
      </c>
      <c r="AK137" s="9">
        <f t="shared" si="82"/>
        <v>0</v>
      </c>
      <c r="AL137" s="9">
        <f t="shared" si="83"/>
        <v>0</v>
      </c>
      <c r="AM137" s="9">
        <f t="shared" si="84"/>
        <v>1</v>
      </c>
      <c r="AN137" s="9">
        <f t="shared" si="85"/>
        <v>1</v>
      </c>
      <c r="AO137" s="9">
        <f t="shared" si="86"/>
        <v>1</v>
      </c>
    </row>
    <row r="138" spans="1:41" x14ac:dyDescent="0.25">
      <c r="A138" s="26">
        <v>118</v>
      </c>
      <c r="B138" s="23">
        <f>B17</f>
        <v>1</v>
      </c>
      <c r="C138" s="23">
        <f>D17</f>
        <v>3</v>
      </c>
      <c r="D138" s="23">
        <f>E17</f>
        <v>4</v>
      </c>
      <c r="E138" s="23">
        <f>F17</f>
        <v>5</v>
      </c>
      <c r="F138" s="23">
        <f>G17</f>
        <v>6</v>
      </c>
      <c r="G138" s="23">
        <f>H17</f>
        <v>7</v>
      </c>
      <c r="H138" s="23">
        <f>J17</f>
        <v>9</v>
      </c>
      <c r="I138" s="23">
        <f>L17</f>
        <v>11</v>
      </c>
      <c r="J138" s="23">
        <f>N17</f>
        <v>13</v>
      </c>
      <c r="K138" s="23">
        <f>O17</f>
        <v>14</v>
      </c>
      <c r="L138" s="23">
        <f>R17</f>
        <v>17</v>
      </c>
      <c r="M138" s="23">
        <f>S17</f>
        <v>18</v>
      </c>
      <c r="N138" s="23">
        <f>T17</f>
        <v>19</v>
      </c>
      <c r="O138" s="23">
        <f>U17</f>
        <v>20</v>
      </c>
      <c r="P138" s="23">
        <f>W17</f>
        <v>22</v>
      </c>
      <c r="Q138" s="12">
        <f t="shared" si="66"/>
        <v>10</v>
      </c>
      <c r="AA138" s="19">
        <f t="shared" si="72"/>
        <v>0</v>
      </c>
      <c r="AB138" s="19">
        <f t="shared" si="73"/>
        <v>0</v>
      </c>
      <c r="AC138" s="19">
        <f t="shared" si="74"/>
        <v>1</v>
      </c>
      <c r="AD138" s="9">
        <f t="shared" si="75"/>
        <v>1</v>
      </c>
      <c r="AE138" s="9">
        <f t="shared" si="76"/>
        <v>1</v>
      </c>
      <c r="AF138" s="9">
        <f t="shared" si="77"/>
        <v>1</v>
      </c>
      <c r="AG138" s="9">
        <f t="shared" si="78"/>
        <v>1</v>
      </c>
      <c r="AH138" s="9">
        <f t="shared" si="79"/>
        <v>1</v>
      </c>
      <c r="AI138" s="9">
        <f t="shared" si="80"/>
        <v>1</v>
      </c>
      <c r="AJ138" s="9">
        <f t="shared" si="81"/>
        <v>0</v>
      </c>
      <c r="AK138" s="9">
        <f t="shared" si="82"/>
        <v>0</v>
      </c>
      <c r="AL138" s="9">
        <f t="shared" si="83"/>
        <v>1</v>
      </c>
      <c r="AM138" s="9">
        <f t="shared" si="84"/>
        <v>1</v>
      </c>
      <c r="AN138" s="9">
        <f t="shared" si="85"/>
        <v>0</v>
      </c>
      <c r="AO138" s="9">
        <f t="shared" si="86"/>
        <v>1</v>
      </c>
    </row>
    <row r="139" spans="1:41" x14ac:dyDescent="0.25">
      <c r="A139" s="26">
        <v>119</v>
      </c>
      <c r="B139" s="23">
        <f>B17</f>
        <v>1</v>
      </c>
      <c r="C139" s="23">
        <f>D17</f>
        <v>3</v>
      </c>
      <c r="D139" s="23">
        <f>E17</f>
        <v>4</v>
      </c>
      <c r="E139" s="23">
        <f>F17</f>
        <v>5</v>
      </c>
      <c r="F139" s="23">
        <f>G17</f>
        <v>6</v>
      </c>
      <c r="G139" s="23">
        <f>H17</f>
        <v>7</v>
      </c>
      <c r="H139" s="23">
        <f>K17</f>
        <v>10</v>
      </c>
      <c r="I139" s="23">
        <f>L17</f>
        <v>11</v>
      </c>
      <c r="J139" s="23">
        <f>M17</f>
        <v>12</v>
      </c>
      <c r="K139" s="23">
        <f>O17</f>
        <v>14</v>
      </c>
      <c r="L139" s="23">
        <f>P17</f>
        <v>15</v>
      </c>
      <c r="M139" s="23">
        <f>Q17</f>
        <v>16</v>
      </c>
      <c r="N139" s="23">
        <f>R17</f>
        <v>17</v>
      </c>
      <c r="O139" s="23">
        <f>U17</f>
        <v>20</v>
      </c>
      <c r="P139" s="23">
        <f>V17</f>
        <v>21</v>
      </c>
      <c r="Q139" s="12">
        <f t="shared" si="66"/>
        <v>8</v>
      </c>
      <c r="AA139" s="19">
        <f t="shared" si="72"/>
        <v>0</v>
      </c>
      <c r="AB139" s="19">
        <f t="shared" si="73"/>
        <v>0</v>
      </c>
      <c r="AC139" s="19">
        <f t="shared" si="74"/>
        <v>1</v>
      </c>
      <c r="AD139" s="9">
        <f t="shared" si="75"/>
        <v>1</v>
      </c>
      <c r="AE139" s="9">
        <f t="shared" si="76"/>
        <v>1</v>
      </c>
      <c r="AF139" s="9">
        <f t="shared" si="77"/>
        <v>1</v>
      </c>
      <c r="AG139" s="9">
        <f t="shared" si="78"/>
        <v>0</v>
      </c>
      <c r="AH139" s="9">
        <f t="shared" si="79"/>
        <v>1</v>
      </c>
      <c r="AI139" s="9">
        <f t="shared" si="80"/>
        <v>1</v>
      </c>
      <c r="AJ139" s="9">
        <f t="shared" si="81"/>
        <v>0</v>
      </c>
      <c r="AK139" s="9">
        <f t="shared" si="82"/>
        <v>0</v>
      </c>
      <c r="AL139" s="9">
        <f t="shared" si="83"/>
        <v>1</v>
      </c>
      <c r="AM139" s="9">
        <f t="shared" si="84"/>
        <v>0</v>
      </c>
      <c r="AN139" s="9">
        <f t="shared" si="85"/>
        <v>0</v>
      </c>
      <c r="AO139" s="9">
        <f t="shared" si="86"/>
        <v>1</v>
      </c>
    </row>
    <row r="140" spans="1:41" x14ac:dyDescent="0.25">
      <c r="A140" s="26">
        <v>120</v>
      </c>
      <c r="B140" s="23">
        <f>B17</f>
        <v>1</v>
      </c>
      <c r="C140" s="23">
        <f>D17</f>
        <v>3</v>
      </c>
      <c r="D140" s="23">
        <f>E17</f>
        <v>4</v>
      </c>
      <c r="E140" s="23">
        <f>F17</f>
        <v>5</v>
      </c>
      <c r="F140" s="23">
        <f>G17</f>
        <v>6</v>
      </c>
      <c r="G140" s="23">
        <f>H17</f>
        <v>7</v>
      </c>
      <c r="H140" s="23">
        <f>L17</f>
        <v>11</v>
      </c>
      <c r="I140" s="23">
        <f>M17</f>
        <v>12</v>
      </c>
      <c r="J140" s="23">
        <f>O17</f>
        <v>14</v>
      </c>
      <c r="K140" s="23">
        <f>P17</f>
        <v>15</v>
      </c>
      <c r="L140" s="23">
        <f>Q17</f>
        <v>16</v>
      </c>
      <c r="M140" s="23">
        <f>R17</f>
        <v>17</v>
      </c>
      <c r="N140" s="23">
        <f>S17</f>
        <v>18</v>
      </c>
      <c r="O140" s="23">
        <f>V17</f>
        <v>21</v>
      </c>
      <c r="P140" s="23">
        <f>W17</f>
        <v>22</v>
      </c>
      <c r="Q140" s="12">
        <f t="shared" si="66"/>
        <v>10</v>
      </c>
      <c r="AA140" s="19">
        <f t="shared" si="72"/>
        <v>0</v>
      </c>
      <c r="AB140" s="19">
        <f t="shared" si="73"/>
        <v>0</v>
      </c>
      <c r="AC140" s="19">
        <f t="shared" si="74"/>
        <v>1</v>
      </c>
      <c r="AD140" s="9">
        <f t="shared" si="75"/>
        <v>1</v>
      </c>
      <c r="AE140" s="9">
        <f t="shared" si="76"/>
        <v>1</v>
      </c>
      <c r="AF140" s="9">
        <f t="shared" si="77"/>
        <v>1</v>
      </c>
      <c r="AG140" s="9">
        <f t="shared" si="78"/>
        <v>1</v>
      </c>
      <c r="AH140" s="9">
        <f t="shared" si="79"/>
        <v>1</v>
      </c>
      <c r="AI140" s="9">
        <f t="shared" si="80"/>
        <v>0</v>
      </c>
      <c r="AJ140" s="9">
        <f t="shared" si="81"/>
        <v>0</v>
      </c>
      <c r="AK140" s="9">
        <f t="shared" si="82"/>
        <v>1</v>
      </c>
      <c r="AL140" s="9">
        <f t="shared" si="83"/>
        <v>0</v>
      </c>
      <c r="AM140" s="9">
        <f t="shared" si="84"/>
        <v>1</v>
      </c>
      <c r="AN140" s="9">
        <f t="shared" si="85"/>
        <v>1</v>
      </c>
      <c r="AO140" s="9">
        <f t="shared" si="86"/>
        <v>1</v>
      </c>
    </row>
    <row r="141" spans="1:41" x14ac:dyDescent="0.25">
      <c r="A141" s="26">
        <v>121</v>
      </c>
      <c r="B141" s="23">
        <f>B17</f>
        <v>1</v>
      </c>
      <c r="C141" s="23">
        <f>D17</f>
        <v>3</v>
      </c>
      <c r="D141" s="23">
        <f>E17</f>
        <v>4</v>
      </c>
      <c r="E141" s="23">
        <f>F17</f>
        <v>5</v>
      </c>
      <c r="F141" s="23">
        <f>G17</f>
        <v>6</v>
      </c>
      <c r="G141" s="23">
        <f>H17</f>
        <v>7</v>
      </c>
      <c r="H141" s="23">
        <f>L17</f>
        <v>11</v>
      </c>
      <c r="I141" s="23">
        <f>M17</f>
        <v>12</v>
      </c>
      <c r="J141" s="23">
        <f>O17</f>
        <v>14</v>
      </c>
      <c r="K141" s="23">
        <f>Q17</f>
        <v>16</v>
      </c>
      <c r="L141" s="23">
        <f>R17</f>
        <v>17</v>
      </c>
      <c r="M141" s="23">
        <f>S17</f>
        <v>18</v>
      </c>
      <c r="N141" s="23">
        <f>T17</f>
        <v>19</v>
      </c>
      <c r="O141" s="23">
        <f>U17</f>
        <v>20</v>
      </c>
      <c r="P141" s="23">
        <f>W17</f>
        <v>22</v>
      </c>
      <c r="Q141" s="12">
        <f t="shared" si="66"/>
        <v>10</v>
      </c>
      <c r="AA141" s="19">
        <f t="shared" si="72"/>
        <v>0</v>
      </c>
      <c r="AB141" s="19">
        <f t="shared" si="73"/>
        <v>0</v>
      </c>
      <c r="AC141" s="19">
        <f t="shared" si="74"/>
        <v>1</v>
      </c>
      <c r="AD141" s="9">
        <f t="shared" si="75"/>
        <v>1</v>
      </c>
      <c r="AE141" s="9">
        <f t="shared" si="76"/>
        <v>1</v>
      </c>
      <c r="AF141" s="9">
        <f t="shared" si="77"/>
        <v>1</v>
      </c>
      <c r="AG141" s="9">
        <f t="shared" si="78"/>
        <v>1</v>
      </c>
      <c r="AH141" s="9">
        <f t="shared" si="79"/>
        <v>1</v>
      </c>
      <c r="AI141" s="9">
        <f t="shared" si="80"/>
        <v>0</v>
      </c>
      <c r="AJ141" s="9">
        <f t="shared" si="81"/>
        <v>1</v>
      </c>
      <c r="AK141" s="9">
        <f t="shared" si="82"/>
        <v>0</v>
      </c>
      <c r="AL141" s="9">
        <f t="shared" si="83"/>
        <v>1</v>
      </c>
      <c r="AM141" s="9">
        <f t="shared" si="84"/>
        <v>1</v>
      </c>
      <c r="AN141" s="9">
        <f t="shared" si="85"/>
        <v>0</v>
      </c>
      <c r="AO141" s="9">
        <f t="shared" si="86"/>
        <v>1</v>
      </c>
    </row>
    <row r="142" spans="1:41" x14ac:dyDescent="0.25">
      <c r="A142" s="26">
        <v>122</v>
      </c>
      <c r="B142" s="23">
        <f>B17</f>
        <v>1</v>
      </c>
      <c r="C142" s="23">
        <f>D17</f>
        <v>3</v>
      </c>
      <c r="D142" s="23">
        <f>E17</f>
        <v>4</v>
      </c>
      <c r="E142" s="23">
        <f>F17</f>
        <v>5</v>
      </c>
      <c r="F142" s="23">
        <f>G17</f>
        <v>6</v>
      </c>
      <c r="G142" s="23">
        <f>I17</f>
        <v>8</v>
      </c>
      <c r="H142" s="23">
        <f>J17</f>
        <v>9</v>
      </c>
      <c r="I142" s="23">
        <f>K17</f>
        <v>10</v>
      </c>
      <c r="J142" s="23">
        <f>M17</f>
        <v>12</v>
      </c>
      <c r="K142" s="23">
        <f>N17</f>
        <v>13</v>
      </c>
      <c r="L142" s="23">
        <f>P17</f>
        <v>15</v>
      </c>
      <c r="M142" s="23">
        <f>T17</f>
        <v>19</v>
      </c>
      <c r="N142" s="23">
        <f>U17</f>
        <v>20</v>
      </c>
      <c r="O142" s="23">
        <f>V17</f>
        <v>21</v>
      </c>
      <c r="P142" s="23">
        <f>W17</f>
        <v>22</v>
      </c>
      <c r="Q142" s="12">
        <f t="shared" si="66"/>
        <v>9</v>
      </c>
      <c r="AA142" s="19">
        <f t="shared" si="72"/>
        <v>0</v>
      </c>
      <c r="AB142" s="19">
        <f t="shared" si="73"/>
        <v>0</v>
      </c>
      <c r="AC142" s="19">
        <f t="shared" si="74"/>
        <v>1</v>
      </c>
      <c r="AD142" s="9">
        <f t="shared" si="75"/>
        <v>1</v>
      </c>
      <c r="AE142" s="9">
        <f t="shared" si="76"/>
        <v>1</v>
      </c>
      <c r="AF142" s="9">
        <f t="shared" si="77"/>
        <v>0</v>
      </c>
      <c r="AG142" s="9">
        <f t="shared" si="78"/>
        <v>1</v>
      </c>
      <c r="AH142" s="9">
        <f t="shared" si="79"/>
        <v>0</v>
      </c>
      <c r="AI142" s="9">
        <f t="shared" si="80"/>
        <v>1</v>
      </c>
      <c r="AJ142" s="9">
        <f t="shared" si="81"/>
        <v>1</v>
      </c>
      <c r="AK142" s="9">
        <f t="shared" si="82"/>
        <v>0</v>
      </c>
      <c r="AL142" s="9">
        <f t="shared" si="83"/>
        <v>1</v>
      </c>
      <c r="AM142" s="9">
        <f t="shared" si="84"/>
        <v>0</v>
      </c>
      <c r="AN142" s="9">
        <f t="shared" si="85"/>
        <v>1</v>
      </c>
      <c r="AO142" s="9">
        <f t="shared" si="86"/>
        <v>1</v>
      </c>
    </row>
    <row r="143" spans="1:41" x14ac:dyDescent="0.25">
      <c r="A143" s="26">
        <v>123</v>
      </c>
      <c r="B143" s="23">
        <f>B17</f>
        <v>1</v>
      </c>
      <c r="C143" s="23">
        <f>D17</f>
        <v>3</v>
      </c>
      <c r="D143" s="23">
        <f>E17</f>
        <v>4</v>
      </c>
      <c r="E143" s="23">
        <f>F17</f>
        <v>5</v>
      </c>
      <c r="F143" s="23">
        <f>G17</f>
        <v>6</v>
      </c>
      <c r="G143" s="23">
        <f>I17</f>
        <v>8</v>
      </c>
      <c r="H143" s="23">
        <f>J17</f>
        <v>9</v>
      </c>
      <c r="I143" s="23">
        <f>L17</f>
        <v>11</v>
      </c>
      <c r="J143" s="23">
        <f>M17</f>
        <v>12</v>
      </c>
      <c r="K143" s="23">
        <f>N17</f>
        <v>13</v>
      </c>
      <c r="L143" s="23">
        <f>O17</f>
        <v>14</v>
      </c>
      <c r="M143" s="23">
        <f>Q17</f>
        <v>16</v>
      </c>
      <c r="N143" s="23">
        <f>R17</f>
        <v>17</v>
      </c>
      <c r="O143" s="23">
        <f>S17</f>
        <v>18</v>
      </c>
      <c r="P143" s="23">
        <f>W17</f>
        <v>22</v>
      </c>
      <c r="Q143" s="12">
        <f t="shared" si="66"/>
        <v>10</v>
      </c>
      <c r="AA143" s="19">
        <f t="shared" si="72"/>
        <v>0</v>
      </c>
      <c r="AB143" s="19">
        <f t="shared" si="73"/>
        <v>0</v>
      </c>
      <c r="AC143" s="19">
        <f t="shared" si="74"/>
        <v>1</v>
      </c>
      <c r="AD143" s="9">
        <f t="shared" si="75"/>
        <v>1</v>
      </c>
      <c r="AE143" s="9">
        <f t="shared" si="76"/>
        <v>1</v>
      </c>
      <c r="AF143" s="9">
        <f t="shared" si="77"/>
        <v>0</v>
      </c>
      <c r="AG143" s="9">
        <f t="shared" si="78"/>
        <v>1</v>
      </c>
      <c r="AH143" s="9">
        <f t="shared" si="79"/>
        <v>1</v>
      </c>
      <c r="AI143" s="9">
        <f t="shared" si="80"/>
        <v>1</v>
      </c>
      <c r="AJ143" s="9">
        <f t="shared" si="81"/>
        <v>1</v>
      </c>
      <c r="AK143" s="9">
        <f t="shared" si="82"/>
        <v>0</v>
      </c>
      <c r="AL143" s="9">
        <f t="shared" si="83"/>
        <v>1</v>
      </c>
      <c r="AM143" s="9">
        <f t="shared" si="84"/>
        <v>0</v>
      </c>
      <c r="AN143" s="9">
        <f t="shared" si="85"/>
        <v>1</v>
      </c>
      <c r="AO143" s="9">
        <f t="shared" si="86"/>
        <v>1</v>
      </c>
    </row>
    <row r="144" spans="1:41" x14ac:dyDescent="0.25">
      <c r="A144" s="26">
        <v>124</v>
      </c>
      <c r="B144" s="23">
        <f>B17</f>
        <v>1</v>
      </c>
      <c r="C144" s="23">
        <f>D17</f>
        <v>3</v>
      </c>
      <c r="D144" s="23">
        <f>E17</f>
        <v>4</v>
      </c>
      <c r="E144" s="23">
        <f>F17</f>
        <v>5</v>
      </c>
      <c r="F144" s="23">
        <f>G17</f>
        <v>6</v>
      </c>
      <c r="G144" s="23">
        <f>I17</f>
        <v>8</v>
      </c>
      <c r="H144" s="23">
        <f>J17</f>
        <v>9</v>
      </c>
      <c r="I144" s="23">
        <f>L17</f>
        <v>11</v>
      </c>
      <c r="J144" s="23">
        <f>O17</f>
        <v>14</v>
      </c>
      <c r="K144" s="23">
        <f>P17</f>
        <v>15</v>
      </c>
      <c r="L144" s="23">
        <f>R17</f>
        <v>17</v>
      </c>
      <c r="M144" s="23">
        <f>S17</f>
        <v>18</v>
      </c>
      <c r="N144" s="23">
        <f>T17</f>
        <v>19</v>
      </c>
      <c r="O144" s="23">
        <f>U17</f>
        <v>20</v>
      </c>
      <c r="P144" s="23">
        <f>V17</f>
        <v>21</v>
      </c>
      <c r="Q144" s="12">
        <f t="shared" si="66"/>
        <v>8</v>
      </c>
      <c r="AA144" s="19">
        <f t="shared" si="72"/>
        <v>0</v>
      </c>
      <c r="AB144" s="19">
        <f t="shared" si="73"/>
        <v>0</v>
      </c>
      <c r="AC144" s="19">
        <f t="shared" si="74"/>
        <v>1</v>
      </c>
      <c r="AD144" s="9">
        <f t="shared" si="75"/>
        <v>1</v>
      </c>
      <c r="AE144" s="9">
        <f t="shared" si="76"/>
        <v>1</v>
      </c>
      <c r="AF144" s="9">
        <f t="shared" si="77"/>
        <v>0</v>
      </c>
      <c r="AG144" s="9">
        <f t="shared" si="78"/>
        <v>1</v>
      </c>
      <c r="AH144" s="9">
        <f t="shared" si="79"/>
        <v>1</v>
      </c>
      <c r="AI144" s="9">
        <f t="shared" si="80"/>
        <v>0</v>
      </c>
      <c r="AJ144" s="9">
        <f t="shared" si="81"/>
        <v>0</v>
      </c>
      <c r="AK144" s="9">
        <f t="shared" si="82"/>
        <v>0</v>
      </c>
      <c r="AL144" s="9">
        <f t="shared" si="83"/>
        <v>1</v>
      </c>
      <c r="AM144" s="9">
        <f t="shared" si="84"/>
        <v>1</v>
      </c>
      <c r="AN144" s="9">
        <f t="shared" si="85"/>
        <v>0</v>
      </c>
      <c r="AO144" s="9">
        <f t="shared" si="86"/>
        <v>1</v>
      </c>
    </row>
    <row r="145" spans="1:41" x14ac:dyDescent="0.25">
      <c r="A145" s="26">
        <v>125</v>
      </c>
      <c r="B145" s="23">
        <f>B17</f>
        <v>1</v>
      </c>
      <c r="C145" s="23">
        <f>D17</f>
        <v>3</v>
      </c>
      <c r="D145" s="23">
        <f>E17</f>
        <v>4</v>
      </c>
      <c r="E145" s="23">
        <f>F17</f>
        <v>5</v>
      </c>
      <c r="F145" s="23">
        <f>G17</f>
        <v>6</v>
      </c>
      <c r="G145" s="23">
        <f>J17</f>
        <v>9</v>
      </c>
      <c r="H145" s="23">
        <f>K17</f>
        <v>10</v>
      </c>
      <c r="I145" s="23">
        <f>L17</f>
        <v>11</v>
      </c>
      <c r="J145" s="23">
        <f>M17</f>
        <v>12</v>
      </c>
      <c r="K145" s="23">
        <f>O17</f>
        <v>14</v>
      </c>
      <c r="L145" s="23">
        <f>P17</f>
        <v>15</v>
      </c>
      <c r="M145" s="23">
        <f>R17</f>
        <v>17</v>
      </c>
      <c r="N145" s="23">
        <f>S17</f>
        <v>18</v>
      </c>
      <c r="O145" s="23">
        <f>V17</f>
        <v>21</v>
      </c>
      <c r="P145" s="23">
        <f>W17</f>
        <v>22</v>
      </c>
      <c r="Q145" s="12">
        <f t="shared" si="66"/>
        <v>9</v>
      </c>
      <c r="AA145" s="19">
        <f t="shared" si="72"/>
        <v>0</v>
      </c>
      <c r="AB145" s="19">
        <f t="shared" si="73"/>
        <v>0</v>
      </c>
      <c r="AC145" s="19">
        <f t="shared" si="74"/>
        <v>1</v>
      </c>
      <c r="AD145" s="9">
        <f t="shared" si="75"/>
        <v>1</v>
      </c>
      <c r="AE145" s="9">
        <f t="shared" si="76"/>
        <v>1</v>
      </c>
      <c r="AF145" s="9">
        <f t="shared" si="77"/>
        <v>1</v>
      </c>
      <c r="AG145" s="9">
        <f t="shared" si="78"/>
        <v>0</v>
      </c>
      <c r="AH145" s="9">
        <f t="shared" si="79"/>
        <v>1</v>
      </c>
      <c r="AI145" s="9">
        <f t="shared" si="80"/>
        <v>1</v>
      </c>
      <c r="AJ145" s="9">
        <f t="shared" si="81"/>
        <v>0</v>
      </c>
      <c r="AK145" s="9">
        <f t="shared" si="82"/>
        <v>0</v>
      </c>
      <c r="AL145" s="9">
        <f t="shared" si="83"/>
        <v>0</v>
      </c>
      <c r="AM145" s="9">
        <f t="shared" si="84"/>
        <v>1</v>
      </c>
      <c r="AN145" s="9">
        <f t="shared" si="85"/>
        <v>1</v>
      </c>
      <c r="AO145" s="9">
        <f t="shared" si="86"/>
        <v>1</v>
      </c>
    </row>
    <row r="146" spans="1:41" x14ac:dyDescent="0.25">
      <c r="A146" s="26">
        <v>126</v>
      </c>
      <c r="B146" s="23">
        <f>B17</f>
        <v>1</v>
      </c>
      <c r="C146" s="23">
        <f>D17</f>
        <v>3</v>
      </c>
      <c r="D146" s="23">
        <f>E17</f>
        <v>4</v>
      </c>
      <c r="E146" s="23">
        <f>F17</f>
        <v>5</v>
      </c>
      <c r="F146" s="23">
        <f>G17</f>
        <v>6</v>
      </c>
      <c r="G146" s="23">
        <f>J17</f>
        <v>9</v>
      </c>
      <c r="H146" s="23">
        <f>K17</f>
        <v>10</v>
      </c>
      <c r="I146" s="23">
        <f>L17</f>
        <v>11</v>
      </c>
      <c r="J146" s="23">
        <f>M17</f>
        <v>12</v>
      </c>
      <c r="K146" s="23">
        <f>O17</f>
        <v>14</v>
      </c>
      <c r="L146" s="23">
        <f>R17</f>
        <v>17</v>
      </c>
      <c r="M146" s="23">
        <f>S17</f>
        <v>18</v>
      </c>
      <c r="N146" s="23">
        <f>T17</f>
        <v>19</v>
      </c>
      <c r="O146" s="23">
        <f>U17</f>
        <v>20</v>
      </c>
      <c r="P146" s="23">
        <f>W17</f>
        <v>22</v>
      </c>
      <c r="Q146" s="12">
        <f t="shared" si="66"/>
        <v>9</v>
      </c>
      <c r="AA146" s="19">
        <f t="shared" si="72"/>
        <v>0</v>
      </c>
      <c r="AB146" s="19">
        <f t="shared" si="73"/>
        <v>0</v>
      </c>
      <c r="AC146" s="19">
        <f t="shared" si="74"/>
        <v>1</v>
      </c>
      <c r="AD146" s="9">
        <f t="shared" si="75"/>
        <v>1</v>
      </c>
      <c r="AE146" s="9">
        <f t="shared" si="76"/>
        <v>1</v>
      </c>
      <c r="AF146" s="9">
        <f t="shared" si="77"/>
        <v>1</v>
      </c>
      <c r="AG146" s="9">
        <f t="shared" si="78"/>
        <v>0</v>
      </c>
      <c r="AH146" s="9">
        <f t="shared" si="79"/>
        <v>1</v>
      </c>
      <c r="AI146" s="9">
        <f t="shared" si="80"/>
        <v>1</v>
      </c>
      <c r="AJ146" s="9">
        <f t="shared" si="81"/>
        <v>0</v>
      </c>
      <c r="AK146" s="9">
        <f t="shared" si="82"/>
        <v>0</v>
      </c>
      <c r="AL146" s="9">
        <f t="shared" si="83"/>
        <v>1</v>
      </c>
      <c r="AM146" s="9">
        <f t="shared" si="84"/>
        <v>1</v>
      </c>
      <c r="AN146" s="9">
        <f t="shared" si="85"/>
        <v>0</v>
      </c>
      <c r="AO146" s="9">
        <f t="shared" si="86"/>
        <v>1</v>
      </c>
    </row>
    <row r="147" spans="1:41" x14ac:dyDescent="0.25">
      <c r="A147" s="26">
        <v>127</v>
      </c>
      <c r="B147" s="23">
        <f>B17</f>
        <v>1</v>
      </c>
      <c r="C147" s="23">
        <f>D17</f>
        <v>3</v>
      </c>
      <c r="D147" s="23">
        <f>E17</f>
        <v>4</v>
      </c>
      <c r="E147" s="23">
        <f>F17</f>
        <v>5</v>
      </c>
      <c r="F147" s="23">
        <f>G17</f>
        <v>6</v>
      </c>
      <c r="G147" s="23">
        <f>K17</f>
        <v>10</v>
      </c>
      <c r="H147" s="23">
        <f>L17</f>
        <v>11</v>
      </c>
      <c r="I147" s="23">
        <f t="shared" ref="I147:N147" si="109">N17</f>
        <v>13</v>
      </c>
      <c r="J147" s="23">
        <f t="shared" si="109"/>
        <v>14</v>
      </c>
      <c r="K147" s="23">
        <f t="shared" si="109"/>
        <v>15</v>
      </c>
      <c r="L147" s="23">
        <f t="shared" si="109"/>
        <v>16</v>
      </c>
      <c r="M147" s="23">
        <f t="shared" si="109"/>
        <v>17</v>
      </c>
      <c r="N147" s="23">
        <f t="shared" si="109"/>
        <v>18</v>
      </c>
      <c r="O147" s="23">
        <f>V17</f>
        <v>21</v>
      </c>
      <c r="P147" s="23">
        <f>W17</f>
        <v>22</v>
      </c>
      <c r="Q147" s="12">
        <f t="shared" si="66"/>
        <v>9</v>
      </c>
      <c r="AA147" s="19">
        <f t="shared" si="72"/>
        <v>0</v>
      </c>
      <c r="AB147" s="19">
        <f t="shared" si="73"/>
        <v>0</v>
      </c>
      <c r="AC147" s="19">
        <f t="shared" si="74"/>
        <v>1</v>
      </c>
      <c r="AD147" s="9">
        <f t="shared" si="75"/>
        <v>1</v>
      </c>
      <c r="AE147" s="9">
        <f t="shared" si="76"/>
        <v>1</v>
      </c>
      <c r="AF147" s="9">
        <f t="shared" si="77"/>
        <v>0</v>
      </c>
      <c r="AG147" s="9">
        <f t="shared" si="78"/>
        <v>1</v>
      </c>
      <c r="AH147" s="9">
        <f t="shared" si="79"/>
        <v>1</v>
      </c>
      <c r="AI147" s="9">
        <f t="shared" si="80"/>
        <v>0</v>
      </c>
      <c r="AJ147" s="9">
        <f t="shared" si="81"/>
        <v>0</v>
      </c>
      <c r="AK147" s="9">
        <f t="shared" si="82"/>
        <v>1</v>
      </c>
      <c r="AL147" s="9">
        <f t="shared" si="83"/>
        <v>0</v>
      </c>
      <c r="AM147" s="9">
        <f t="shared" si="84"/>
        <v>1</v>
      </c>
      <c r="AN147" s="9">
        <f t="shared" si="85"/>
        <v>1</v>
      </c>
      <c r="AO147" s="9">
        <f t="shared" si="86"/>
        <v>1</v>
      </c>
    </row>
    <row r="148" spans="1:41" x14ac:dyDescent="0.25">
      <c r="A148" s="26">
        <v>128</v>
      </c>
      <c r="B148" s="23">
        <f>B17</f>
        <v>1</v>
      </c>
      <c r="C148" s="23">
        <f>D17</f>
        <v>3</v>
      </c>
      <c r="D148" s="23">
        <f>E17</f>
        <v>4</v>
      </c>
      <c r="E148" s="23">
        <f>F17</f>
        <v>5</v>
      </c>
      <c r="F148" s="23">
        <f>G17</f>
        <v>6</v>
      </c>
      <c r="G148" s="23">
        <f>K17</f>
        <v>10</v>
      </c>
      <c r="H148" s="23">
        <f>L17</f>
        <v>11</v>
      </c>
      <c r="I148" s="23">
        <f>N17</f>
        <v>13</v>
      </c>
      <c r="J148" s="23">
        <f>O17</f>
        <v>14</v>
      </c>
      <c r="K148" s="23">
        <f>Q17</f>
        <v>16</v>
      </c>
      <c r="L148" s="23">
        <f>R17</f>
        <v>17</v>
      </c>
      <c r="M148" s="23">
        <f>S17</f>
        <v>18</v>
      </c>
      <c r="N148" s="23">
        <f>T17</f>
        <v>19</v>
      </c>
      <c r="O148" s="23">
        <f>U17</f>
        <v>20</v>
      </c>
      <c r="P148" s="23">
        <f>W17</f>
        <v>22</v>
      </c>
      <c r="Q148" s="12">
        <f t="shared" si="66"/>
        <v>9</v>
      </c>
      <c r="AA148" s="19">
        <f t="shared" si="72"/>
        <v>0</v>
      </c>
      <c r="AB148" s="19">
        <f t="shared" si="73"/>
        <v>0</v>
      </c>
      <c r="AC148" s="19">
        <f t="shared" si="74"/>
        <v>1</v>
      </c>
      <c r="AD148" s="9">
        <f t="shared" si="75"/>
        <v>1</v>
      </c>
      <c r="AE148" s="9">
        <f t="shared" si="76"/>
        <v>1</v>
      </c>
      <c r="AF148" s="9">
        <f t="shared" si="77"/>
        <v>0</v>
      </c>
      <c r="AG148" s="9">
        <f t="shared" si="78"/>
        <v>1</v>
      </c>
      <c r="AH148" s="9">
        <f t="shared" si="79"/>
        <v>1</v>
      </c>
      <c r="AI148" s="9">
        <f t="shared" si="80"/>
        <v>0</v>
      </c>
      <c r="AJ148" s="9">
        <f t="shared" si="81"/>
        <v>1</v>
      </c>
      <c r="AK148" s="9">
        <f t="shared" si="82"/>
        <v>0</v>
      </c>
      <c r="AL148" s="9">
        <f t="shared" si="83"/>
        <v>1</v>
      </c>
      <c r="AM148" s="9">
        <f t="shared" si="84"/>
        <v>1</v>
      </c>
      <c r="AN148" s="9">
        <f t="shared" si="85"/>
        <v>0</v>
      </c>
      <c r="AO148" s="9">
        <f t="shared" si="86"/>
        <v>1</v>
      </c>
    </row>
    <row r="149" spans="1:41" x14ac:dyDescent="0.25">
      <c r="A149" s="26">
        <v>129</v>
      </c>
      <c r="B149" s="23">
        <f>B17</f>
        <v>1</v>
      </c>
      <c r="C149" s="23">
        <f>D17</f>
        <v>3</v>
      </c>
      <c r="D149" s="23">
        <f>E17</f>
        <v>4</v>
      </c>
      <c r="E149" s="23">
        <f>F17</f>
        <v>5</v>
      </c>
      <c r="F149" s="23">
        <f t="shared" ref="F149:L149" si="110">H17</f>
        <v>7</v>
      </c>
      <c r="G149" s="23">
        <f t="shared" si="110"/>
        <v>8</v>
      </c>
      <c r="H149" s="23">
        <f t="shared" si="110"/>
        <v>9</v>
      </c>
      <c r="I149" s="23">
        <f t="shared" si="110"/>
        <v>10</v>
      </c>
      <c r="J149" s="23">
        <f t="shared" si="110"/>
        <v>11</v>
      </c>
      <c r="K149" s="23">
        <f t="shared" si="110"/>
        <v>12</v>
      </c>
      <c r="L149" s="23">
        <f t="shared" si="110"/>
        <v>13</v>
      </c>
      <c r="M149" s="23">
        <f>Q17</f>
        <v>16</v>
      </c>
      <c r="N149" s="23">
        <f>S17</f>
        <v>18</v>
      </c>
      <c r="O149" s="23">
        <f>T17</f>
        <v>19</v>
      </c>
      <c r="P149" s="23">
        <f>U17</f>
        <v>20</v>
      </c>
      <c r="Q149" s="12">
        <f t="shared" ref="Q149:Q212" si="111">SUM(AA149:AP149)</f>
        <v>10</v>
      </c>
      <c r="AA149" s="19">
        <f t="shared" si="72"/>
        <v>0</v>
      </c>
      <c r="AB149" s="19">
        <f t="shared" si="73"/>
        <v>0</v>
      </c>
      <c r="AC149" s="19">
        <f t="shared" si="74"/>
        <v>1</v>
      </c>
      <c r="AD149" s="9">
        <f t="shared" si="75"/>
        <v>1</v>
      </c>
      <c r="AE149" s="9">
        <f t="shared" si="76"/>
        <v>1</v>
      </c>
      <c r="AF149" s="9">
        <f t="shared" si="77"/>
        <v>0</v>
      </c>
      <c r="AG149" s="9">
        <f t="shared" si="78"/>
        <v>1</v>
      </c>
      <c r="AH149" s="9">
        <f t="shared" si="79"/>
        <v>0</v>
      </c>
      <c r="AI149" s="9">
        <f t="shared" si="80"/>
        <v>1</v>
      </c>
      <c r="AJ149" s="9">
        <f t="shared" si="81"/>
        <v>1</v>
      </c>
      <c r="AK149" s="9">
        <f t="shared" si="82"/>
        <v>1</v>
      </c>
      <c r="AL149" s="9">
        <f t="shared" si="83"/>
        <v>1</v>
      </c>
      <c r="AM149" s="9">
        <f t="shared" si="84"/>
        <v>1</v>
      </c>
      <c r="AN149" s="9">
        <f t="shared" si="85"/>
        <v>1</v>
      </c>
      <c r="AO149" s="9">
        <f t="shared" si="86"/>
        <v>0</v>
      </c>
    </row>
    <row r="150" spans="1:41" x14ac:dyDescent="0.25">
      <c r="A150" s="26">
        <v>130</v>
      </c>
      <c r="B150" s="23">
        <f>B17</f>
        <v>1</v>
      </c>
      <c r="C150" s="23">
        <f>D17</f>
        <v>3</v>
      </c>
      <c r="D150" s="23">
        <f>E17</f>
        <v>4</v>
      </c>
      <c r="E150" s="23">
        <f>F17</f>
        <v>5</v>
      </c>
      <c r="F150" s="23">
        <f>H17</f>
        <v>7</v>
      </c>
      <c r="G150" s="23">
        <f>J17</f>
        <v>9</v>
      </c>
      <c r="H150" s="23">
        <f>K17</f>
        <v>10</v>
      </c>
      <c r="I150" s="23">
        <f>L17</f>
        <v>11</v>
      </c>
      <c r="J150" s="23">
        <f>N17</f>
        <v>13</v>
      </c>
      <c r="K150" s="23">
        <f>O17</f>
        <v>14</v>
      </c>
      <c r="L150" s="23">
        <f>P17</f>
        <v>15</v>
      </c>
      <c r="M150" s="23">
        <f>Q17</f>
        <v>16</v>
      </c>
      <c r="N150" s="23">
        <f>R17</f>
        <v>17</v>
      </c>
      <c r="O150" s="23">
        <f>U17</f>
        <v>20</v>
      </c>
      <c r="P150" s="23">
        <f>V17</f>
        <v>21</v>
      </c>
      <c r="Q150" s="12">
        <f t="shared" si="111"/>
        <v>8</v>
      </c>
      <c r="AA150" s="19">
        <f t="shared" si="72"/>
        <v>0</v>
      </c>
      <c r="AB150" s="19">
        <f t="shared" si="73"/>
        <v>0</v>
      </c>
      <c r="AC150" s="19">
        <f t="shared" si="74"/>
        <v>1</v>
      </c>
      <c r="AD150" s="9">
        <f t="shared" si="75"/>
        <v>1</v>
      </c>
      <c r="AE150" s="9">
        <f t="shared" si="76"/>
        <v>1</v>
      </c>
      <c r="AF150" s="9">
        <f t="shared" si="77"/>
        <v>1</v>
      </c>
      <c r="AG150" s="9">
        <f t="shared" si="78"/>
        <v>0</v>
      </c>
      <c r="AH150" s="9">
        <f t="shared" si="79"/>
        <v>1</v>
      </c>
      <c r="AI150" s="9">
        <f t="shared" si="80"/>
        <v>1</v>
      </c>
      <c r="AJ150" s="9">
        <f t="shared" si="81"/>
        <v>0</v>
      </c>
      <c r="AK150" s="9">
        <f t="shared" si="82"/>
        <v>0</v>
      </c>
      <c r="AL150" s="9">
        <f t="shared" si="83"/>
        <v>1</v>
      </c>
      <c r="AM150" s="9">
        <f t="shared" si="84"/>
        <v>0</v>
      </c>
      <c r="AN150" s="9">
        <f t="shared" si="85"/>
        <v>0</v>
      </c>
      <c r="AO150" s="9">
        <f t="shared" si="86"/>
        <v>1</v>
      </c>
    </row>
    <row r="151" spans="1:41" x14ac:dyDescent="0.25">
      <c r="A151" s="26">
        <v>131</v>
      </c>
      <c r="B151" s="23">
        <f>B17</f>
        <v>1</v>
      </c>
      <c r="C151" s="23">
        <f>D17</f>
        <v>3</v>
      </c>
      <c r="D151" s="23">
        <f>E17</f>
        <v>4</v>
      </c>
      <c r="E151" s="23">
        <f>F17</f>
        <v>5</v>
      </c>
      <c r="F151" s="23">
        <f>H17</f>
        <v>7</v>
      </c>
      <c r="G151" s="23">
        <f>J17</f>
        <v>9</v>
      </c>
      <c r="H151" s="23">
        <f>K17</f>
        <v>10</v>
      </c>
      <c r="I151" s="23">
        <f>M17</f>
        <v>12</v>
      </c>
      <c r="J151" s="23">
        <f t="shared" ref="J151:O151" si="112">O17</f>
        <v>14</v>
      </c>
      <c r="K151" s="23">
        <f t="shared" si="112"/>
        <v>15</v>
      </c>
      <c r="L151" s="23">
        <f t="shared" si="112"/>
        <v>16</v>
      </c>
      <c r="M151" s="23">
        <f t="shared" si="112"/>
        <v>17</v>
      </c>
      <c r="N151" s="23">
        <f t="shared" si="112"/>
        <v>18</v>
      </c>
      <c r="O151" s="23">
        <f t="shared" si="112"/>
        <v>19</v>
      </c>
      <c r="P151" s="23">
        <f>V17</f>
        <v>21</v>
      </c>
      <c r="Q151" s="12">
        <f t="shared" si="111"/>
        <v>9</v>
      </c>
      <c r="AA151" s="19">
        <f t="shared" si="72"/>
        <v>0</v>
      </c>
      <c r="AB151" s="19">
        <f t="shared" si="73"/>
        <v>0</v>
      </c>
      <c r="AC151" s="19">
        <f t="shared" si="74"/>
        <v>1</v>
      </c>
      <c r="AD151" s="9">
        <f t="shared" si="75"/>
        <v>1</v>
      </c>
      <c r="AE151" s="9">
        <f t="shared" si="76"/>
        <v>1</v>
      </c>
      <c r="AF151" s="9">
        <f t="shared" si="77"/>
        <v>1</v>
      </c>
      <c r="AG151" s="9">
        <f t="shared" si="78"/>
        <v>0</v>
      </c>
      <c r="AH151" s="9">
        <f t="shared" si="79"/>
        <v>1</v>
      </c>
      <c r="AI151" s="9">
        <f t="shared" si="80"/>
        <v>0</v>
      </c>
      <c r="AJ151" s="9">
        <f t="shared" si="81"/>
        <v>0</v>
      </c>
      <c r="AK151" s="9">
        <f t="shared" si="82"/>
        <v>1</v>
      </c>
      <c r="AL151" s="9">
        <f t="shared" si="83"/>
        <v>0</v>
      </c>
      <c r="AM151" s="9">
        <f t="shared" si="84"/>
        <v>1</v>
      </c>
      <c r="AN151" s="9">
        <f t="shared" si="85"/>
        <v>1</v>
      </c>
      <c r="AO151" s="9">
        <f t="shared" si="86"/>
        <v>1</v>
      </c>
    </row>
    <row r="152" spans="1:41" x14ac:dyDescent="0.25">
      <c r="A152" s="26">
        <v>132</v>
      </c>
      <c r="B152" s="23">
        <f>B17</f>
        <v>1</v>
      </c>
      <c r="C152" s="23">
        <f>D17</f>
        <v>3</v>
      </c>
      <c r="D152" s="23">
        <f>E17</f>
        <v>4</v>
      </c>
      <c r="E152" s="23">
        <f>F17</f>
        <v>5</v>
      </c>
      <c r="F152" s="23">
        <f>I17</f>
        <v>8</v>
      </c>
      <c r="G152" s="23">
        <f>J17</f>
        <v>9</v>
      </c>
      <c r="H152" s="23">
        <f t="shared" ref="H152:M152" si="113">L17</f>
        <v>11</v>
      </c>
      <c r="I152" s="23">
        <f t="shared" si="113"/>
        <v>12</v>
      </c>
      <c r="J152" s="23">
        <f t="shared" si="113"/>
        <v>13</v>
      </c>
      <c r="K152" s="23">
        <f t="shared" si="113"/>
        <v>14</v>
      </c>
      <c r="L152" s="23">
        <f t="shared" si="113"/>
        <v>15</v>
      </c>
      <c r="M152" s="23">
        <f t="shared" si="113"/>
        <v>16</v>
      </c>
      <c r="N152" s="23">
        <f>T17</f>
        <v>19</v>
      </c>
      <c r="O152" s="23">
        <f>U17</f>
        <v>20</v>
      </c>
      <c r="P152" s="23">
        <f>V17</f>
        <v>21</v>
      </c>
      <c r="Q152" s="12">
        <f t="shared" si="111"/>
        <v>9</v>
      </c>
      <c r="AA152" s="19">
        <f t="shared" si="72"/>
        <v>0</v>
      </c>
      <c r="AB152" s="19">
        <f t="shared" si="73"/>
        <v>0</v>
      </c>
      <c r="AC152" s="19">
        <f t="shared" si="74"/>
        <v>1</v>
      </c>
      <c r="AD152" s="9">
        <f t="shared" si="75"/>
        <v>1</v>
      </c>
      <c r="AE152" s="9">
        <f t="shared" si="76"/>
        <v>0</v>
      </c>
      <c r="AF152" s="9">
        <f t="shared" si="77"/>
        <v>1</v>
      </c>
      <c r="AG152" s="9">
        <f t="shared" si="78"/>
        <v>1</v>
      </c>
      <c r="AH152" s="9">
        <f t="shared" si="79"/>
        <v>1</v>
      </c>
      <c r="AI152" s="9">
        <f t="shared" si="80"/>
        <v>1</v>
      </c>
      <c r="AJ152" s="9">
        <f t="shared" si="81"/>
        <v>0</v>
      </c>
      <c r="AK152" s="9">
        <f t="shared" si="82"/>
        <v>0</v>
      </c>
      <c r="AL152" s="9">
        <f t="shared" si="83"/>
        <v>1</v>
      </c>
      <c r="AM152" s="9">
        <f t="shared" si="84"/>
        <v>1</v>
      </c>
      <c r="AN152" s="9">
        <f t="shared" si="85"/>
        <v>0</v>
      </c>
      <c r="AO152" s="9">
        <f t="shared" si="86"/>
        <v>1</v>
      </c>
    </row>
    <row r="153" spans="1:41" x14ac:dyDescent="0.25">
      <c r="A153" s="26">
        <v>133</v>
      </c>
      <c r="B153" s="23">
        <f>B17</f>
        <v>1</v>
      </c>
      <c r="C153" s="23">
        <f>D17</f>
        <v>3</v>
      </c>
      <c r="D153" s="23">
        <f>E17</f>
        <v>4</v>
      </c>
      <c r="E153" s="23">
        <f>F17</f>
        <v>5</v>
      </c>
      <c r="F153" s="23">
        <f>I17</f>
        <v>8</v>
      </c>
      <c r="G153" s="23">
        <f>J17</f>
        <v>9</v>
      </c>
      <c r="H153" s="23">
        <f>M17</f>
        <v>12</v>
      </c>
      <c r="I153" s="23">
        <f>N17</f>
        <v>13</v>
      </c>
      <c r="J153" s="23">
        <f t="shared" ref="J153:P153" si="114">P17</f>
        <v>15</v>
      </c>
      <c r="K153" s="23">
        <f t="shared" si="114"/>
        <v>16</v>
      </c>
      <c r="L153" s="23">
        <f t="shared" si="114"/>
        <v>17</v>
      </c>
      <c r="M153" s="23">
        <f t="shared" si="114"/>
        <v>18</v>
      </c>
      <c r="N153" s="23">
        <f t="shared" si="114"/>
        <v>19</v>
      </c>
      <c r="O153" s="23">
        <f t="shared" si="114"/>
        <v>20</v>
      </c>
      <c r="P153" s="23">
        <f t="shared" si="114"/>
        <v>21</v>
      </c>
      <c r="Q153" s="12">
        <f t="shared" si="111"/>
        <v>9</v>
      </c>
      <c r="AA153" s="19">
        <f t="shared" si="72"/>
        <v>0</v>
      </c>
      <c r="AB153" s="19">
        <f t="shared" si="73"/>
        <v>0</v>
      </c>
      <c r="AC153" s="19">
        <f t="shared" si="74"/>
        <v>1</v>
      </c>
      <c r="AD153" s="9">
        <f t="shared" si="75"/>
        <v>1</v>
      </c>
      <c r="AE153" s="9">
        <f t="shared" si="76"/>
        <v>0</v>
      </c>
      <c r="AF153" s="9">
        <f t="shared" si="77"/>
        <v>1</v>
      </c>
      <c r="AG153" s="9">
        <f t="shared" si="78"/>
        <v>1</v>
      </c>
      <c r="AH153" s="9">
        <f t="shared" si="79"/>
        <v>1</v>
      </c>
      <c r="AI153" s="9">
        <f t="shared" si="80"/>
        <v>0</v>
      </c>
      <c r="AJ153" s="9">
        <f t="shared" si="81"/>
        <v>1</v>
      </c>
      <c r="AK153" s="9">
        <f t="shared" si="82"/>
        <v>0</v>
      </c>
      <c r="AL153" s="9">
        <f t="shared" si="83"/>
        <v>1</v>
      </c>
      <c r="AM153" s="9">
        <f t="shared" si="84"/>
        <v>1</v>
      </c>
      <c r="AN153" s="9">
        <f t="shared" si="85"/>
        <v>0</v>
      </c>
      <c r="AO153" s="9">
        <f t="shared" si="86"/>
        <v>1</v>
      </c>
    </row>
    <row r="154" spans="1:41" x14ac:dyDescent="0.25">
      <c r="A154" s="26">
        <v>134</v>
      </c>
      <c r="B154" s="23">
        <f>B17</f>
        <v>1</v>
      </c>
      <c r="C154" s="23">
        <f>D17</f>
        <v>3</v>
      </c>
      <c r="D154" s="23">
        <f>E17</f>
        <v>4</v>
      </c>
      <c r="E154" s="23">
        <f>G17</f>
        <v>6</v>
      </c>
      <c r="F154" s="23">
        <f>H17</f>
        <v>7</v>
      </c>
      <c r="G154" s="23">
        <f>I17</f>
        <v>8</v>
      </c>
      <c r="H154" s="23">
        <f>J17</f>
        <v>9</v>
      </c>
      <c r="I154" s="23">
        <f>L17</f>
        <v>11</v>
      </c>
      <c r="J154" s="23">
        <f>N17</f>
        <v>13</v>
      </c>
      <c r="K154" s="23">
        <f>O17</f>
        <v>14</v>
      </c>
      <c r="L154" s="23">
        <f>P17</f>
        <v>15</v>
      </c>
      <c r="M154" s="23">
        <f>R17</f>
        <v>17</v>
      </c>
      <c r="N154" s="23">
        <f>S17</f>
        <v>18</v>
      </c>
      <c r="O154" s="23">
        <f>U17</f>
        <v>20</v>
      </c>
      <c r="P154" s="23">
        <f>W17</f>
        <v>22</v>
      </c>
      <c r="Q154" s="12">
        <f t="shared" si="111"/>
        <v>8</v>
      </c>
      <c r="AA154" s="19">
        <f t="shared" si="72"/>
        <v>0</v>
      </c>
      <c r="AB154" s="19">
        <f t="shared" si="73"/>
        <v>0</v>
      </c>
      <c r="AC154" s="19">
        <f t="shared" si="74"/>
        <v>1</v>
      </c>
      <c r="AD154" s="9">
        <f t="shared" si="75"/>
        <v>1</v>
      </c>
      <c r="AE154" s="9">
        <f t="shared" si="76"/>
        <v>1</v>
      </c>
      <c r="AF154" s="9">
        <f t="shared" si="77"/>
        <v>0</v>
      </c>
      <c r="AG154" s="9">
        <f t="shared" si="78"/>
        <v>1</v>
      </c>
      <c r="AH154" s="9">
        <f t="shared" si="79"/>
        <v>1</v>
      </c>
      <c r="AI154" s="9">
        <f t="shared" si="80"/>
        <v>1</v>
      </c>
      <c r="AJ154" s="9">
        <f t="shared" si="81"/>
        <v>0</v>
      </c>
      <c r="AK154" s="9">
        <f t="shared" si="82"/>
        <v>0</v>
      </c>
      <c r="AL154" s="9">
        <f t="shared" si="83"/>
        <v>0</v>
      </c>
      <c r="AM154" s="9">
        <f t="shared" si="84"/>
        <v>1</v>
      </c>
      <c r="AN154" s="9">
        <f t="shared" si="85"/>
        <v>0</v>
      </c>
      <c r="AO154" s="9">
        <f t="shared" si="86"/>
        <v>1</v>
      </c>
    </row>
    <row r="155" spans="1:41" x14ac:dyDescent="0.25">
      <c r="A155" s="26">
        <v>135</v>
      </c>
      <c r="B155" s="23">
        <f>B17</f>
        <v>1</v>
      </c>
      <c r="C155" s="23">
        <f>D17</f>
        <v>3</v>
      </c>
      <c r="D155" s="23">
        <f>E17</f>
        <v>4</v>
      </c>
      <c r="E155" s="23">
        <f>G17</f>
        <v>6</v>
      </c>
      <c r="F155" s="23">
        <f>H17</f>
        <v>7</v>
      </c>
      <c r="G155" s="23">
        <f>I17</f>
        <v>8</v>
      </c>
      <c r="H155" s="23">
        <f>J17</f>
        <v>9</v>
      </c>
      <c r="I155" s="23">
        <f>L17</f>
        <v>11</v>
      </c>
      <c r="J155" s="23">
        <f>N17</f>
        <v>13</v>
      </c>
      <c r="K155" s="23">
        <f>O17</f>
        <v>14</v>
      </c>
      <c r="L155" s="23">
        <f>R17</f>
        <v>17</v>
      </c>
      <c r="M155" s="23">
        <f>S17</f>
        <v>18</v>
      </c>
      <c r="N155" s="23">
        <f>T17</f>
        <v>19</v>
      </c>
      <c r="O155" s="23">
        <f>V17</f>
        <v>21</v>
      </c>
      <c r="P155" s="23">
        <f>W17</f>
        <v>22</v>
      </c>
      <c r="Q155" s="12">
        <f t="shared" si="111"/>
        <v>10</v>
      </c>
      <c r="AA155" s="19">
        <f t="shared" si="72"/>
        <v>0</v>
      </c>
      <c r="AB155" s="19">
        <f t="shared" si="73"/>
        <v>0</v>
      </c>
      <c r="AC155" s="19">
        <f t="shared" si="74"/>
        <v>1</v>
      </c>
      <c r="AD155" s="9">
        <f t="shared" si="75"/>
        <v>1</v>
      </c>
      <c r="AE155" s="9">
        <f t="shared" si="76"/>
        <v>1</v>
      </c>
      <c r="AF155" s="9">
        <f t="shared" si="77"/>
        <v>0</v>
      </c>
      <c r="AG155" s="9">
        <f t="shared" si="78"/>
        <v>1</v>
      </c>
      <c r="AH155" s="9">
        <f t="shared" si="79"/>
        <v>1</v>
      </c>
      <c r="AI155" s="9">
        <f t="shared" si="80"/>
        <v>1</v>
      </c>
      <c r="AJ155" s="9">
        <f t="shared" si="81"/>
        <v>0</v>
      </c>
      <c r="AK155" s="9">
        <f t="shared" si="82"/>
        <v>0</v>
      </c>
      <c r="AL155" s="9">
        <f t="shared" si="83"/>
        <v>1</v>
      </c>
      <c r="AM155" s="9">
        <f t="shared" si="84"/>
        <v>1</v>
      </c>
      <c r="AN155" s="9">
        <f t="shared" si="85"/>
        <v>1</v>
      </c>
      <c r="AO155" s="9">
        <f t="shared" si="86"/>
        <v>1</v>
      </c>
    </row>
    <row r="156" spans="1:41" x14ac:dyDescent="0.25">
      <c r="A156" s="26">
        <v>136</v>
      </c>
      <c r="B156" s="23">
        <f>B17</f>
        <v>1</v>
      </c>
      <c r="C156" s="23">
        <f>D17</f>
        <v>3</v>
      </c>
      <c r="D156" s="23">
        <f>E17</f>
        <v>4</v>
      </c>
      <c r="E156" s="23">
        <f>G17</f>
        <v>6</v>
      </c>
      <c r="F156" s="23">
        <f>H17</f>
        <v>7</v>
      </c>
      <c r="G156" s="23">
        <f>I17</f>
        <v>8</v>
      </c>
      <c r="H156" s="23">
        <f>L17</f>
        <v>11</v>
      </c>
      <c r="I156" s="23">
        <f>M17</f>
        <v>12</v>
      </c>
      <c r="J156" s="23">
        <f>O17</f>
        <v>14</v>
      </c>
      <c r="K156" s="23">
        <f>P17</f>
        <v>15</v>
      </c>
      <c r="L156" s="23">
        <f>Q17</f>
        <v>16</v>
      </c>
      <c r="M156" s="23">
        <f>R17</f>
        <v>17</v>
      </c>
      <c r="N156" s="23">
        <f>S17</f>
        <v>18</v>
      </c>
      <c r="O156" s="23">
        <f>U17</f>
        <v>20</v>
      </c>
      <c r="P156" s="23">
        <f>W17</f>
        <v>22</v>
      </c>
      <c r="Q156" s="12">
        <f t="shared" si="111"/>
        <v>8</v>
      </c>
      <c r="AA156" s="19">
        <f t="shared" si="72"/>
        <v>0</v>
      </c>
      <c r="AB156" s="19">
        <f t="shared" si="73"/>
        <v>0</v>
      </c>
      <c r="AC156" s="19">
        <f t="shared" si="74"/>
        <v>1</v>
      </c>
      <c r="AD156" s="9">
        <f t="shared" si="75"/>
        <v>1</v>
      </c>
      <c r="AE156" s="9">
        <f t="shared" si="76"/>
        <v>1</v>
      </c>
      <c r="AF156" s="9">
        <f t="shared" si="77"/>
        <v>0</v>
      </c>
      <c r="AG156" s="9">
        <f t="shared" si="78"/>
        <v>1</v>
      </c>
      <c r="AH156" s="9">
        <f t="shared" si="79"/>
        <v>1</v>
      </c>
      <c r="AI156" s="9">
        <f t="shared" si="80"/>
        <v>0</v>
      </c>
      <c r="AJ156" s="9">
        <f t="shared" si="81"/>
        <v>0</v>
      </c>
      <c r="AK156" s="9">
        <f t="shared" si="82"/>
        <v>1</v>
      </c>
      <c r="AL156" s="9">
        <f t="shared" si="83"/>
        <v>0</v>
      </c>
      <c r="AM156" s="9">
        <f t="shared" si="84"/>
        <v>1</v>
      </c>
      <c r="AN156" s="9">
        <f t="shared" si="85"/>
        <v>0</v>
      </c>
      <c r="AO156" s="9">
        <f t="shared" si="86"/>
        <v>1</v>
      </c>
    </row>
    <row r="157" spans="1:41" x14ac:dyDescent="0.25">
      <c r="A157" s="26">
        <v>137</v>
      </c>
      <c r="B157" s="23">
        <f>B17</f>
        <v>1</v>
      </c>
      <c r="C157" s="23">
        <f>D17</f>
        <v>3</v>
      </c>
      <c r="D157" s="23">
        <f>E17</f>
        <v>4</v>
      </c>
      <c r="E157" s="23">
        <f>G17</f>
        <v>6</v>
      </c>
      <c r="F157" s="23">
        <f>H17</f>
        <v>7</v>
      </c>
      <c r="G157" s="23">
        <f>I17</f>
        <v>8</v>
      </c>
      <c r="H157" s="23">
        <f>L17</f>
        <v>11</v>
      </c>
      <c r="I157" s="23">
        <f>M17</f>
        <v>12</v>
      </c>
      <c r="J157" s="23">
        <f>O17</f>
        <v>14</v>
      </c>
      <c r="K157" s="23">
        <f>Q17</f>
        <v>16</v>
      </c>
      <c r="L157" s="23">
        <f>R17</f>
        <v>17</v>
      </c>
      <c r="M157" s="23">
        <f>S17</f>
        <v>18</v>
      </c>
      <c r="N157" s="23">
        <f>T17</f>
        <v>19</v>
      </c>
      <c r="O157" s="23">
        <f>V17</f>
        <v>21</v>
      </c>
      <c r="P157" s="23">
        <f>W17</f>
        <v>22</v>
      </c>
      <c r="Q157" s="12">
        <f t="shared" si="111"/>
        <v>10</v>
      </c>
      <c r="AA157" s="19">
        <f t="shared" ref="AA157:AA220" si="115">COUNTIF($C$11:$Q$11,B157)</f>
        <v>0</v>
      </c>
      <c r="AB157" s="19">
        <f t="shared" ref="AB157:AB220" si="116">COUNTIF($C$11:$Q$11,C157)</f>
        <v>0</v>
      </c>
      <c r="AC157" s="19">
        <f t="shared" ref="AC157:AC220" si="117">COUNTIF($C$11:$Q$11,D157)</f>
        <v>1</v>
      </c>
      <c r="AD157" s="9">
        <f t="shared" ref="AD157:AD220" si="118">COUNTIF($C$11:$Q$11,E157)</f>
        <v>1</v>
      </c>
      <c r="AE157" s="9">
        <f t="shared" ref="AE157:AE220" si="119">COUNTIF($C$11:$Q$11,F157)</f>
        <v>1</v>
      </c>
      <c r="AF157" s="9">
        <f t="shared" ref="AF157:AF220" si="120">COUNTIF($C$11:$Q$11,G157)</f>
        <v>0</v>
      </c>
      <c r="AG157" s="9">
        <f t="shared" ref="AG157:AG220" si="121">COUNTIF($C$11:$Q$11,H157)</f>
        <v>1</v>
      </c>
      <c r="AH157" s="9">
        <f t="shared" ref="AH157:AH220" si="122">COUNTIF($C$11:$Q$11,I157)</f>
        <v>1</v>
      </c>
      <c r="AI157" s="9">
        <f t="shared" ref="AI157:AI220" si="123">COUNTIF($C$11:$Q$11,J157)</f>
        <v>0</v>
      </c>
      <c r="AJ157" s="9">
        <f t="shared" ref="AJ157:AJ220" si="124">COUNTIF($C$11:$Q$11,K157)</f>
        <v>1</v>
      </c>
      <c r="AK157" s="9">
        <f t="shared" ref="AK157:AK220" si="125">COUNTIF($C$11:$Q$11,L157)</f>
        <v>0</v>
      </c>
      <c r="AL157" s="9">
        <f t="shared" ref="AL157:AL220" si="126">COUNTIF($C$11:$Q$11,M157)</f>
        <v>1</v>
      </c>
      <c r="AM157" s="9">
        <f t="shared" ref="AM157:AM220" si="127">COUNTIF($C$11:$Q$11,N157)</f>
        <v>1</v>
      </c>
      <c r="AN157" s="9">
        <f t="shared" ref="AN157:AN220" si="128">COUNTIF($C$11:$Q$11,O157)</f>
        <v>1</v>
      </c>
      <c r="AO157" s="9">
        <f t="shared" ref="AO157:AO220" si="129">COUNTIF($C$11:$Q$11,P157)</f>
        <v>1</v>
      </c>
    </row>
    <row r="158" spans="1:41" x14ac:dyDescent="0.25">
      <c r="A158" s="26">
        <v>138</v>
      </c>
      <c r="B158" s="23">
        <f>B17</f>
        <v>1</v>
      </c>
      <c r="C158" s="23">
        <f>D17</f>
        <v>3</v>
      </c>
      <c r="D158" s="23">
        <f>E17</f>
        <v>4</v>
      </c>
      <c r="E158" s="23">
        <f>G17</f>
        <v>6</v>
      </c>
      <c r="F158" s="23">
        <f>I17</f>
        <v>8</v>
      </c>
      <c r="G158" s="23">
        <f>J17</f>
        <v>9</v>
      </c>
      <c r="H158" s="23">
        <f>K17</f>
        <v>10</v>
      </c>
      <c r="I158" s="23">
        <f>L17</f>
        <v>11</v>
      </c>
      <c r="J158" s="23">
        <f>M17</f>
        <v>12</v>
      </c>
      <c r="K158" s="23">
        <f>O17</f>
        <v>14</v>
      </c>
      <c r="L158" s="23">
        <f>P17</f>
        <v>15</v>
      </c>
      <c r="M158" s="23">
        <f>R17</f>
        <v>17</v>
      </c>
      <c r="N158" s="23">
        <f>S17</f>
        <v>18</v>
      </c>
      <c r="O158" s="23">
        <f>U17</f>
        <v>20</v>
      </c>
      <c r="P158" s="23">
        <f>W17</f>
        <v>22</v>
      </c>
      <c r="Q158" s="12">
        <f t="shared" si="111"/>
        <v>7</v>
      </c>
      <c r="AA158" s="19">
        <f t="shared" si="115"/>
        <v>0</v>
      </c>
      <c r="AB158" s="19">
        <f t="shared" si="116"/>
        <v>0</v>
      </c>
      <c r="AC158" s="19">
        <f t="shared" si="117"/>
        <v>1</v>
      </c>
      <c r="AD158" s="9">
        <f t="shared" si="118"/>
        <v>1</v>
      </c>
      <c r="AE158" s="9">
        <f t="shared" si="119"/>
        <v>0</v>
      </c>
      <c r="AF158" s="9">
        <f t="shared" si="120"/>
        <v>1</v>
      </c>
      <c r="AG158" s="9">
        <f t="shared" si="121"/>
        <v>0</v>
      </c>
      <c r="AH158" s="9">
        <f t="shared" si="122"/>
        <v>1</v>
      </c>
      <c r="AI158" s="9">
        <f t="shared" si="123"/>
        <v>1</v>
      </c>
      <c r="AJ158" s="9">
        <f t="shared" si="124"/>
        <v>0</v>
      </c>
      <c r="AK158" s="9">
        <f t="shared" si="125"/>
        <v>0</v>
      </c>
      <c r="AL158" s="9">
        <f t="shared" si="126"/>
        <v>0</v>
      </c>
      <c r="AM158" s="9">
        <f t="shared" si="127"/>
        <v>1</v>
      </c>
      <c r="AN158" s="9">
        <f t="shared" si="128"/>
        <v>0</v>
      </c>
      <c r="AO158" s="9">
        <f t="shared" si="129"/>
        <v>1</v>
      </c>
    </row>
    <row r="159" spans="1:41" x14ac:dyDescent="0.25">
      <c r="A159" s="26">
        <v>139</v>
      </c>
      <c r="B159" s="23">
        <f>B17</f>
        <v>1</v>
      </c>
      <c r="C159" s="23">
        <f>D17</f>
        <v>3</v>
      </c>
      <c r="D159" s="23">
        <f>E17</f>
        <v>4</v>
      </c>
      <c r="E159" s="23">
        <f>G17</f>
        <v>6</v>
      </c>
      <c r="F159" s="23">
        <f>I17</f>
        <v>8</v>
      </c>
      <c r="G159" s="23">
        <f>J17</f>
        <v>9</v>
      </c>
      <c r="H159" s="23">
        <f>K17</f>
        <v>10</v>
      </c>
      <c r="I159" s="23">
        <f>L17</f>
        <v>11</v>
      </c>
      <c r="J159" s="23">
        <f>M17</f>
        <v>12</v>
      </c>
      <c r="K159" s="23">
        <f>O17</f>
        <v>14</v>
      </c>
      <c r="L159" s="23">
        <f>R17</f>
        <v>17</v>
      </c>
      <c r="M159" s="23">
        <f>S17</f>
        <v>18</v>
      </c>
      <c r="N159" s="23">
        <f>T17</f>
        <v>19</v>
      </c>
      <c r="O159" s="23">
        <f>V17</f>
        <v>21</v>
      </c>
      <c r="P159" s="23">
        <f>W17</f>
        <v>22</v>
      </c>
      <c r="Q159" s="12">
        <f t="shared" si="111"/>
        <v>9</v>
      </c>
      <c r="AA159" s="19">
        <f t="shared" si="115"/>
        <v>0</v>
      </c>
      <c r="AB159" s="19">
        <f t="shared" si="116"/>
        <v>0</v>
      </c>
      <c r="AC159" s="19">
        <f t="shared" si="117"/>
        <v>1</v>
      </c>
      <c r="AD159" s="9">
        <f t="shared" si="118"/>
        <v>1</v>
      </c>
      <c r="AE159" s="9">
        <f t="shared" si="119"/>
        <v>0</v>
      </c>
      <c r="AF159" s="9">
        <f t="shared" si="120"/>
        <v>1</v>
      </c>
      <c r="AG159" s="9">
        <f t="shared" si="121"/>
        <v>0</v>
      </c>
      <c r="AH159" s="9">
        <f t="shared" si="122"/>
        <v>1</v>
      </c>
      <c r="AI159" s="9">
        <f t="shared" si="123"/>
        <v>1</v>
      </c>
      <c r="AJ159" s="9">
        <f t="shared" si="124"/>
        <v>0</v>
      </c>
      <c r="AK159" s="9">
        <f t="shared" si="125"/>
        <v>0</v>
      </c>
      <c r="AL159" s="9">
        <f t="shared" si="126"/>
        <v>1</v>
      </c>
      <c r="AM159" s="9">
        <f t="shared" si="127"/>
        <v>1</v>
      </c>
      <c r="AN159" s="9">
        <f t="shared" si="128"/>
        <v>1</v>
      </c>
      <c r="AO159" s="9">
        <f t="shared" si="129"/>
        <v>1</v>
      </c>
    </row>
    <row r="160" spans="1:41" x14ac:dyDescent="0.25">
      <c r="A160" s="26">
        <v>140</v>
      </c>
      <c r="B160" s="23">
        <f>B17</f>
        <v>1</v>
      </c>
      <c r="C160" s="23">
        <f>D17</f>
        <v>3</v>
      </c>
      <c r="D160" s="23">
        <f>E17</f>
        <v>4</v>
      </c>
      <c r="E160" s="23">
        <f>G17</f>
        <v>6</v>
      </c>
      <c r="F160" s="23">
        <f>I17</f>
        <v>8</v>
      </c>
      <c r="G160" s="23">
        <f>K17</f>
        <v>10</v>
      </c>
      <c r="H160" s="23">
        <f>L17</f>
        <v>11</v>
      </c>
      <c r="I160" s="23">
        <f t="shared" ref="I160:N160" si="130">N17</f>
        <v>13</v>
      </c>
      <c r="J160" s="23">
        <f t="shared" si="130"/>
        <v>14</v>
      </c>
      <c r="K160" s="23">
        <f t="shared" si="130"/>
        <v>15</v>
      </c>
      <c r="L160" s="23">
        <f t="shared" si="130"/>
        <v>16</v>
      </c>
      <c r="M160" s="23">
        <f t="shared" si="130"/>
        <v>17</v>
      </c>
      <c r="N160" s="23">
        <f t="shared" si="130"/>
        <v>18</v>
      </c>
      <c r="O160" s="23">
        <f>U17</f>
        <v>20</v>
      </c>
      <c r="P160" s="23">
        <f>W17</f>
        <v>22</v>
      </c>
      <c r="Q160" s="12">
        <f t="shared" si="111"/>
        <v>7</v>
      </c>
      <c r="AA160" s="19">
        <f t="shared" si="115"/>
        <v>0</v>
      </c>
      <c r="AB160" s="19">
        <f t="shared" si="116"/>
        <v>0</v>
      </c>
      <c r="AC160" s="19">
        <f t="shared" si="117"/>
        <v>1</v>
      </c>
      <c r="AD160" s="9">
        <f t="shared" si="118"/>
        <v>1</v>
      </c>
      <c r="AE160" s="9">
        <f t="shared" si="119"/>
        <v>0</v>
      </c>
      <c r="AF160" s="9">
        <f t="shared" si="120"/>
        <v>0</v>
      </c>
      <c r="AG160" s="9">
        <f t="shared" si="121"/>
        <v>1</v>
      </c>
      <c r="AH160" s="9">
        <f t="shared" si="122"/>
        <v>1</v>
      </c>
      <c r="AI160" s="9">
        <f t="shared" si="123"/>
        <v>0</v>
      </c>
      <c r="AJ160" s="9">
        <f t="shared" si="124"/>
        <v>0</v>
      </c>
      <c r="AK160" s="9">
        <f t="shared" si="125"/>
        <v>1</v>
      </c>
      <c r="AL160" s="9">
        <f t="shared" si="126"/>
        <v>0</v>
      </c>
      <c r="AM160" s="9">
        <f t="shared" si="127"/>
        <v>1</v>
      </c>
      <c r="AN160" s="9">
        <f t="shared" si="128"/>
        <v>0</v>
      </c>
      <c r="AO160" s="9">
        <f t="shared" si="129"/>
        <v>1</v>
      </c>
    </row>
    <row r="161" spans="1:41" x14ac:dyDescent="0.25">
      <c r="A161" s="26">
        <v>141</v>
      </c>
      <c r="B161" s="23">
        <f>B17</f>
        <v>1</v>
      </c>
      <c r="C161" s="23">
        <f>D17</f>
        <v>3</v>
      </c>
      <c r="D161" s="23">
        <f>E17</f>
        <v>4</v>
      </c>
      <c r="E161" s="23">
        <f>G17</f>
        <v>6</v>
      </c>
      <c r="F161" s="23">
        <f>I17</f>
        <v>8</v>
      </c>
      <c r="G161" s="23">
        <f>K17</f>
        <v>10</v>
      </c>
      <c r="H161" s="23">
        <f>L17</f>
        <v>11</v>
      </c>
      <c r="I161" s="23">
        <f>N17</f>
        <v>13</v>
      </c>
      <c r="J161" s="23">
        <f>O17</f>
        <v>14</v>
      </c>
      <c r="K161" s="23">
        <f>Q17</f>
        <v>16</v>
      </c>
      <c r="L161" s="23">
        <f>R17</f>
        <v>17</v>
      </c>
      <c r="M161" s="23">
        <f>S17</f>
        <v>18</v>
      </c>
      <c r="N161" s="23">
        <f>T17</f>
        <v>19</v>
      </c>
      <c r="O161" s="23">
        <f>V17</f>
        <v>21</v>
      </c>
      <c r="P161" s="23">
        <f>W17</f>
        <v>22</v>
      </c>
      <c r="Q161" s="12">
        <f t="shared" si="111"/>
        <v>9</v>
      </c>
      <c r="AA161" s="19">
        <f t="shared" si="115"/>
        <v>0</v>
      </c>
      <c r="AB161" s="19">
        <f t="shared" si="116"/>
        <v>0</v>
      </c>
      <c r="AC161" s="19">
        <f t="shared" si="117"/>
        <v>1</v>
      </c>
      <c r="AD161" s="9">
        <f t="shared" si="118"/>
        <v>1</v>
      </c>
      <c r="AE161" s="9">
        <f t="shared" si="119"/>
        <v>0</v>
      </c>
      <c r="AF161" s="9">
        <f t="shared" si="120"/>
        <v>0</v>
      </c>
      <c r="AG161" s="9">
        <f t="shared" si="121"/>
        <v>1</v>
      </c>
      <c r="AH161" s="9">
        <f t="shared" si="122"/>
        <v>1</v>
      </c>
      <c r="AI161" s="9">
        <f t="shared" si="123"/>
        <v>0</v>
      </c>
      <c r="AJ161" s="9">
        <f t="shared" si="124"/>
        <v>1</v>
      </c>
      <c r="AK161" s="9">
        <f t="shared" si="125"/>
        <v>0</v>
      </c>
      <c r="AL161" s="9">
        <f t="shared" si="126"/>
        <v>1</v>
      </c>
      <c r="AM161" s="9">
        <f t="shared" si="127"/>
        <v>1</v>
      </c>
      <c r="AN161" s="9">
        <f t="shared" si="128"/>
        <v>1</v>
      </c>
      <c r="AO161" s="9">
        <f t="shared" si="129"/>
        <v>1</v>
      </c>
    </row>
    <row r="162" spans="1:41" x14ac:dyDescent="0.25">
      <c r="A162" s="26">
        <v>142</v>
      </c>
      <c r="B162" s="23">
        <f>B17</f>
        <v>1</v>
      </c>
      <c r="C162" s="23">
        <f>D17</f>
        <v>3</v>
      </c>
      <c r="D162" s="23">
        <f>E17</f>
        <v>4</v>
      </c>
      <c r="E162" s="23">
        <f>H17</f>
        <v>7</v>
      </c>
      <c r="F162" s="23">
        <f>I17</f>
        <v>8</v>
      </c>
      <c r="G162" s="23">
        <f>J17</f>
        <v>9</v>
      </c>
      <c r="H162" s="23">
        <f>K17</f>
        <v>10</v>
      </c>
      <c r="I162" s="23">
        <f>L17</f>
        <v>11</v>
      </c>
      <c r="J162" s="23">
        <f t="shared" ref="J162:P162" si="131">O17</f>
        <v>14</v>
      </c>
      <c r="K162" s="23">
        <f t="shared" si="131"/>
        <v>15</v>
      </c>
      <c r="L162" s="23">
        <f t="shared" si="131"/>
        <v>16</v>
      </c>
      <c r="M162" s="23">
        <f t="shared" si="131"/>
        <v>17</v>
      </c>
      <c r="N162" s="23">
        <f t="shared" si="131"/>
        <v>18</v>
      </c>
      <c r="O162" s="23">
        <f t="shared" si="131"/>
        <v>19</v>
      </c>
      <c r="P162" s="23">
        <f t="shared" si="131"/>
        <v>20</v>
      </c>
      <c r="Q162" s="12">
        <f t="shared" si="111"/>
        <v>7</v>
      </c>
      <c r="AA162" s="19">
        <f t="shared" si="115"/>
        <v>0</v>
      </c>
      <c r="AB162" s="19">
        <f t="shared" si="116"/>
        <v>0</v>
      </c>
      <c r="AC162" s="19">
        <f t="shared" si="117"/>
        <v>1</v>
      </c>
      <c r="AD162" s="9">
        <f t="shared" si="118"/>
        <v>1</v>
      </c>
      <c r="AE162" s="9">
        <f t="shared" si="119"/>
        <v>0</v>
      </c>
      <c r="AF162" s="9">
        <f t="shared" si="120"/>
        <v>1</v>
      </c>
      <c r="AG162" s="9">
        <f t="shared" si="121"/>
        <v>0</v>
      </c>
      <c r="AH162" s="9">
        <f t="shared" si="122"/>
        <v>1</v>
      </c>
      <c r="AI162" s="9">
        <f t="shared" si="123"/>
        <v>0</v>
      </c>
      <c r="AJ162" s="9">
        <f t="shared" si="124"/>
        <v>0</v>
      </c>
      <c r="AK162" s="9">
        <f t="shared" si="125"/>
        <v>1</v>
      </c>
      <c r="AL162" s="9">
        <f t="shared" si="126"/>
        <v>0</v>
      </c>
      <c r="AM162" s="9">
        <f t="shared" si="127"/>
        <v>1</v>
      </c>
      <c r="AN162" s="9">
        <f t="shared" si="128"/>
        <v>1</v>
      </c>
      <c r="AO162" s="9">
        <f t="shared" si="129"/>
        <v>0</v>
      </c>
    </row>
    <row r="163" spans="1:41" x14ac:dyDescent="0.25">
      <c r="A163" s="26">
        <v>143</v>
      </c>
      <c r="B163" s="23">
        <f>B17</f>
        <v>1</v>
      </c>
      <c r="C163" s="23">
        <f>D17</f>
        <v>3</v>
      </c>
      <c r="D163" s="23">
        <f>F17</f>
        <v>5</v>
      </c>
      <c r="E163" s="23">
        <f>G17</f>
        <v>6</v>
      </c>
      <c r="F163" s="23">
        <f>H17</f>
        <v>7</v>
      </c>
      <c r="G163" s="23">
        <f>I17</f>
        <v>8</v>
      </c>
      <c r="H163" s="23">
        <f>K17</f>
        <v>10</v>
      </c>
      <c r="I163" s="23">
        <f>L17</f>
        <v>11</v>
      </c>
      <c r="J163" s="23">
        <f>M17</f>
        <v>12</v>
      </c>
      <c r="K163" s="23">
        <f t="shared" ref="K163:P163" si="132">O17</f>
        <v>14</v>
      </c>
      <c r="L163" s="23">
        <f t="shared" si="132"/>
        <v>15</v>
      </c>
      <c r="M163" s="23">
        <f t="shared" si="132"/>
        <v>16</v>
      </c>
      <c r="N163" s="23">
        <f t="shared" si="132"/>
        <v>17</v>
      </c>
      <c r="O163" s="23">
        <f t="shared" si="132"/>
        <v>18</v>
      </c>
      <c r="P163" s="23">
        <f t="shared" si="132"/>
        <v>19</v>
      </c>
      <c r="Q163" s="12">
        <f t="shared" si="111"/>
        <v>8</v>
      </c>
      <c r="AA163" s="19">
        <f t="shared" si="115"/>
        <v>0</v>
      </c>
      <c r="AB163" s="19">
        <f t="shared" si="116"/>
        <v>0</v>
      </c>
      <c r="AC163" s="19">
        <f t="shared" si="117"/>
        <v>1</v>
      </c>
      <c r="AD163" s="9">
        <f t="shared" si="118"/>
        <v>1</v>
      </c>
      <c r="AE163" s="9">
        <f t="shared" si="119"/>
        <v>1</v>
      </c>
      <c r="AF163" s="9">
        <f t="shared" si="120"/>
        <v>0</v>
      </c>
      <c r="AG163" s="9">
        <f t="shared" si="121"/>
        <v>0</v>
      </c>
      <c r="AH163" s="9">
        <f t="shared" si="122"/>
        <v>1</v>
      </c>
      <c r="AI163" s="9">
        <f t="shared" si="123"/>
        <v>1</v>
      </c>
      <c r="AJ163" s="9">
        <f t="shared" si="124"/>
        <v>0</v>
      </c>
      <c r="AK163" s="9">
        <f t="shared" si="125"/>
        <v>0</v>
      </c>
      <c r="AL163" s="9">
        <f t="shared" si="126"/>
        <v>1</v>
      </c>
      <c r="AM163" s="9">
        <f t="shared" si="127"/>
        <v>0</v>
      </c>
      <c r="AN163" s="9">
        <f t="shared" si="128"/>
        <v>1</v>
      </c>
      <c r="AO163" s="9">
        <f t="shared" si="129"/>
        <v>1</v>
      </c>
    </row>
    <row r="164" spans="1:41" x14ac:dyDescent="0.25">
      <c r="A164" s="26">
        <v>144</v>
      </c>
      <c r="B164" s="23">
        <f>B17</f>
        <v>1</v>
      </c>
      <c r="C164" s="23">
        <f>D17</f>
        <v>3</v>
      </c>
      <c r="D164" s="23">
        <f>F17</f>
        <v>5</v>
      </c>
      <c r="E164" s="23">
        <f>G17</f>
        <v>6</v>
      </c>
      <c r="F164" s="23">
        <f>H17</f>
        <v>7</v>
      </c>
      <c r="G164" s="23">
        <f>I17</f>
        <v>8</v>
      </c>
      <c r="H164" s="23">
        <f>K17</f>
        <v>10</v>
      </c>
      <c r="I164" s="23">
        <f>L17</f>
        <v>11</v>
      </c>
      <c r="J164" s="23">
        <f>N17</f>
        <v>13</v>
      </c>
      <c r="K164" s="23">
        <f>O17</f>
        <v>14</v>
      </c>
      <c r="L164" s="23">
        <f>P17</f>
        <v>15</v>
      </c>
      <c r="M164" s="23">
        <f>Q17</f>
        <v>16</v>
      </c>
      <c r="N164" s="23">
        <f>R17</f>
        <v>17</v>
      </c>
      <c r="O164" s="23">
        <f>T17</f>
        <v>19</v>
      </c>
      <c r="P164" s="23">
        <f>U17</f>
        <v>20</v>
      </c>
      <c r="Q164" s="12">
        <f t="shared" si="111"/>
        <v>7</v>
      </c>
      <c r="AA164" s="19">
        <f t="shared" si="115"/>
        <v>0</v>
      </c>
      <c r="AB164" s="19">
        <f t="shared" si="116"/>
        <v>0</v>
      </c>
      <c r="AC164" s="19">
        <f t="shared" si="117"/>
        <v>1</v>
      </c>
      <c r="AD164" s="9">
        <f t="shared" si="118"/>
        <v>1</v>
      </c>
      <c r="AE164" s="9">
        <f t="shared" si="119"/>
        <v>1</v>
      </c>
      <c r="AF164" s="9">
        <f t="shared" si="120"/>
        <v>0</v>
      </c>
      <c r="AG164" s="9">
        <f t="shared" si="121"/>
        <v>0</v>
      </c>
      <c r="AH164" s="9">
        <f t="shared" si="122"/>
        <v>1</v>
      </c>
      <c r="AI164" s="9">
        <f t="shared" si="123"/>
        <v>1</v>
      </c>
      <c r="AJ164" s="9">
        <f t="shared" si="124"/>
        <v>0</v>
      </c>
      <c r="AK164" s="9">
        <f t="shared" si="125"/>
        <v>0</v>
      </c>
      <c r="AL164" s="9">
        <f t="shared" si="126"/>
        <v>1</v>
      </c>
      <c r="AM164" s="9">
        <f t="shared" si="127"/>
        <v>0</v>
      </c>
      <c r="AN164" s="9">
        <f t="shared" si="128"/>
        <v>1</v>
      </c>
      <c r="AO164" s="9">
        <f t="shared" si="129"/>
        <v>0</v>
      </c>
    </row>
    <row r="165" spans="1:41" x14ac:dyDescent="0.25">
      <c r="A165" s="26">
        <v>145</v>
      </c>
      <c r="B165" s="23">
        <f>B17</f>
        <v>1</v>
      </c>
      <c r="C165" s="23">
        <f>D17</f>
        <v>3</v>
      </c>
      <c r="D165" s="23">
        <f>F17</f>
        <v>5</v>
      </c>
      <c r="E165" s="23">
        <f>G17</f>
        <v>6</v>
      </c>
      <c r="F165" s="23">
        <f>I17</f>
        <v>8</v>
      </c>
      <c r="G165" s="23">
        <f>J17</f>
        <v>9</v>
      </c>
      <c r="H165" s="23">
        <f>L17</f>
        <v>11</v>
      </c>
      <c r="I165" s="23">
        <f>M17</f>
        <v>12</v>
      </c>
      <c r="J165" s="23">
        <f>N17</f>
        <v>13</v>
      </c>
      <c r="K165" s="23">
        <f>P17</f>
        <v>15</v>
      </c>
      <c r="L165" s="23">
        <f>Q17</f>
        <v>16</v>
      </c>
      <c r="M165" s="23">
        <f>R17</f>
        <v>17</v>
      </c>
      <c r="N165" s="23">
        <f>T17</f>
        <v>19</v>
      </c>
      <c r="O165" s="23">
        <f>U17</f>
        <v>20</v>
      </c>
      <c r="P165" s="23">
        <f>V17</f>
        <v>21</v>
      </c>
      <c r="Q165" s="12">
        <f t="shared" si="111"/>
        <v>9</v>
      </c>
      <c r="AA165" s="19">
        <f t="shared" si="115"/>
        <v>0</v>
      </c>
      <c r="AB165" s="19">
        <f t="shared" si="116"/>
        <v>0</v>
      </c>
      <c r="AC165" s="19">
        <f t="shared" si="117"/>
        <v>1</v>
      </c>
      <c r="AD165" s="9">
        <f t="shared" si="118"/>
        <v>1</v>
      </c>
      <c r="AE165" s="9">
        <f t="shared" si="119"/>
        <v>0</v>
      </c>
      <c r="AF165" s="9">
        <f t="shared" si="120"/>
        <v>1</v>
      </c>
      <c r="AG165" s="9">
        <f t="shared" si="121"/>
        <v>1</v>
      </c>
      <c r="AH165" s="9">
        <f t="shared" si="122"/>
        <v>1</v>
      </c>
      <c r="AI165" s="9">
        <f t="shared" si="123"/>
        <v>1</v>
      </c>
      <c r="AJ165" s="9">
        <f t="shared" si="124"/>
        <v>0</v>
      </c>
      <c r="AK165" s="9">
        <f t="shared" si="125"/>
        <v>1</v>
      </c>
      <c r="AL165" s="9">
        <f t="shared" si="126"/>
        <v>0</v>
      </c>
      <c r="AM165" s="9">
        <f t="shared" si="127"/>
        <v>1</v>
      </c>
      <c r="AN165" s="9">
        <f t="shared" si="128"/>
        <v>0</v>
      </c>
      <c r="AO165" s="9">
        <f t="shared" si="129"/>
        <v>1</v>
      </c>
    </row>
    <row r="166" spans="1:41" x14ac:dyDescent="0.25">
      <c r="A166" s="26">
        <v>146</v>
      </c>
      <c r="B166" s="23">
        <f>B17</f>
        <v>1</v>
      </c>
      <c r="C166" s="23">
        <f>D17</f>
        <v>3</v>
      </c>
      <c r="D166" s="23">
        <f>F17</f>
        <v>5</v>
      </c>
      <c r="E166" s="23">
        <f>G17</f>
        <v>6</v>
      </c>
      <c r="F166" s="23">
        <f>I17</f>
        <v>8</v>
      </c>
      <c r="G166" s="23">
        <f>J17</f>
        <v>9</v>
      </c>
      <c r="H166" s="23">
        <f>M17</f>
        <v>12</v>
      </c>
      <c r="I166" s="23">
        <f>N17</f>
        <v>13</v>
      </c>
      <c r="J166" s="23">
        <f>O17</f>
        <v>14</v>
      </c>
      <c r="K166" s="23">
        <f>P17</f>
        <v>15</v>
      </c>
      <c r="L166" s="23">
        <f>Q17</f>
        <v>16</v>
      </c>
      <c r="M166" s="23">
        <f>S17</f>
        <v>18</v>
      </c>
      <c r="N166" s="23">
        <f>T17</f>
        <v>19</v>
      </c>
      <c r="O166" s="23">
        <f>U17</f>
        <v>20</v>
      </c>
      <c r="P166" s="23">
        <f>V17</f>
        <v>21</v>
      </c>
      <c r="Q166" s="12">
        <f t="shared" si="111"/>
        <v>9</v>
      </c>
      <c r="AA166" s="19">
        <f t="shared" si="115"/>
        <v>0</v>
      </c>
      <c r="AB166" s="19">
        <f t="shared" si="116"/>
        <v>0</v>
      </c>
      <c r="AC166" s="19">
        <f t="shared" si="117"/>
        <v>1</v>
      </c>
      <c r="AD166" s="9">
        <f t="shared" si="118"/>
        <v>1</v>
      </c>
      <c r="AE166" s="9">
        <f t="shared" si="119"/>
        <v>0</v>
      </c>
      <c r="AF166" s="9">
        <f t="shared" si="120"/>
        <v>1</v>
      </c>
      <c r="AG166" s="9">
        <f t="shared" si="121"/>
        <v>1</v>
      </c>
      <c r="AH166" s="9">
        <f t="shared" si="122"/>
        <v>1</v>
      </c>
      <c r="AI166" s="9">
        <f t="shared" si="123"/>
        <v>0</v>
      </c>
      <c r="AJ166" s="9">
        <f t="shared" si="124"/>
        <v>0</v>
      </c>
      <c r="AK166" s="9">
        <f t="shared" si="125"/>
        <v>1</v>
      </c>
      <c r="AL166" s="9">
        <f t="shared" si="126"/>
        <v>1</v>
      </c>
      <c r="AM166" s="9">
        <f t="shared" si="127"/>
        <v>1</v>
      </c>
      <c r="AN166" s="9">
        <f t="shared" si="128"/>
        <v>0</v>
      </c>
      <c r="AO166" s="9">
        <f t="shared" si="129"/>
        <v>1</v>
      </c>
    </row>
    <row r="167" spans="1:41" x14ac:dyDescent="0.25">
      <c r="A167" s="26">
        <v>147</v>
      </c>
      <c r="B167" s="23">
        <f>B17</f>
        <v>1</v>
      </c>
      <c r="C167" s="23">
        <f>D17</f>
        <v>3</v>
      </c>
      <c r="D167" s="23">
        <f>F17</f>
        <v>5</v>
      </c>
      <c r="E167" s="23">
        <f>H17</f>
        <v>7</v>
      </c>
      <c r="F167" s="23">
        <f>I17</f>
        <v>8</v>
      </c>
      <c r="G167" s="23">
        <f>J17</f>
        <v>9</v>
      </c>
      <c r="H167" s="23">
        <f>K17</f>
        <v>10</v>
      </c>
      <c r="I167" s="23">
        <f>L17</f>
        <v>11</v>
      </c>
      <c r="J167" s="23">
        <f>P17</f>
        <v>15</v>
      </c>
      <c r="K167" s="23">
        <f>Q17</f>
        <v>16</v>
      </c>
      <c r="L167" s="23">
        <f>S17</f>
        <v>18</v>
      </c>
      <c r="M167" s="23">
        <f>T17</f>
        <v>19</v>
      </c>
      <c r="N167" s="23">
        <f>U17</f>
        <v>20</v>
      </c>
      <c r="O167" s="23">
        <f>V17</f>
        <v>21</v>
      </c>
      <c r="P167" s="23">
        <f>W17</f>
        <v>22</v>
      </c>
      <c r="Q167" s="12">
        <f t="shared" si="111"/>
        <v>9</v>
      </c>
      <c r="AA167" s="19">
        <f t="shared" si="115"/>
        <v>0</v>
      </c>
      <c r="AB167" s="19">
        <f t="shared" si="116"/>
        <v>0</v>
      </c>
      <c r="AC167" s="19">
        <f t="shared" si="117"/>
        <v>1</v>
      </c>
      <c r="AD167" s="9">
        <f t="shared" si="118"/>
        <v>1</v>
      </c>
      <c r="AE167" s="9">
        <f t="shared" si="119"/>
        <v>0</v>
      </c>
      <c r="AF167" s="9">
        <f t="shared" si="120"/>
        <v>1</v>
      </c>
      <c r="AG167" s="9">
        <f t="shared" si="121"/>
        <v>0</v>
      </c>
      <c r="AH167" s="9">
        <f t="shared" si="122"/>
        <v>1</v>
      </c>
      <c r="AI167" s="9">
        <f t="shared" si="123"/>
        <v>0</v>
      </c>
      <c r="AJ167" s="9">
        <f t="shared" si="124"/>
        <v>1</v>
      </c>
      <c r="AK167" s="9">
        <f t="shared" si="125"/>
        <v>1</v>
      </c>
      <c r="AL167" s="9">
        <f t="shared" si="126"/>
        <v>1</v>
      </c>
      <c r="AM167" s="9">
        <f t="shared" si="127"/>
        <v>0</v>
      </c>
      <c r="AN167" s="9">
        <f t="shared" si="128"/>
        <v>1</v>
      </c>
      <c r="AO167" s="9">
        <f t="shared" si="129"/>
        <v>1</v>
      </c>
    </row>
    <row r="168" spans="1:41" x14ac:dyDescent="0.25">
      <c r="A168" s="26">
        <v>148</v>
      </c>
      <c r="B168" s="23">
        <f>B17</f>
        <v>1</v>
      </c>
      <c r="C168" s="23">
        <f>D17</f>
        <v>3</v>
      </c>
      <c r="D168" s="23">
        <f>F17</f>
        <v>5</v>
      </c>
      <c r="E168" s="23">
        <f>H17</f>
        <v>7</v>
      </c>
      <c r="F168" s="23">
        <f>I17</f>
        <v>8</v>
      </c>
      <c r="G168" s="23">
        <f>J17</f>
        <v>9</v>
      </c>
      <c r="H168" s="23">
        <f>K17</f>
        <v>10</v>
      </c>
      <c r="I168" s="23">
        <f>O17</f>
        <v>14</v>
      </c>
      <c r="J168" s="23">
        <f>P17</f>
        <v>15</v>
      </c>
      <c r="K168" s="23">
        <f>Q17</f>
        <v>16</v>
      </c>
      <c r="L168" s="23">
        <f>R17</f>
        <v>17</v>
      </c>
      <c r="M168" s="23">
        <f>T17</f>
        <v>19</v>
      </c>
      <c r="N168" s="23">
        <f>U17</f>
        <v>20</v>
      </c>
      <c r="O168" s="23">
        <f>V17</f>
        <v>21</v>
      </c>
      <c r="P168" s="23">
        <f>W17</f>
        <v>22</v>
      </c>
      <c r="Q168" s="12">
        <f t="shared" si="111"/>
        <v>7</v>
      </c>
      <c r="AA168" s="19">
        <f t="shared" si="115"/>
        <v>0</v>
      </c>
      <c r="AB168" s="19">
        <f t="shared" si="116"/>
        <v>0</v>
      </c>
      <c r="AC168" s="19">
        <f t="shared" si="117"/>
        <v>1</v>
      </c>
      <c r="AD168" s="9">
        <f t="shared" si="118"/>
        <v>1</v>
      </c>
      <c r="AE168" s="9">
        <f t="shared" si="119"/>
        <v>0</v>
      </c>
      <c r="AF168" s="9">
        <f t="shared" si="120"/>
        <v>1</v>
      </c>
      <c r="AG168" s="9">
        <f t="shared" si="121"/>
        <v>0</v>
      </c>
      <c r="AH168" s="9">
        <f t="shared" si="122"/>
        <v>0</v>
      </c>
      <c r="AI168" s="9">
        <f t="shared" si="123"/>
        <v>0</v>
      </c>
      <c r="AJ168" s="9">
        <f t="shared" si="124"/>
        <v>1</v>
      </c>
      <c r="AK168" s="9">
        <f t="shared" si="125"/>
        <v>0</v>
      </c>
      <c r="AL168" s="9">
        <f t="shared" si="126"/>
        <v>1</v>
      </c>
      <c r="AM168" s="9">
        <f t="shared" si="127"/>
        <v>0</v>
      </c>
      <c r="AN168" s="9">
        <f t="shared" si="128"/>
        <v>1</v>
      </c>
      <c r="AO168" s="9">
        <f t="shared" si="129"/>
        <v>1</v>
      </c>
    </row>
    <row r="169" spans="1:41" x14ac:dyDescent="0.25">
      <c r="A169" s="26">
        <v>149</v>
      </c>
      <c r="B169" s="23">
        <f>B17</f>
        <v>1</v>
      </c>
      <c r="C169" s="23">
        <f>D17</f>
        <v>3</v>
      </c>
      <c r="D169" s="23">
        <f>F17</f>
        <v>5</v>
      </c>
      <c r="E169" s="23">
        <f>H17</f>
        <v>7</v>
      </c>
      <c r="F169" s="23">
        <f>I17</f>
        <v>8</v>
      </c>
      <c r="G169" s="23">
        <f>K17</f>
        <v>10</v>
      </c>
      <c r="H169" s="23">
        <f>L17</f>
        <v>11</v>
      </c>
      <c r="I169" s="23">
        <f>M17</f>
        <v>12</v>
      </c>
      <c r="J169" s="23">
        <f>N17</f>
        <v>13</v>
      </c>
      <c r="K169" s="23">
        <f>P17</f>
        <v>15</v>
      </c>
      <c r="L169" s="23">
        <f>S17</f>
        <v>18</v>
      </c>
      <c r="M169" s="23">
        <f>T17</f>
        <v>19</v>
      </c>
      <c r="N169" s="23">
        <f>U17</f>
        <v>20</v>
      </c>
      <c r="O169" s="23">
        <f>V17</f>
        <v>21</v>
      </c>
      <c r="P169" s="23">
        <f>W17</f>
        <v>22</v>
      </c>
      <c r="Q169" s="12">
        <f t="shared" si="111"/>
        <v>9</v>
      </c>
      <c r="AA169" s="19">
        <f t="shared" si="115"/>
        <v>0</v>
      </c>
      <c r="AB169" s="19">
        <f t="shared" si="116"/>
        <v>0</v>
      </c>
      <c r="AC169" s="19">
        <f t="shared" si="117"/>
        <v>1</v>
      </c>
      <c r="AD169" s="9">
        <f t="shared" si="118"/>
        <v>1</v>
      </c>
      <c r="AE169" s="9">
        <f t="shared" si="119"/>
        <v>0</v>
      </c>
      <c r="AF169" s="9">
        <f t="shared" si="120"/>
        <v>0</v>
      </c>
      <c r="AG169" s="9">
        <f t="shared" si="121"/>
        <v>1</v>
      </c>
      <c r="AH169" s="9">
        <f t="shared" si="122"/>
        <v>1</v>
      </c>
      <c r="AI169" s="9">
        <f t="shared" si="123"/>
        <v>1</v>
      </c>
      <c r="AJ169" s="9">
        <f t="shared" si="124"/>
        <v>0</v>
      </c>
      <c r="AK169" s="9">
        <f t="shared" si="125"/>
        <v>1</v>
      </c>
      <c r="AL169" s="9">
        <f t="shared" si="126"/>
        <v>1</v>
      </c>
      <c r="AM169" s="9">
        <f t="shared" si="127"/>
        <v>0</v>
      </c>
      <c r="AN169" s="9">
        <f t="shared" si="128"/>
        <v>1</v>
      </c>
      <c r="AO169" s="9">
        <f t="shared" si="129"/>
        <v>1</v>
      </c>
    </row>
    <row r="170" spans="1:41" x14ac:dyDescent="0.25">
      <c r="A170" s="26">
        <v>150</v>
      </c>
      <c r="B170" s="23">
        <f>B17</f>
        <v>1</v>
      </c>
      <c r="C170" s="23">
        <f>D17</f>
        <v>3</v>
      </c>
      <c r="D170" s="23">
        <f>F17</f>
        <v>5</v>
      </c>
      <c r="E170" s="23">
        <f>H17</f>
        <v>7</v>
      </c>
      <c r="F170" s="23">
        <f>I17</f>
        <v>8</v>
      </c>
      <c r="G170" s="23">
        <f>K17</f>
        <v>10</v>
      </c>
      <c r="H170" s="23">
        <f>M17</f>
        <v>12</v>
      </c>
      <c r="I170" s="23">
        <f>N17</f>
        <v>13</v>
      </c>
      <c r="J170" s="23">
        <f>O17</f>
        <v>14</v>
      </c>
      <c r="K170" s="23">
        <f>P17</f>
        <v>15</v>
      </c>
      <c r="L170" s="23">
        <f>R17</f>
        <v>17</v>
      </c>
      <c r="M170" s="23">
        <f>T17</f>
        <v>19</v>
      </c>
      <c r="N170" s="23">
        <f>U17</f>
        <v>20</v>
      </c>
      <c r="O170" s="23">
        <f>V17</f>
        <v>21</v>
      </c>
      <c r="P170" s="23">
        <f>W17</f>
        <v>22</v>
      </c>
      <c r="Q170" s="12">
        <f t="shared" si="111"/>
        <v>7</v>
      </c>
      <c r="AA170" s="19">
        <f t="shared" si="115"/>
        <v>0</v>
      </c>
      <c r="AB170" s="19">
        <f t="shared" si="116"/>
        <v>0</v>
      </c>
      <c r="AC170" s="19">
        <f t="shared" si="117"/>
        <v>1</v>
      </c>
      <c r="AD170" s="9">
        <f t="shared" si="118"/>
        <v>1</v>
      </c>
      <c r="AE170" s="9">
        <f t="shared" si="119"/>
        <v>0</v>
      </c>
      <c r="AF170" s="9">
        <f t="shared" si="120"/>
        <v>0</v>
      </c>
      <c r="AG170" s="9">
        <f t="shared" si="121"/>
        <v>1</v>
      </c>
      <c r="AH170" s="9">
        <f t="shared" si="122"/>
        <v>1</v>
      </c>
      <c r="AI170" s="9">
        <f t="shared" si="123"/>
        <v>0</v>
      </c>
      <c r="AJ170" s="9">
        <f t="shared" si="124"/>
        <v>0</v>
      </c>
      <c r="AK170" s="9">
        <f t="shared" si="125"/>
        <v>0</v>
      </c>
      <c r="AL170" s="9">
        <f t="shared" si="126"/>
        <v>1</v>
      </c>
      <c r="AM170" s="9">
        <f t="shared" si="127"/>
        <v>0</v>
      </c>
      <c r="AN170" s="9">
        <f t="shared" si="128"/>
        <v>1</v>
      </c>
      <c r="AO170" s="9">
        <f t="shared" si="129"/>
        <v>1</v>
      </c>
    </row>
    <row r="171" spans="1:41" x14ac:dyDescent="0.25">
      <c r="A171" s="26">
        <v>151</v>
      </c>
      <c r="B171" s="23">
        <f>B17</f>
        <v>1</v>
      </c>
      <c r="C171" s="23">
        <f>D17</f>
        <v>3</v>
      </c>
      <c r="D171" s="23">
        <f>F17</f>
        <v>5</v>
      </c>
      <c r="E171" s="23">
        <f>I17</f>
        <v>8</v>
      </c>
      <c r="F171" s="23">
        <f>J17</f>
        <v>9</v>
      </c>
      <c r="G171" s="23">
        <f>L17</f>
        <v>11</v>
      </c>
      <c r="H171" s="23">
        <f>M17</f>
        <v>12</v>
      </c>
      <c r="I171" s="23">
        <f>N17</f>
        <v>13</v>
      </c>
      <c r="J171" s="23">
        <f>P17</f>
        <v>15</v>
      </c>
      <c r="K171" s="23">
        <f>Q17</f>
        <v>16</v>
      </c>
      <c r="L171" s="23">
        <f>S17</f>
        <v>18</v>
      </c>
      <c r="M171" s="23">
        <f>T17</f>
        <v>19</v>
      </c>
      <c r="N171" s="23">
        <f>U17</f>
        <v>20</v>
      </c>
      <c r="O171" s="23">
        <f>V17</f>
        <v>21</v>
      </c>
      <c r="P171" s="23">
        <f>W17</f>
        <v>22</v>
      </c>
      <c r="Q171" s="12">
        <f t="shared" si="111"/>
        <v>10</v>
      </c>
      <c r="AA171" s="19">
        <f t="shared" si="115"/>
        <v>0</v>
      </c>
      <c r="AB171" s="19">
        <f t="shared" si="116"/>
        <v>0</v>
      </c>
      <c r="AC171" s="19">
        <f t="shared" si="117"/>
        <v>1</v>
      </c>
      <c r="AD171" s="9">
        <f t="shared" si="118"/>
        <v>0</v>
      </c>
      <c r="AE171" s="9">
        <f t="shared" si="119"/>
        <v>1</v>
      </c>
      <c r="AF171" s="9">
        <f t="shared" si="120"/>
        <v>1</v>
      </c>
      <c r="AG171" s="9">
        <f t="shared" si="121"/>
        <v>1</v>
      </c>
      <c r="AH171" s="9">
        <f t="shared" si="122"/>
        <v>1</v>
      </c>
      <c r="AI171" s="9">
        <f t="shared" si="123"/>
        <v>0</v>
      </c>
      <c r="AJ171" s="9">
        <f t="shared" si="124"/>
        <v>1</v>
      </c>
      <c r="AK171" s="9">
        <f t="shared" si="125"/>
        <v>1</v>
      </c>
      <c r="AL171" s="9">
        <f t="shared" si="126"/>
        <v>1</v>
      </c>
      <c r="AM171" s="9">
        <f t="shared" si="127"/>
        <v>0</v>
      </c>
      <c r="AN171" s="9">
        <f t="shared" si="128"/>
        <v>1</v>
      </c>
      <c r="AO171" s="9">
        <f t="shared" si="129"/>
        <v>1</v>
      </c>
    </row>
    <row r="172" spans="1:41" x14ac:dyDescent="0.25">
      <c r="A172" s="26">
        <v>152</v>
      </c>
      <c r="B172" s="23">
        <f>B17</f>
        <v>1</v>
      </c>
      <c r="C172" s="23">
        <f>D17</f>
        <v>3</v>
      </c>
      <c r="D172" s="23">
        <f>F17</f>
        <v>5</v>
      </c>
      <c r="E172" s="23">
        <f>I17</f>
        <v>8</v>
      </c>
      <c r="F172" s="23">
        <f>J17</f>
        <v>9</v>
      </c>
      <c r="G172" s="23">
        <f t="shared" ref="G172:L172" si="133">M17</f>
        <v>12</v>
      </c>
      <c r="H172" s="23">
        <f t="shared" si="133"/>
        <v>13</v>
      </c>
      <c r="I172" s="23">
        <f t="shared" si="133"/>
        <v>14</v>
      </c>
      <c r="J172" s="23">
        <f t="shared" si="133"/>
        <v>15</v>
      </c>
      <c r="K172" s="23">
        <f t="shared" si="133"/>
        <v>16</v>
      </c>
      <c r="L172" s="23">
        <f t="shared" si="133"/>
        <v>17</v>
      </c>
      <c r="M172" s="23">
        <f>T17</f>
        <v>19</v>
      </c>
      <c r="N172" s="23">
        <f>U17</f>
        <v>20</v>
      </c>
      <c r="O172" s="23">
        <f>V17</f>
        <v>21</v>
      </c>
      <c r="P172" s="23">
        <f>W17</f>
        <v>22</v>
      </c>
      <c r="Q172" s="12">
        <f t="shared" si="111"/>
        <v>8</v>
      </c>
      <c r="AA172" s="19">
        <f t="shared" si="115"/>
        <v>0</v>
      </c>
      <c r="AB172" s="19">
        <f t="shared" si="116"/>
        <v>0</v>
      </c>
      <c r="AC172" s="19">
        <f t="shared" si="117"/>
        <v>1</v>
      </c>
      <c r="AD172" s="9">
        <f t="shared" si="118"/>
        <v>0</v>
      </c>
      <c r="AE172" s="9">
        <f t="shared" si="119"/>
        <v>1</v>
      </c>
      <c r="AF172" s="9">
        <f t="shared" si="120"/>
        <v>1</v>
      </c>
      <c r="AG172" s="9">
        <f t="shared" si="121"/>
        <v>1</v>
      </c>
      <c r="AH172" s="9">
        <f t="shared" si="122"/>
        <v>0</v>
      </c>
      <c r="AI172" s="9">
        <f t="shared" si="123"/>
        <v>0</v>
      </c>
      <c r="AJ172" s="9">
        <f t="shared" si="124"/>
        <v>1</v>
      </c>
      <c r="AK172" s="9">
        <f t="shared" si="125"/>
        <v>0</v>
      </c>
      <c r="AL172" s="9">
        <f t="shared" si="126"/>
        <v>1</v>
      </c>
      <c r="AM172" s="9">
        <f t="shared" si="127"/>
        <v>0</v>
      </c>
      <c r="AN172" s="9">
        <f t="shared" si="128"/>
        <v>1</v>
      </c>
      <c r="AO172" s="9">
        <f t="shared" si="129"/>
        <v>1</v>
      </c>
    </row>
    <row r="173" spans="1:41" x14ac:dyDescent="0.25">
      <c r="A173" s="26">
        <v>153</v>
      </c>
      <c r="B173" s="23">
        <f>B17</f>
        <v>1</v>
      </c>
      <c r="C173" s="23">
        <f>D17</f>
        <v>3</v>
      </c>
      <c r="D173" s="23">
        <f>G17</f>
        <v>6</v>
      </c>
      <c r="E173" s="23">
        <f>H17</f>
        <v>7</v>
      </c>
      <c r="F173" s="23">
        <f>I17</f>
        <v>8</v>
      </c>
      <c r="G173" s="23">
        <f>J17</f>
        <v>9</v>
      </c>
      <c r="H173" s="23">
        <f>K17</f>
        <v>10</v>
      </c>
      <c r="I173" s="23">
        <f>N17</f>
        <v>13</v>
      </c>
      <c r="J173" s="23">
        <f>O17</f>
        <v>14</v>
      </c>
      <c r="K173" s="23">
        <f>P17</f>
        <v>15</v>
      </c>
      <c r="L173" s="23">
        <f>Q17</f>
        <v>16</v>
      </c>
      <c r="M173" s="23">
        <f>S17</f>
        <v>18</v>
      </c>
      <c r="N173" s="23">
        <f>T17</f>
        <v>19</v>
      </c>
      <c r="O173" s="23">
        <f>U17</f>
        <v>20</v>
      </c>
      <c r="P173" s="23">
        <f>V17</f>
        <v>21</v>
      </c>
      <c r="Q173" s="12">
        <f t="shared" si="111"/>
        <v>8</v>
      </c>
      <c r="AA173" s="19">
        <f t="shared" si="115"/>
        <v>0</v>
      </c>
      <c r="AB173" s="19">
        <f t="shared" si="116"/>
        <v>0</v>
      </c>
      <c r="AC173" s="19">
        <f t="shared" si="117"/>
        <v>1</v>
      </c>
      <c r="AD173" s="9">
        <f t="shared" si="118"/>
        <v>1</v>
      </c>
      <c r="AE173" s="9">
        <f t="shared" si="119"/>
        <v>0</v>
      </c>
      <c r="AF173" s="9">
        <f t="shared" si="120"/>
        <v>1</v>
      </c>
      <c r="AG173" s="9">
        <f t="shared" si="121"/>
        <v>0</v>
      </c>
      <c r="AH173" s="9">
        <f t="shared" si="122"/>
        <v>1</v>
      </c>
      <c r="AI173" s="9">
        <f t="shared" si="123"/>
        <v>0</v>
      </c>
      <c r="AJ173" s="9">
        <f t="shared" si="124"/>
        <v>0</v>
      </c>
      <c r="AK173" s="9">
        <f t="shared" si="125"/>
        <v>1</v>
      </c>
      <c r="AL173" s="9">
        <f t="shared" si="126"/>
        <v>1</v>
      </c>
      <c r="AM173" s="9">
        <f t="shared" si="127"/>
        <v>1</v>
      </c>
      <c r="AN173" s="9">
        <f t="shared" si="128"/>
        <v>0</v>
      </c>
      <c r="AO173" s="9">
        <f t="shared" si="129"/>
        <v>1</v>
      </c>
    </row>
    <row r="174" spans="1:41" x14ac:dyDescent="0.25">
      <c r="A174" s="26">
        <v>154</v>
      </c>
      <c r="B174" s="23">
        <f>B17</f>
        <v>1</v>
      </c>
      <c r="C174" s="23">
        <f>E17</f>
        <v>4</v>
      </c>
      <c r="D174" s="23">
        <f>F17</f>
        <v>5</v>
      </c>
      <c r="E174" s="23">
        <f>G17</f>
        <v>6</v>
      </c>
      <c r="F174" s="23">
        <f>I17</f>
        <v>8</v>
      </c>
      <c r="G174" s="23">
        <f>J17</f>
        <v>9</v>
      </c>
      <c r="H174" s="23">
        <f>L17</f>
        <v>11</v>
      </c>
      <c r="I174" s="23">
        <f>M17</f>
        <v>12</v>
      </c>
      <c r="J174" s="23">
        <f>N17</f>
        <v>13</v>
      </c>
      <c r="K174" s="23">
        <f>P17</f>
        <v>15</v>
      </c>
      <c r="L174" s="23">
        <f>Q17</f>
        <v>16</v>
      </c>
      <c r="M174" s="23">
        <f>S17</f>
        <v>18</v>
      </c>
      <c r="N174" s="23">
        <f>T17</f>
        <v>19</v>
      </c>
      <c r="O174" s="23">
        <f>U17</f>
        <v>20</v>
      </c>
      <c r="P174" s="23">
        <f>V17</f>
        <v>21</v>
      </c>
      <c r="Q174" s="12">
        <f t="shared" si="111"/>
        <v>11</v>
      </c>
      <c r="AA174" s="19">
        <f t="shared" si="115"/>
        <v>0</v>
      </c>
      <c r="AB174" s="19">
        <f t="shared" si="116"/>
        <v>1</v>
      </c>
      <c r="AC174" s="19">
        <f t="shared" si="117"/>
        <v>1</v>
      </c>
      <c r="AD174" s="9">
        <f t="shared" si="118"/>
        <v>1</v>
      </c>
      <c r="AE174" s="9">
        <f t="shared" si="119"/>
        <v>0</v>
      </c>
      <c r="AF174" s="9">
        <f t="shared" si="120"/>
        <v>1</v>
      </c>
      <c r="AG174" s="9">
        <f t="shared" si="121"/>
        <v>1</v>
      </c>
      <c r="AH174" s="9">
        <f t="shared" si="122"/>
        <v>1</v>
      </c>
      <c r="AI174" s="9">
        <f t="shared" si="123"/>
        <v>1</v>
      </c>
      <c r="AJ174" s="9">
        <f t="shared" si="124"/>
        <v>0</v>
      </c>
      <c r="AK174" s="9">
        <f t="shared" si="125"/>
        <v>1</v>
      </c>
      <c r="AL174" s="9">
        <f t="shared" si="126"/>
        <v>1</v>
      </c>
      <c r="AM174" s="9">
        <f t="shared" si="127"/>
        <v>1</v>
      </c>
      <c r="AN174" s="9">
        <f t="shared" si="128"/>
        <v>0</v>
      </c>
      <c r="AO174" s="9">
        <f t="shared" si="129"/>
        <v>1</v>
      </c>
    </row>
    <row r="175" spans="1:41" x14ac:dyDescent="0.25">
      <c r="A175" s="26">
        <v>155</v>
      </c>
      <c r="B175" s="23">
        <f>B17</f>
        <v>1</v>
      </c>
      <c r="C175" s="23">
        <f>E17</f>
        <v>4</v>
      </c>
      <c r="D175" s="23">
        <f>F17</f>
        <v>5</v>
      </c>
      <c r="E175" s="23">
        <f>G17</f>
        <v>6</v>
      </c>
      <c r="F175" s="23">
        <f>I17</f>
        <v>8</v>
      </c>
      <c r="G175" s="23">
        <f>J17</f>
        <v>9</v>
      </c>
      <c r="H175" s="23">
        <f t="shared" ref="H175:M175" si="134">M17</f>
        <v>12</v>
      </c>
      <c r="I175" s="23">
        <f t="shared" si="134"/>
        <v>13</v>
      </c>
      <c r="J175" s="23">
        <f t="shared" si="134"/>
        <v>14</v>
      </c>
      <c r="K175" s="23">
        <f t="shared" si="134"/>
        <v>15</v>
      </c>
      <c r="L175" s="23">
        <f t="shared" si="134"/>
        <v>16</v>
      </c>
      <c r="M175" s="23">
        <f t="shared" si="134"/>
        <v>17</v>
      </c>
      <c r="N175" s="23">
        <f>T17</f>
        <v>19</v>
      </c>
      <c r="O175" s="23">
        <f>U17</f>
        <v>20</v>
      </c>
      <c r="P175" s="23">
        <f>V17</f>
        <v>21</v>
      </c>
      <c r="Q175" s="12">
        <f t="shared" si="111"/>
        <v>9</v>
      </c>
      <c r="AA175" s="19">
        <f t="shared" si="115"/>
        <v>0</v>
      </c>
      <c r="AB175" s="19">
        <f t="shared" si="116"/>
        <v>1</v>
      </c>
      <c r="AC175" s="19">
        <f t="shared" si="117"/>
        <v>1</v>
      </c>
      <c r="AD175" s="9">
        <f t="shared" si="118"/>
        <v>1</v>
      </c>
      <c r="AE175" s="9">
        <f t="shared" si="119"/>
        <v>0</v>
      </c>
      <c r="AF175" s="9">
        <f t="shared" si="120"/>
        <v>1</v>
      </c>
      <c r="AG175" s="9">
        <f t="shared" si="121"/>
        <v>1</v>
      </c>
      <c r="AH175" s="9">
        <f t="shared" si="122"/>
        <v>1</v>
      </c>
      <c r="AI175" s="9">
        <f t="shared" si="123"/>
        <v>0</v>
      </c>
      <c r="AJ175" s="9">
        <f t="shared" si="124"/>
        <v>0</v>
      </c>
      <c r="AK175" s="9">
        <f t="shared" si="125"/>
        <v>1</v>
      </c>
      <c r="AL175" s="9">
        <f t="shared" si="126"/>
        <v>0</v>
      </c>
      <c r="AM175" s="9">
        <f t="shared" si="127"/>
        <v>1</v>
      </c>
      <c r="AN175" s="9">
        <f t="shared" si="128"/>
        <v>0</v>
      </c>
      <c r="AO175" s="9">
        <f t="shared" si="129"/>
        <v>1</v>
      </c>
    </row>
    <row r="176" spans="1:41" x14ac:dyDescent="0.25">
      <c r="A176" s="26">
        <v>156</v>
      </c>
      <c r="B176" s="23">
        <f>B17</f>
        <v>1</v>
      </c>
      <c r="C176" s="23">
        <f>E17</f>
        <v>4</v>
      </c>
      <c r="D176" s="23">
        <f>F17</f>
        <v>5</v>
      </c>
      <c r="E176" s="23">
        <f>G17</f>
        <v>6</v>
      </c>
      <c r="F176" s="23">
        <f>I17</f>
        <v>8</v>
      </c>
      <c r="G176" s="23">
        <f>K17</f>
        <v>10</v>
      </c>
      <c r="H176" s="23">
        <f>L17</f>
        <v>11</v>
      </c>
      <c r="I176" s="23">
        <f>M17</f>
        <v>12</v>
      </c>
      <c r="J176" s="23">
        <f>N17</f>
        <v>13</v>
      </c>
      <c r="K176" s="23">
        <f>O17</f>
        <v>14</v>
      </c>
      <c r="L176" s="23">
        <f>R17</f>
        <v>17</v>
      </c>
      <c r="M176" s="23">
        <f>S17</f>
        <v>18</v>
      </c>
      <c r="N176" s="23">
        <f>T17</f>
        <v>19</v>
      </c>
      <c r="O176" s="23">
        <f>U17</f>
        <v>20</v>
      </c>
      <c r="P176" s="23">
        <f>V17</f>
        <v>21</v>
      </c>
      <c r="Q176" s="12">
        <f t="shared" si="111"/>
        <v>9</v>
      </c>
      <c r="AA176" s="19">
        <f t="shared" si="115"/>
        <v>0</v>
      </c>
      <c r="AB176" s="19">
        <f t="shared" si="116"/>
        <v>1</v>
      </c>
      <c r="AC176" s="19">
        <f t="shared" si="117"/>
        <v>1</v>
      </c>
      <c r="AD176" s="9">
        <f t="shared" si="118"/>
        <v>1</v>
      </c>
      <c r="AE176" s="9">
        <f t="shared" si="119"/>
        <v>0</v>
      </c>
      <c r="AF176" s="9">
        <f t="shared" si="120"/>
        <v>0</v>
      </c>
      <c r="AG176" s="9">
        <f t="shared" si="121"/>
        <v>1</v>
      </c>
      <c r="AH176" s="9">
        <f t="shared" si="122"/>
        <v>1</v>
      </c>
      <c r="AI176" s="9">
        <f t="shared" si="123"/>
        <v>1</v>
      </c>
      <c r="AJ176" s="9">
        <f t="shared" si="124"/>
        <v>0</v>
      </c>
      <c r="AK176" s="9">
        <f t="shared" si="125"/>
        <v>0</v>
      </c>
      <c r="AL176" s="9">
        <f t="shared" si="126"/>
        <v>1</v>
      </c>
      <c r="AM176" s="9">
        <f t="shared" si="127"/>
        <v>1</v>
      </c>
      <c r="AN176" s="9">
        <f t="shared" si="128"/>
        <v>0</v>
      </c>
      <c r="AO176" s="9">
        <f t="shared" si="129"/>
        <v>1</v>
      </c>
    </row>
    <row r="177" spans="1:41" x14ac:dyDescent="0.25">
      <c r="A177" s="26">
        <v>157</v>
      </c>
      <c r="B177" s="23">
        <f>B17</f>
        <v>1</v>
      </c>
      <c r="C177" s="23">
        <f>E17</f>
        <v>4</v>
      </c>
      <c r="D177" s="23">
        <f>F17</f>
        <v>5</v>
      </c>
      <c r="E177" s="23">
        <f>H17</f>
        <v>7</v>
      </c>
      <c r="F177" s="23">
        <f>I17</f>
        <v>8</v>
      </c>
      <c r="G177" s="23">
        <f>J17</f>
        <v>9</v>
      </c>
      <c r="H177" s="23">
        <f>K17</f>
        <v>10</v>
      </c>
      <c r="I177" s="23">
        <f>L17</f>
        <v>11</v>
      </c>
      <c r="J177" s="23">
        <f>P17</f>
        <v>15</v>
      </c>
      <c r="K177" s="23">
        <f>Q17</f>
        <v>16</v>
      </c>
      <c r="L177" s="23">
        <f>R17</f>
        <v>17</v>
      </c>
      <c r="M177" s="23">
        <f>T17</f>
        <v>19</v>
      </c>
      <c r="N177" s="23">
        <f>U17</f>
        <v>20</v>
      </c>
      <c r="O177" s="23">
        <f>V17</f>
        <v>21</v>
      </c>
      <c r="P177" s="23">
        <f>W17</f>
        <v>22</v>
      </c>
      <c r="Q177" s="12">
        <f t="shared" si="111"/>
        <v>9</v>
      </c>
      <c r="AA177" s="19">
        <f t="shared" si="115"/>
        <v>0</v>
      </c>
      <c r="AB177" s="19">
        <f t="shared" si="116"/>
        <v>1</v>
      </c>
      <c r="AC177" s="19">
        <f t="shared" si="117"/>
        <v>1</v>
      </c>
      <c r="AD177" s="9">
        <f t="shared" si="118"/>
        <v>1</v>
      </c>
      <c r="AE177" s="9">
        <f t="shared" si="119"/>
        <v>0</v>
      </c>
      <c r="AF177" s="9">
        <f t="shared" si="120"/>
        <v>1</v>
      </c>
      <c r="AG177" s="9">
        <f t="shared" si="121"/>
        <v>0</v>
      </c>
      <c r="AH177" s="9">
        <f t="shared" si="122"/>
        <v>1</v>
      </c>
      <c r="AI177" s="9">
        <f t="shared" si="123"/>
        <v>0</v>
      </c>
      <c r="AJ177" s="9">
        <f t="shared" si="124"/>
        <v>1</v>
      </c>
      <c r="AK177" s="9">
        <f t="shared" si="125"/>
        <v>0</v>
      </c>
      <c r="AL177" s="9">
        <f t="shared" si="126"/>
        <v>1</v>
      </c>
      <c r="AM177" s="9">
        <f t="shared" si="127"/>
        <v>0</v>
      </c>
      <c r="AN177" s="9">
        <f t="shared" si="128"/>
        <v>1</v>
      </c>
      <c r="AO177" s="9">
        <f t="shared" si="129"/>
        <v>1</v>
      </c>
    </row>
    <row r="178" spans="1:41" x14ac:dyDescent="0.25">
      <c r="A178" s="26">
        <v>158</v>
      </c>
      <c r="B178" s="23">
        <f>B17</f>
        <v>1</v>
      </c>
      <c r="C178" s="23">
        <f>E17</f>
        <v>4</v>
      </c>
      <c r="D178" s="23">
        <f>F17</f>
        <v>5</v>
      </c>
      <c r="E178" s="23">
        <f>H17</f>
        <v>7</v>
      </c>
      <c r="F178" s="23">
        <f>I17</f>
        <v>8</v>
      </c>
      <c r="G178" s="23">
        <f>J17</f>
        <v>9</v>
      </c>
      <c r="H178" s="23">
        <f>K17</f>
        <v>10</v>
      </c>
      <c r="I178" s="23">
        <f>O17</f>
        <v>14</v>
      </c>
      <c r="J178" s="23">
        <f>P17</f>
        <v>15</v>
      </c>
      <c r="K178" s="23">
        <f>Q17</f>
        <v>16</v>
      </c>
      <c r="L178" s="23">
        <f>S17</f>
        <v>18</v>
      </c>
      <c r="M178" s="23">
        <f>T17</f>
        <v>19</v>
      </c>
      <c r="N178" s="23">
        <f>U17</f>
        <v>20</v>
      </c>
      <c r="O178" s="23">
        <f>V17</f>
        <v>21</v>
      </c>
      <c r="P178" s="23">
        <f>W17</f>
        <v>22</v>
      </c>
      <c r="Q178" s="12">
        <f t="shared" si="111"/>
        <v>9</v>
      </c>
      <c r="AA178" s="19">
        <f t="shared" si="115"/>
        <v>0</v>
      </c>
      <c r="AB178" s="19">
        <f t="shared" si="116"/>
        <v>1</v>
      </c>
      <c r="AC178" s="19">
        <f t="shared" si="117"/>
        <v>1</v>
      </c>
      <c r="AD178" s="9">
        <f t="shared" si="118"/>
        <v>1</v>
      </c>
      <c r="AE178" s="9">
        <f t="shared" si="119"/>
        <v>0</v>
      </c>
      <c r="AF178" s="9">
        <f t="shared" si="120"/>
        <v>1</v>
      </c>
      <c r="AG178" s="9">
        <f t="shared" si="121"/>
        <v>0</v>
      </c>
      <c r="AH178" s="9">
        <f t="shared" si="122"/>
        <v>0</v>
      </c>
      <c r="AI178" s="9">
        <f t="shared" si="123"/>
        <v>0</v>
      </c>
      <c r="AJ178" s="9">
        <f t="shared" si="124"/>
        <v>1</v>
      </c>
      <c r="AK178" s="9">
        <f t="shared" si="125"/>
        <v>1</v>
      </c>
      <c r="AL178" s="9">
        <f t="shared" si="126"/>
        <v>1</v>
      </c>
      <c r="AM178" s="9">
        <f t="shared" si="127"/>
        <v>0</v>
      </c>
      <c r="AN178" s="9">
        <f t="shared" si="128"/>
        <v>1</v>
      </c>
      <c r="AO178" s="9">
        <f t="shared" si="129"/>
        <v>1</v>
      </c>
    </row>
    <row r="179" spans="1:41" x14ac:dyDescent="0.25">
      <c r="A179" s="26">
        <v>159</v>
      </c>
      <c r="B179" s="23">
        <f>B17</f>
        <v>1</v>
      </c>
      <c r="C179" s="23">
        <f>E17</f>
        <v>4</v>
      </c>
      <c r="D179" s="23">
        <f>F17</f>
        <v>5</v>
      </c>
      <c r="E179" s="23">
        <f>H17</f>
        <v>7</v>
      </c>
      <c r="F179" s="23">
        <f>I17</f>
        <v>8</v>
      </c>
      <c r="G179" s="23">
        <f>K17</f>
        <v>10</v>
      </c>
      <c r="H179" s="23">
        <f>L17</f>
        <v>11</v>
      </c>
      <c r="I179" s="23">
        <f>M17</f>
        <v>12</v>
      </c>
      <c r="J179" s="23">
        <f>N17</f>
        <v>13</v>
      </c>
      <c r="K179" s="23">
        <f>P17</f>
        <v>15</v>
      </c>
      <c r="L179" s="23">
        <f>R17</f>
        <v>17</v>
      </c>
      <c r="M179" s="23">
        <f>T17</f>
        <v>19</v>
      </c>
      <c r="N179" s="23">
        <f>U17</f>
        <v>20</v>
      </c>
      <c r="O179" s="23">
        <f>V17</f>
        <v>21</v>
      </c>
      <c r="P179" s="23">
        <f>W17</f>
        <v>22</v>
      </c>
      <c r="Q179" s="12">
        <f t="shared" si="111"/>
        <v>9</v>
      </c>
      <c r="AA179" s="19">
        <f t="shared" si="115"/>
        <v>0</v>
      </c>
      <c r="AB179" s="19">
        <f t="shared" si="116"/>
        <v>1</v>
      </c>
      <c r="AC179" s="19">
        <f t="shared" si="117"/>
        <v>1</v>
      </c>
      <c r="AD179" s="9">
        <f t="shared" si="118"/>
        <v>1</v>
      </c>
      <c r="AE179" s="9">
        <f t="shared" si="119"/>
        <v>0</v>
      </c>
      <c r="AF179" s="9">
        <f t="shared" si="120"/>
        <v>0</v>
      </c>
      <c r="AG179" s="9">
        <f t="shared" si="121"/>
        <v>1</v>
      </c>
      <c r="AH179" s="9">
        <f t="shared" si="122"/>
        <v>1</v>
      </c>
      <c r="AI179" s="9">
        <f t="shared" si="123"/>
        <v>1</v>
      </c>
      <c r="AJ179" s="9">
        <f t="shared" si="124"/>
        <v>0</v>
      </c>
      <c r="AK179" s="9">
        <f t="shared" si="125"/>
        <v>0</v>
      </c>
      <c r="AL179" s="9">
        <f t="shared" si="126"/>
        <v>1</v>
      </c>
      <c r="AM179" s="9">
        <f t="shared" si="127"/>
        <v>0</v>
      </c>
      <c r="AN179" s="9">
        <f t="shared" si="128"/>
        <v>1</v>
      </c>
      <c r="AO179" s="9">
        <f t="shared" si="129"/>
        <v>1</v>
      </c>
    </row>
    <row r="180" spans="1:41" x14ac:dyDescent="0.25">
      <c r="A180" s="26">
        <v>160</v>
      </c>
      <c r="B180" s="23">
        <f>B17</f>
        <v>1</v>
      </c>
      <c r="C180" s="23">
        <f>E17</f>
        <v>4</v>
      </c>
      <c r="D180" s="23">
        <f>F17</f>
        <v>5</v>
      </c>
      <c r="E180" s="23">
        <f>H17</f>
        <v>7</v>
      </c>
      <c r="F180" s="23">
        <f>I17</f>
        <v>8</v>
      </c>
      <c r="G180" s="23">
        <f>K17</f>
        <v>10</v>
      </c>
      <c r="H180" s="23">
        <f>M17</f>
        <v>12</v>
      </c>
      <c r="I180" s="23">
        <f>N17</f>
        <v>13</v>
      </c>
      <c r="J180" s="23">
        <f>O17</f>
        <v>14</v>
      </c>
      <c r="K180" s="23">
        <f>P17</f>
        <v>15</v>
      </c>
      <c r="L180" s="23">
        <f>S17</f>
        <v>18</v>
      </c>
      <c r="M180" s="23">
        <f>T17</f>
        <v>19</v>
      </c>
      <c r="N180" s="23">
        <f>U17</f>
        <v>20</v>
      </c>
      <c r="O180" s="23">
        <f>V17</f>
        <v>21</v>
      </c>
      <c r="P180" s="23">
        <f>W17</f>
        <v>22</v>
      </c>
      <c r="Q180" s="12">
        <f t="shared" si="111"/>
        <v>9</v>
      </c>
      <c r="AA180" s="19">
        <f t="shared" si="115"/>
        <v>0</v>
      </c>
      <c r="AB180" s="19">
        <f t="shared" si="116"/>
        <v>1</v>
      </c>
      <c r="AC180" s="19">
        <f t="shared" si="117"/>
        <v>1</v>
      </c>
      <c r="AD180" s="9">
        <f t="shared" si="118"/>
        <v>1</v>
      </c>
      <c r="AE180" s="9">
        <f t="shared" si="119"/>
        <v>0</v>
      </c>
      <c r="AF180" s="9">
        <f t="shared" si="120"/>
        <v>0</v>
      </c>
      <c r="AG180" s="9">
        <f t="shared" si="121"/>
        <v>1</v>
      </c>
      <c r="AH180" s="9">
        <f t="shared" si="122"/>
        <v>1</v>
      </c>
      <c r="AI180" s="9">
        <f t="shared" si="123"/>
        <v>0</v>
      </c>
      <c r="AJ180" s="9">
        <f t="shared" si="124"/>
        <v>0</v>
      </c>
      <c r="AK180" s="9">
        <f t="shared" si="125"/>
        <v>1</v>
      </c>
      <c r="AL180" s="9">
        <f t="shared" si="126"/>
        <v>1</v>
      </c>
      <c r="AM180" s="9">
        <f t="shared" si="127"/>
        <v>0</v>
      </c>
      <c r="AN180" s="9">
        <f t="shared" si="128"/>
        <v>1</v>
      </c>
      <c r="AO180" s="9">
        <f t="shared" si="129"/>
        <v>1</v>
      </c>
    </row>
    <row r="181" spans="1:41" x14ac:dyDescent="0.25">
      <c r="A181" s="26">
        <v>161</v>
      </c>
      <c r="B181" s="23">
        <f>B17</f>
        <v>1</v>
      </c>
      <c r="C181" s="23">
        <f>E17</f>
        <v>4</v>
      </c>
      <c r="D181" s="23">
        <f>F17</f>
        <v>5</v>
      </c>
      <c r="E181" s="23">
        <f>I17</f>
        <v>8</v>
      </c>
      <c r="F181" s="23">
        <f>J17</f>
        <v>9</v>
      </c>
      <c r="G181" s="23">
        <f>L17</f>
        <v>11</v>
      </c>
      <c r="H181" s="23">
        <f>M17</f>
        <v>12</v>
      </c>
      <c r="I181" s="23">
        <f>N17</f>
        <v>13</v>
      </c>
      <c r="J181" s="23">
        <f>P17</f>
        <v>15</v>
      </c>
      <c r="K181" s="23">
        <f>Q17</f>
        <v>16</v>
      </c>
      <c r="L181" s="23">
        <f>R17</f>
        <v>17</v>
      </c>
      <c r="M181" s="23">
        <f>T17</f>
        <v>19</v>
      </c>
      <c r="N181" s="23">
        <f>U17</f>
        <v>20</v>
      </c>
      <c r="O181" s="23">
        <f>V17</f>
        <v>21</v>
      </c>
      <c r="P181" s="23">
        <f>W17</f>
        <v>22</v>
      </c>
      <c r="Q181" s="12">
        <f t="shared" si="111"/>
        <v>10</v>
      </c>
      <c r="AA181" s="19">
        <f t="shared" si="115"/>
        <v>0</v>
      </c>
      <c r="AB181" s="19">
        <f t="shared" si="116"/>
        <v>1</v>
      </c>
      <c r="AC181" s="19">
        <f t="shared" si="117"/>
        <v>1</v>
      </c>
      <c r="AD181" s="9">
        <f t="shared" si="118"/>
        <v>0</v>
      </c>
      <c r="AE181" s="9">
        <f t="shared" si="119"/>
        <v>1</v>
      </c>
      <c r="AF181" s="9">
        <f t="shared" si="120"/>
        <v>1</v>
      </c>
      <c r="AG181" s="9">
        <f t="shared" si="121"/>
        <v>1</v>
      </c>
      <c r="AH181" s="9">
        <f t="shared" si="122"/>
        <v>1</v>
      </c>
      <c r="AI181" s="9">
        <f t="shared" si="123"/>
        <v>0</v>
      </c>
      <c r="AJ181" s="9">
        <f t="shared" si="124"/>
        <v>1</v>
      </c>
      <c r="AK181" s="9">
        <f t="shared" si="125"/>
        <v>0</v>
      </c>
      <c r="AL181" s="9">
        <f t="shared" si="126"/>
        <v>1</v>
      </c>
      <c r="AM181" s="9">
        <f t="shared" si="127"/>
        <v>0</v>
      </c>
      <c r="AN181" s="9">
        <f t="shared" si="128"/>
        <v>1</v>
      </c>
      <c r="AO181" s="9">
        <f t="shared" si="129"/>
        <v>1</v>
      </c>
    </row>
    <row r="182" spans="1:41" x14ac:dyDescent="0.25">
      <c r="A182" s="26">
        <v>162</v>
      </c>
      <c r="B182" s="23">
        <f>B17</f>
        <v>1</v>
      </c>
      <c r="C182" s="23">
        <f>E17</f>
        <v>4</v>
      </c>
      <c r="D182" s="23">
        <f>F17</f>
        <v>5</v>
      </c>
      <c r="E182" s="23">
        <f>I17</f>
        <v>8</v>
      </c>
      <c r="F182" s="23">
        <f>J17</f>
        <v>9</v>
      </c>
      <c r="G182" s="23">
        <f>M17</f>
        <v>12</v>
      </c>
      <c r="H182" s="23">
        <f>N17</f>
        <v>13</v>
      </c>
      <c r="I182" s="23">
        <f>O17</f>
        <v>14</v>
      </c>
      <c r="J182" s="23">
        <f>P17</f>
        <v>15</v>
      </c>
      <c r="K182" s="23">
        <f>Q17</f>
        <v>16</v>
      </c>
      <c r="L182" s="23">
        <f>S17</f>
        <v>18</v>
      </c>
      <c r="M182" s="23">
        <f>T17</f>
        <v>19</v>
      </c>
      <c r="N182" s="23">
        <f>U17</f>
        <v>20</v>
      </c>
      <c r="O182" s="23">
        <f>V17</f>
        <v>21</v>
      </c>
      <c r="P182" s="23">
        <f>W17</f>
        <v>22</v>
      </c>
      <c r="Q182" s="12">
        <f t="shared" si="111"/>
        <v>10</v>
      </c>
      <c r="AA182" s="19">
        <f t="shared" si="115"/>
        <v>0</v>
      </c>
      <c r="AB182" s="19">
        <f t="shared" si="116"/>
        <v>1</v>
      </c>
      <c r="AC182" s="19">
        <f t="shared" si="117"/>
        <v>1</v>
      </c>
      <c r="AD182" s="9">
        <f t="shared" si="118"/>
        <v>0</v>
      </c>
      <c r="AE182" s="9">
        <f t="shared" si="119"/>
        <v>1</v>
      </c>
      <c r="AF182" s="9">
        <f t="shared" si="120"/>
        <v>1</v>
      </c>
      <c r="AG182" s="9">
        <f t="shared" si="121"/>
        <v>1</v>
      </c>
      <c r="AH182" s="9">
        <f t="shared" si="122"/>
        <v>0</v>
      </c>
      <c r="AI182" s="9">
        <f t="shared" si="123"/>
        <v>0</v>
      </c>
      <c r="AJ182" s="9">
        <f t="shared" si="124"/>
        <v>1</v>
      </c>
      <c r="AK182" s="9">
        <f t="shared" si="125"/>
        <v>1</v>
      </c>
      <c r="AL182" s="9">
        <f t="shared" si="126"/>
        <v>1</v>
      </c>
      <c r="AM182" s="9">
        <f t="shared" si="127"/>
        <v>0</v>
      </c>
      <c r="AN182" s="9">
        <f t="shared" si="128"/>
        <v>1</v>
      </c>
      <c r="AO182" s="9">
        <f t="shared" si="129"/>
        <v>1</v>
      </c>
    </row>
    <row r="183" spans="1:41" x14ac:dyDescent="0.25">
      <c r="A183" s="26">
        <v>163</v>
      </c>
      <c r="B183" s="23">
        <f>B17</f>
        <v>1</v>
      </c>
      <c r="C183" s="23">
        <f>E17</f>
        <v>4</v>
      </c>
      <c r="D183" s="23">
        <f>G17</f>
        <v>6</v>
      </c>
      <c r="E183" s="23">
        <f>H17</f>
        <v>7</v>
      </c>
      <c r="F183" s="23">
        <f>I17</f>
        <v>8</v>
      </c>
      <c r="G183" s="23">
        <f t="shared" ref="G183:M183" si="135">K17</f>
        <v>10</v>
      </c>
      <c r="H183" s="23">
        <f t="shared" si="135"/>
        <v>11</v>
      </c>
      <c r="I183" s="23">
        <f t="shared" si="135"/>
        <v>12</v>
      </c>
      <c r="J183" s="23">
        <f t="shared" si="135"/>
        <v>13</v>
      </c>
      <c r="K183" s="23">
        <f t="shared" si="135"/>
        <v>14</v>
      </c>
      <c r="L183" s="23">
        <f t="shared" si="135"/>
        <v>15</v>
      </c>
      <c r="M183" s="23">
        <f t="shared" si="135"/>
        <v>16</v>
      </c>
      <c r="N183" s="23">
        <f>S17</f>
        <v>18</v>
      </c>
      <c r="O183" s="23">
        <f>T17</f>
        <v>19</v>
      </c>
      <c r="P183" s="23">
        <f>U17</f>
        <v>20</v>
      </c>
      <c r="Q183" s="12">
        <f t="shared" si="111"/>
        <v>9</v>
      </c>
      <c r="AA183" s="19">
        <f t="shared" si="115"/>
        <v>0</v>
      </c>
      <c r="AB183" s="19">
        <f t="shared" si="116"/>
        <v>1</v>
      </c>
      <c r="AC183" s="19">
        <f t="shared" si="117"/>
        <v>1</v>
      </c>
      <c r="AD183" s="9">
        <f t="shared" si="118"/>
        <v>1</v>
      </c>
      <c r="AE183" s="9">
        <f t="shared" si="119"/>
        <v>0</v>
      </c>
      <c r="AF183" s="9">
        <f t="shared" si="120"/>
        <v>0</v>
      </c>
      <c r="AG183" s="9">
        <f t="shared" si="121"/>
        <v>1</v>
      </c>
      <c r="AH183" s="9">
        <f t="shared" si="122"/>
        <v>1</v>
      </c>
      <c r="AI183" s="9">
        <f t="shared" si="123"/>
        <v>1</v>
      </c>
      <c r="AJ183" s="9">
        <f t="shared" si="124"/>
        <v>0</v>
      </c>
      <c r="AK183" s="9">
        <f t="shared" si="125"/>
        <v>0</v>
      </c>
      <c r="AL183" s="9">
        <f t="shared" si="126"/>
        <v>1</v>
      </c>
      <c r="AM183" s="9">
        <f t="shared" si="127"/>
        <v>1</v>
      </c>
      <c r="AN183" s="9">
        <f t="shared" si="128"/>
        <v>1</v>
      </c>
      <c r="AO183" s="9">
        <f t="shared" si="129"/>
        <v>0</v>
      </c>
    </row>
    <row r="184" spans="1:41" x14ac:dyDescent="0.25">
      <c r="A184" s="26">
        <v>164</v>
      </c>
      <c r="B184" s="23">
        <f>B17</f>
        <v>1</v>
      </c>
      <c r="C184" s="23">
        <f t="shared" ref="C184:I184" si="136">F17</f>
        <v>5</v>
      </c>
      <c r="D184" s="23">
        <f t="shared" si="136"/>
        <v>6</v>
      </c>
      <c r="E184" s="23">
        <f t="shared" si="136"/>
        <v>7</v>
      </c>
      <c r="F184" s="23">
        <f t="shared" si="136"/>
        <v>8</v>
      </c>
      <c r="G184" s="23">
        <f t="shared" si="136"/>
        <v>9</v>
      </c>
      <c r="H184" s="23">
        <f t="shared" si="136"/>
        <v>10</v>
      </c>
      <c r="I184" s="23">
        <f t="shared" si="136"/>
        <v>11</v>
      </c>
      <c r="J184" s="23">
        <f>O17</f>
        <v>14</v>
      </c>
      <c r="K184" s="23">
        <f>P17</f>
        <v>15</v>
      </c>
      <c r="L184" s="23">
        <f>Q17</f>
        <v>16</v>
      </c>
      <c r="M184" s="23">
        <f>T17</f>
        <v>19</v>
      </c>
      <c r="N184" s="23">
        <f>U17</f>
        <v>20</v>
      </c>
      <c r="O184" s="23">
        <f>V17</f>
        <v>21</v>
      </c>
      <c r="P184" s="23">
        <f>W17</f>
        <v>22</v>
      </c>
      <c r="Q184" s="12">
        <f t="shared" si="111"/>
        <v>9</v>
      </c>
      <c r="AA184" s="19">
        <f t="shared" si="115"/>
        <v>0</v>
      </c>
      <c r="AB184" s="19">
        <f t="shared" si="116"/>
        <v>1</v>
      </c>
      <c r="AC184" s="19">
        <f t="shared" si="117"/>
        <v>1</v>
      </c>
      <c r="AD184" s="9">
        <f t="shared" si="118"/>
        <v>1</v>
      </c>
      <c r="AE184" s="9">
        <f t="shared" si="119"/>
        <v>0</v>
      </c>
      <c r="AF184" s="9">
        <f t="shared" si="120"/>
        <v>1</v>
      </c>
      <c r="AG184" s="9">
        <f t="shared" si="121"/>
        <v>0</v>
      </c>
      <c r="AH184" s="9">
        <f t="shared" si="122"/>
        <v>1</v>
      </c>
      <c r="AI184" s="9">
        <f t="shared" si="123"/>
        <v>0</v>
      </c>
      <c r="AJ184" s="9">
        <f t="shared" si="124"/>
        <v>0</v>
      </c>
      <c r="AK184" s="9">
        <f t="shared" si="125"/>
        <v>1</v>
      </c>
      <c r="AL184" s="9">
        <f t="shared" si="126"/>
        <v>1</v>
      </c>
      <c r="AM184" s="9">
        <f t="shared" si="127"/>
        <v>0</v>
      </c>
      <c r="AN184" s="9">
        <f t="shared" si="128"/>
        <v>1</v>
      </c>
      <c r="AO184" s="9">
        <f t="shared" si="129"/>
        <v>1</v>
      </c>
    </row>
    <row r="185" spans="1:41" x14ac:dyDescent="0.25">
      <c r="A185" s="26">
        <v>165</v>
      </c>
      <c r="B185" s="23">
        <f>B17</f>
        <v>1</v>
      </c>
      <c r="C185" s="23">
        <f t="shared" ref="C185:H185" si="137">F17</f>
        <v>5</v>
      </c>
      <c r="D185" s="23">
        <f t="shared" si="137"/>
        <v>6</v>
      </c>
      <c r="E185" s="23">
        <f t="shared" si="137"/>
        <v>7</v>
      </c>
      <c r="F185" s="23">
        <f t="shared" si="137"/>
        <v>8</v>
      </c>
      <c r="G185" s="23">
        <f t="shared" si="137"/>
        <v>9</v>
      </c>
      <c r="H185" s="23">
        <f t="shared" si="137"/>
        <v>10</v>
      </c>
      <c r="I185" s="23">
        <f t="shared" ref="I185:P185" si="138">P17</f>
        <v>15</v>
      </c>
      <c r="J185" s="23">
        <f t="shared" si="138"/>
        <v>16</v>
      </c>
      <c r="K185" s="23">
        <f t="shared" si="138"/>
        <v>17</v>
      </c>
      <c r="L185" s="23">
        <f t="shared" si="138"/>
        <v>18</v>
      </c>
      <c r="M185" s="23">
        <f t="shared" si="138"/>
        <v>19</v>
      </c>
      <c r="N185" s="23">
        <f t="shared" si="138"/>
        <v>20</v>
      </c>
      <c r="O185" s="23">
        <f t="shared" si="138"/>
        <v>21</v>
      </c>
      <c r="P185" s="23">
        <f t="shared" si="138"/>
        <v>22</v>
      </c>
      <c r="Q185" s="12">
        <f t="shared" si="111"/>
        <v>9</v>
      </c>
      <c r="AA185" s="19">
        <f t="shared" si="115"/>
        <v>0</v>
      </c>
      <c r="AB185" s="19">
        <f t="shared" si="116"/>
        <v>1</v>
      </c>
      <c r="AC185" s="19">
        <f t="shared" si="117"/>
        <v>1</v>
      </c>
      <c r="AD185" s="9">
        <f t="shared" si="118"/>
        <v>1</v>
      </c>
      <c r="AE185" s="9">
        <f t="shared" si="119"/>
        <v>0</v>
      </c>
      <c r="AF185" s="9">
        <f t="shared" si="120"/>
        <v>1</v>
      </c>
      <c r="AG185" s="9">
        <f t="shared" si="121"/>
        <v>0</v>
      </c>
      <c r="AH185" s="9">
        <f t="shared" si="122"/>
        <v>0</v>
      </c>
      <c r="AI185" s="9">
        <f t="shared" si="123"/>
        <v>1</v>
      </c>
      <c r="AJ185" s="9">
        <f t="shared" si="124"/>
        <v>0</v>
      </c>
      <c r="AK185" s="9">
        <f t="shared" si="125"/>
        <v>1</v>
      </c>
      <c r="AL185" s="9">
        <f t="shared" si="126"/>
        <v>1</v>
      </c>
      <c r="AM185" s="9">
        <f t="shared" si="127"/>
        <v>0</v>
      </c>
      <c r="AN185" s="9">
        <f t="shared" si="128"/>
        <v>1</v>
      </c>
      <c r="AO185" s="9">
        <f t="shared" si="129"/>
        <v>1</v>
      </c>
    </row>
    <row r="186" spans="1:41" x14ac:dyDescent="0.25">
      <c r="A186" s="26">
        <v>166</v>
      </c>
      <c r="B186" s="23">
        <f>B17</f>
        <v>1</v>
      </c>
      <c r="C186" s="23">
        <f>F17</f>
        <v>5</v>
      </c>
      <c r="D186" s="23">
        <f>G17</f>
        <v>6</v>
      </c>
      <c r="E186" s="23">
        <f>H17</f>
        <v>7</v>
      </c>
      <c r="F186" s="23">
        <f>I17</f>
        <v>8</v>
      </c>
      <c r="G186" s="23">
        <f t="shared" ref="G186:L186" si="139">K17</f>
        <v>10</v>
      </c>
      <c r="H186" s="23">
        <f t="shared" si="139"/>
        <v>11</v>
      </c>
      <c r="I186" s="23">
        <f t="shared" si="139"/>
        <v>12</v>
      </c>
      <c r="J186" s="23">
        <f t="shared" si="139"/>
        <v>13</v>
      </c>
      <c r="K186" s="23">
        <f t="shared" si="139"/>
        <v>14</v>
      </c>
      <c r="L186" s="23">
        <f t="shared" si="139"/>
        <v>15</v>
      </c>
      <c r="M186" s="23">
        <f>T17</f>
        <v>19</v>
      </c>
      <c r="N186" s="23">
        <f>U17</f>
        <v>20</v>
      </c>
      <c r="O186" s="23">
        <f>V17</f>
        <v>21</v>
      </c>
      <c r="P186" s="23">
        <f>W17</f>
        <v>22</v>
      </c>
      <c r="Q186" s="12">
        <f t="shared" si="111"/>
        <v>9</v>
      </c>
      <c r="AA186" s="19">
        <f t="shared" si="115"/>
        <v>0</v>
      </c>
      <c r="AB186" s="19">
        <f t="shared" si="116"/>
        <v>1</v>
      </c>
      <c r="AC186" s="19">
        <f t="shared" si="117"/>
        <v>1</v>
      </c>
      <c r="AD186" s="9">
        <f t="shared" si="118"/>
        <v>1</v>
      </c>
      <c r="AE186" s="9">
        <f t="shared" si="119"/>
        <v>0</v>
      </c>
      <c r="AF186" s="9">
        <f t="shared" si="120"/>
        <v>0</v>
      </c>
      <c r="AG186" s="9">
        <f t="shared" si="121"/>
        <v>1</v>
      </c>
      <c r="AH186" s="9">
        <f t="shared" si="122"/>
        <v>1</v>
      </c>
      <c r="AI186" s="9">
        <f t="shared" si="123"/>
        <v>1</v>
      </c>
      <c r="AJ186" s="9">
        <f t="shared" si="124"/>
        <v>0</v>
      </c>
      <c r="AK186" s="9">
        <f t="shared" si="125"/>
        <v>0</v>
      </c>
      <c r="AL186" s="9">
        <f t="shared" si="126"/>
        <v>1</v>
      </c>
      <c r="AM186" s="9">
        <f t="shared" si="127"/>
        <v>0</v>
      </c>
      <c r="AN186" s="9">
        <f t="shared" si="128"/>
        <v>1</v>
      </c>
      <c r="AO186" s="9">
        <f t="shared" si="129"/>
        <v>1</v>
      </c>
    </row>
    <row r="187" spans="1:41" x14ac:dyDescent="0.25">
      <c r="A187" s="26">
        <v>167</v>
      </c>
      <c r="B187" s="23">
        <f>B17</f>
        <v>1</v>
      </c>
      <c r="C187" s="23">
        <f>F17</f>
        <v>5</v>
      </c>
      <c r="D187" s="23">
        <f>G17</f>
        <v>6</v>
      </c>
      <c r="E187" s="23">
        <f>H17</f>
        <v>7</v>
      </c>
      <c r="F187" s="23">
        <f>I17</f>
        <v>8</v>
      </c>
      <c r="G187" s="23">
        <f>K17</f>
        <v>10</v>
      </c>
      <c r="H187" s="23">
        <f>M17</f>
        <v>12</v>
      </c>
      <c r="I187" s="23">
        <f>N17</f>
        <v>13</v>
      </c>
      <c r="J187" s="23">
        <f>P17</f>
        <v>15</v>
      </c>
      <c r="K187" s="23">
        <f t="shared" ref="K187:P187" si="140">R17</f>
        <v>17</v>
      </c>
      <c r="L187" s="23">
        <f t="shared" si="140"/>
        <v>18</v>
      </c>
      <c r="M187" s="23">
        <f t="shared" si="140"/>
        <v>19</v>
      </c>
      <c r="N187" s="23">
        <f t="shared" si="140"/>
        <v>20</v>
      </c>
      <c r="O187" s="23">
        <f t="shared" si="140"/>
        <v>21</v>
      </c>
      <c r="P187" s="23">
        <f t="shared" si="140"/>
        <v>22</v>
      </c>
      <c r="Q187" s="12">
        <f t="shared" si="111"/>
        <v>9</v>
      </c>
      <c r="AA187" s="19">
        <f t="shared" si="115"/>
        <v>0</v>
      </c>
      <c r="AB187" s="19">
        <f t="shared" si="116"/>
        <v>1</v>
      </c>
      <c r="AC187" s="19">
        <f t="shared" si="117"/>
        <v>1</v>
      </c>
      <c r="AD187" s="9">
        <f t="shared" si="118"/>
        <v>1</v>
      </c>
      <c r="AE187" s="9">
        <f t="shared" si="119"/>
        <v>0</v>
      </c>
      <c r="AF187" s="9">
        <f t="shared" si="120"/>
        <v>0</v>
      </c>
      <c r="AG187" s="9">
        <f t="shared" si="121"/>
        <v>1</v>
      </c>
      <c r="AH187" s="9">
        <f t="shared" si="122"/>
        <v>1</v>
      </c>
      <c r="AI187" s="9">
        <f t="shared" si="123"/>
        <v>0</v>
      </c>
      <c r="AJ187" s="9">
        <f t="shared" si="124"/>
        <v>0</v>
      </c>
      <c r="AK187" s="9">
        <f t="shared" si="125"/>
        <v>1</v>
      </c>
      <c r="AL187" s="9">
        <f t="shared" si="126"/>
        <v>1</v>
      </c>
      <c r="AM187" s="9">
        <f t="shared" si="127"/>
        <v>0</v>
      </c>
      <c r="AN187" s="9">
        <f t="shared" si="128"/>
        <v>1</v>
      </c>
      <c r="AO187" s="9">
        <f t="shared" si="129"/>
        <v>1</v>
      </c>
    </row>
    <row r="188" spans="1:41" x14ac:dyDescent="0.25">
      <c r="A188" s="26">
        <v>168</v>
      </c>
      <c r="B188" s="23">
        <f>B17</f>
        <v>1</v>
      </c>
      <c r="C188" s="23">
        <f>F17</f>
        <v>5</v>
      </c>
      <c r="D188" s="23">
        <f>G17</f>
        <v>6</v>
      </c>
      <c r="E188" s="23">
        <f>I17</f>
        <v>8</v>
      </c>
      <c r="F188" s="23">
        <f>J17</f>
        <v>9</v>
      </c>
      <c r="G188" s="23">
        <f t="shared" ref="G188:L188" si="141">L17</f>
        <v>11</v>
      </c>
      <c r="H188" s="23">
        <f t="shared" si="141"/>
        <v>12</v>
      </c>
      <c r="I188" s="23">
        <f t="shared" si="141"/>
        <v>13</v>
      </c>
      <c r="J188" s="23">
        <f t="shared" si="141"/>
        <v>14</v>
      </c>
      <c r="K188" s="23">
        <f t="shared" si="141"/>
        <v>15</v>
      </c>
      <c r="L188" s="23">
        <f t="shared" si="141"/>
        <v>16</v>
      </c>
      <c r="M188" s="23">
        <f>T17</f>
        <v>19</v>
      </c>
      <c r="N188" s="23">
        <f>U17</f>
        <v>20</v>
      </c>
      <c r="O188" s="23">
        <f>V17</f>
        <v>21</v>
      </c>
      <c r="P188" s="23">
        <f>W17</f>
        <v>22</v>
      </c>
      <c r="Q188" s="12">
        <f t="shared" si="111"/>
        <v>10</v>
      </c>
      <c r="AA188" s="19">
        <f t="shared" si="115"/>
        <v>0</v>
      </c>
      <c r="AB188" s="19">
        <f t="shared" si="116"/>
        <v>1</v>
      </c>
      <c r="AC188" s="19">
        <f t="shared" si="117"/>
        <v>1</v>
      </c>
      <c r="AD188" s="9">
        <f t="shared" si="118"/>
        <v>0</v>
      </c>
      <c r="AE188" s="9">
        <f t="shared" si="119"/>
        <v>1</v>
      </c>
      <c r="AF188" s="9">
        <f t="shared" si="120"/>
        <v>1</v>
      </c>
      <c r="AG188" s="9">
        <f t="shared" si="121"/>
        <v>1</v>
      </c>
      <c r="AH188" s="9">
        <f t="shared" si="122"/>
        <v>1</v>
      </c>
      <c r="AI188" s="9">
        <f t="shared" si="123"/>
        <v>0</v>
      </c>
      <c r="AJ188" s="9">
        <f t="shared" si="124"/>
        <v>0</v>
      </c>
      <c r="AK188" s="9">
        <f t="shared" si="125"/>
        <v>1</v>
      </c>
      <c r="AL188" s="9">
        <f t="shared" si="126"/>
        <v>1</v>
      </c>
      <c r="AM188" s="9">
        <f t="shared" si="127"/>
        <v>0</v>
      </c>
      <c r="AN188" s="9">
        <f t="shared" si="128"/>
        <v>1</v>
      </c>
      <c r="AO188" s="9">
        <f t="shared" si="129"/>
        <v>1</v>
      </c>
    </row>
    <row r="189" spans="1:41" x14ac:dyDescent="0.25">
      <c r="A189" s="26">
        <v>169</v>
      </c>
      <c r="B189" s="23">
        <f>B17</f>
        <v>1</v>
      </c>
      <c r="C189" s="23">
        <f>F17</f>
        <v>5</v>
      </c>
      <c r="D189" s="23">
        <f>G17</f>
        <v>6</v>
      </c>
      <c r="E189" s="23">
        <f>I17</f>
        <v>8</v>
      </c>
      <c r="F189" s="23">
        <f>J17</f>
        <v>9</v>
      </c>
      <c r="G189" s="23">
        <f>M17</f>
        <v>12</v>
      </c>
      <c r="H189" s="23">
        <f>N17</f>
        <v>13</v>
      </c>
      <c r="I189" s="23">
        <f t="shared" ref="I189:P189" si="142">P17</f>
        <v>15</v>
      </c>
      <c r="J189" s="23">
        <f t="shared" si="142"/>
        <v>16</v>
      </c>
      <c r="K189" s="23">
        <f t="shared" si="142"/>
        <v>17</v>
      </c>
      <c r="L189" s="23">
        <f t="shared" si="142"/>
        <v>18</v>
      </c>
      <c r="M189" s="23">
        <f t="shared" si="142"/>
        <v>19</v>
      </c>
      <c r="N189" s="23">
        <f t="shared" si="142"/>
        <v>20</v>
      </c>
      <c r="O189" s="23">
        <f t="shared" si="142"/>
        <v>21</v>
      </c>
      <c r="P189" s="23">
        <f t="shared" si="142"/>
        <v>22</v>
      </c>
      <c r="Q189" s="12">
        <f t="shared" si="111"/>
        <v>10</v>
      </c>
      <c r="AA189" s="19">
        <f t="shared" si="115"/>
        <v>0</v>
      </c>
      <c r="AB189" s="19">
        <f t="shared" si="116"/>
        <v>1</v>
      </c>
      <c r="AC189" s="19">
        <f t="shared" si="117"/>
        <v>1</v>
      </c>
      <c r="AD189" s="9">
        <f t="shared" si="118"/>
        <v>0</v>
      </c>
      <c r="AE189" s="9">
        <f t="shared" si="119"/>
        <v>1</v>
      </c>
      <c r="AF189" s="9">
        <f t="shared" si="120"/>
        <v>1</v>
      </c>
      <c r="AG189" s="9">
        <f t="shared" si="121"/>
        <v>1</v>
      </c>
      <c r="AH189" s="9">
        <f t="shared" si="122"/>
        <v>0</v>
      </c>
      <c r="AI189" s="9">
        <f t="shared" si="123"/>
        <v>1</v>
      </c>
      <c r="AJ189" s="9">
        <f t="shared" si="124"/>
        <v>0</v>
      </c>
      <c r="AK189" s="9">
        <f t="shared" si="125"/>
        <v>1</v>
      </c>
      <c r="AL189" s="9">
        <f t="shared" si="126"/>
        <v>1</v>
      </c>
      <c r="AM189" s="9">
        <f t="shared" si="127"/>
        <v>0</v>
      </c>
      <c r="AN189" s="9">
        <f t="shared" si="128"/>
        <v>1</v>
      </c>
      <c r="AO189" s="9">
        <f t="shared" si="129"/>
        <v>1</v>
      </c>
    </row>
    <row r="190" spans="1:41" x14ac:dyDescent="0.25">
      <c r="A190" s="26">
        <v>170</v>
      </c>
      <c r="B190" s="23">
        <f>B17</f>
        <v>1</v>
      </c>
      <c r="C190" s="23">
        <f>F17</f>
        <v>5</v>
      </c>
      <c r="D190" s="23">
        <f>I17</f>
        <v>8</v>
      </c>
      <c r="E190" s="23">
        <f>J17</f>
        <v>9</v>
      </c>
      <c r="F190" s="23">
        <f t="shared" ref="F190:P190" si="143">L17</f>
        <v>11</v>
      </c>
      <c r="G190" s="23">
        <f t="shared" si="143"/>
        <v>12</v>
      </c>
      <c r="H190" s="23">
        <f t="shared" si="143"/>
        <v>13</v>
      </c>
      <c r="I190" s="23">
        <f t="shared" si="143"/>
        <v>14</v>
      </c>
      <c r="J190" s="23">
        <f t="shared" si="143"/>
        <v>15</v>
      </c>
      <c r="K190" s="23">
        <f t="shared" si="143"/>
        <v>16</v>
      </c>
      <c r="L190" s="23">
        <f t="shared" si="143"/>
        <v>17</v>
      </c>
      <c r="M190" s="23">
        <f t="shared" si="143"/>
        <v>18</v>
      </c>
      <c r="N190" s="23">
        <f t="shared" si="143"/>
        <v>19</v>
      </c>
      <c r="O190" s="23">
        <f t="shared" si="143"/>
        <v>20</v>
      </c>
      <c r="P190" s="23">
        <f t="shared" si="143"/>
        <v>21</v>
      </c>
      <c r="Q190" s="12">
        <f t="shared" si="111"/>
        <v>9</v>
      </c>
      <c r="AA190" s="19">
        <f t="shared" si="115"/>
        <v>0</v>
      </c>
      <c r="AB190" s="19">
        <f t="shared" si="116"/>
        <v>1</v>
      </c>
      <c r="AC190" s="19">
        <f t="shared" si="117"/>
        <v>0</v>
      </c>
      <c r="AD190" s="9">
        <f t="shared" si="118"/>
        <v>1</v>
      </c>
      <c r="AE190" s="9">
        <f t="shared" si="119"/>
        <v>1</v>
      </c>
      <c r="AF190" s="9">
        <f t="shared" si="120"/>
        <v>1</v>
      </c>
      <c r="AG190" s="9">
        <f t="shared" si="121"/>
        <v>1</v>
      </c>
      <c r="AH190" s="9">
        <f t="shared" si="122"/>
        <v>0</v>
      </c>
      <c r="AI190" s="9">
        <f t="shared" si="123"/>
        <v>0</v>
      </c>
      <c r="AJ190" s="9">
        <f t="shared" si="124"/>
        <v>1</v>
      </c>
      <c r="AK190" s="9">
        <f t="shared" si="125"/>
        <v>0</v>
      </c>
      <c r="AL190" s="9">
        <f t="shared" si="126"/>
        <v>1</v>
      </c>
      <c r="AM190" s="9">
        <f t="shared" si="127"/>
        <v>1</v>
      </c>
      <c r="AN190" s="9">
        <f t="shared" si="128"/>
        <v>0</v>
      </c>
      <c r="AO190" s="9">
        <f t="shared" si="129"/>
        <v>1</v>
      </c>
    </row>
    <row r="191" spans="1:41" x14ac:dyDescent="0.25">
      <c r="A191" s="26">
        <v>171</v>
      </c>
      <c r="B191" s="23">
        <f t="shared" ref="B191:K191" si="144">C17</f>
        <v>2</v>
      </c>
      <c r="C191" s="23">
        <f t="shared" si="144"/>
        <v>3</v>
      </c>
      <c r="D191" s="23">
        <f t="shared" si="144"/>
        <v>4</v>
      </c>
      <c r="E191" s="23">
        <f t="shared" si="144"/>
        <v>5</v>
      </c>
      <c r="F191" s="23">
        <f t="shared" si="144"/>
        <v>6</v>
      </c>
      <c r="G191" s="23">
        <f t="shared" si="144"/>
        <v>7</v>
      </c>
      <c r="H191" s="23">
        <f t="shared" si="144"/>
        <v>8</v>
      </c>
      <c r="I191" s="23">
        <f t="shared" si="144"/>
        <v>9</v>
      </c>
      <c r="J191" s="23">
        <f t="shared" si="144"/>
        <v>10</v>
      </c>
      <c r="K191" s="23">
        <f t="shared" si="144"/>
        <v>11</v>
      </c>
      <c r="L191" s="23">
        <f>N17</f>
        <v>13</v>
      </c>
      <c r="M191" s="23">
        <f>P17</f>
        <v>15</v>
      </c>
      <c r="N191" s="23">
        <f>R17</f>
        <v>17</v>
      </c>
      <c r="O191" s="23">
        <f>T17</f>
        <v>19</v>
      </c>
      <c r="P191" s="23">
        <f>U17</f>
        <v>20</v>
      </c>
      <c r="Q191" s="12">
        <f t="shared" si="111"/>
        <v>9</v>
      </c>
      <c r="AA191" s="19">
        <f t="shared" si="115"/>
        <v>1</v>
      </c>
      <c r="AB191" s="19">
        <f t="shared" si="116"/>
        <v>0</v>
      </c>
      <c r="AC191" s="19">
        <f t="shared" si="117"/>
        <v>1</v>
      </c>
      <c r="AD191" s="9">
        <f t="shared" si="118"/>
        <v>1</v>
      </c>
      <c r="AE191" s="9">
        <f t="shared" si="119"/>
        <v>1</v>
      </c>
      <c r="AF191" s="9">
        <f t="shared" si="120"/>
        <v>1</v>
      </c>
      <c r="AG191" s="9">
        <f t="shared" si="121"/>
        <v>0</v>
      </c>
      <c r="AH191" s="9">
        <f t="shared" si="122"/>
        <v>1</v>
      </c>
      <c r="AI191" s="9">
        <f t="shared" si="123"/>
        <v>0</v>
      </c>
      <c r="AJ191" s="9">
        <f t="shared" si="124"/>
        <v>1</v>
      </c>
      <c r="AK191" s="9">
        <f t="shared" si="125"/>
        <v>1</v>
      </c>
      <c r="AL191" s="9">
        <f t="shared" si="126"/>
        <v>0</v>
      </c>
      <c r="AM191" s="9">
        <f t="shared" si="127"/>
        <v>0</v>
      </c>
      <c r="AN191" s="9">
        <f t="shared" si="128"/>
        <v>1</v>
      </c>
      <c r="AO191" s="9">
        <f t="shared" si="129"/>
        <v>0</v>
      </c>
    </row>
    <row r="192" spans="1:41" x14ac:dyDescent="0.25">
      <c r="A192" s="26">
        <v>172</v>
      </c>
      <c r="B192" s="23">
        <f t="shared" ref="B192:J192" si="145">C17</f>
        <v>2</v>
      </c>
      <c r="C192" s="23">
        <f t="shared" si="145"/>
        <v>3</v>
      </c>
      <c r="D192" s="23">
        <f t="shared" si="145"/>
        <v>4</v>
      </c>
      <c r="E192" s="23">
        <f t="shared" si="145"/>
        <v>5</v>
      </c>
      <c r="F192" s="23">
        <f t="shared" si="145"/>
        <v>6</v>
      </c>
      <c r="G192" s="23">
        <f t="shared" si="145"/>
        <v>7</v>
      </c>
      <c r="H192" s="23">
        <f t="shared" si="145"/>
        <v>8</v>
      </c>
      <c r="I192" s="23">
        <f t="shared" si="145"/>
        <v>9</v>
      </c>
      <c r="J192" s="23">
        <f t="shared" si="145"/>
        <v>10</v>
      </c>
      <c r="K192" s="23">
        <f>M17</f>
        <v>12</v>
      </c>
      <c r="L192" s="23">
        <f>N17</f>
        <v>13</v>
      </c>
      <c r="M192" s="23">
        <f>P17</f>
        <v>15</v>
      </c>
      <c r="N192" s="23">
        <f>Q17</f>
        <v>16</v>
      </c>
      <c r="O192" s="23">
        <f>T17</f>
        <v>19</v>
      </c>
      <c r="P192" s="23">
        <f>W17</f>
        <v>22</v>
      </c>
      <c r="Q192" s="12">
        <f t="shared" si="111"/>
        <v>11</v>
      </c>
      <c r="AA192" s="19">
        <f t="shared" si="115"/>
        <v>1</v>
      </c>
      <c r="AB192" s="19">
        <f t="shared" si="116"/>
        <v>0</v>
      </c>
      <c r="AC192" s="19">
        <f t="shared" si="117"/>
        <v>1</v>
      </c>
      <c r="AD192" s="9">
        <f t="shared" si="118"/>
        <v>1</v>
      </c>
      <c r="AE192" s="9">
        <f t="shared" si="119"/>
        <v>1</v>
      </c>
      <c r="AF192" s="9">
        <f t="shared" si="120"/>
        <v>1</v>
      </c>
      <c r="AG192" s="9">
        <f t="shared" si="121"/>
        <v>0</v>
      </c>
      <c r="AH192" s="9">
        <f t="shared" si="122"/>
        <v>1</v>
      </c>
      <c r="AI192" s="9">
        <f t="shared" si="123"/>
        <v>0</v>
      </c>
      <c r="AJ192" s="9">
        <f t="shared" si="124"/>
        <v>1</v>
      </c>
      <c r="AK192" s="9">
        <f t="shared" si="125"/>
        <v>1</v>
      </c>
      <c r="AL192" s="9">
        <f t="shared" si="126"/>
        <v>0</v>
      </c>
      <c r="AM192" s="9">
        <f t="shared" si="127"/>
        <v>1</v>
      </c>
      <c r="AN192" s="9">
        <f t="shared" si="128"/>
        <v>1</v>
      </c>
      <c r="AO192" s="9">
        <f t="shared" si="129"/>
        <v>1</v>
      </c>
    </row>
    <row r="193" spans="1:41" x14ac:dyDescent="0.25">
      <c r="A193" s="26">
        <v>173</v>
      </c>
      <c r="B193" s="23">
        <f t="shared" ref="B193:J193" si="146">C17</f>
        <v>2</v>
      </c>
      <c r="C193" s="23">
        <f t="shared" si="146"/>
        <v>3</v>
      </c>
      <c r="D193" s="23">
        <f t="shared" si="146"/>
        <v>4</v>
      </c>
      <c r="E193" s="23">
        <f t="shared" si="146"/>
        <v>5</v>
      </c>
      <c r="F193" s="23">
        <f t="shared" si="146"/>
        <v>6</v>
      </c>
      <c r="G193" s="23">
        <f t="shared" si="146"/>
        <v>7</v>
      </c>
      <c r="H193" s="23">
        <f t="shared" si="146"/>
        <v>8</v>
      </c>
      <c r="I193" s="23">
        <f t="shared" si="146"/>
        <v>9</v>
      </c>
      <c r="J193" s="23">
        <f t="shared" si="146"/>
        <v>10</v>
      </c>
      <c r="K193" s="23">
        <f>M17</f>
        <v>12</v>
      </c>
      <c r="L193" s="23">
        <f>N17</f>
        <v>13</v>
      </c>
      <c r="M193" s="23">
        <f>Q17</f>
        <v>16</v>
      </c>
      <c r="N193" s="23">
        <f>U17</f>
        <v>20</v>
      </c>
      <c r="O193" s="23">
        <f>V17</f>
        <v>21</v>
      </c>
      <c r="P193" s="23">
        <f>W17</f>
        <v>22</v>
      </c>
      <c r="Q193" s="12">
        <f t="shared" si="111"/>
        <v>11</v>
      </c>
      <c r="AA193" s="19">
        <f t="shared" si="115"/>
        <v>1</v>
      </c>
      <c r="AB193" s="19">
        <f t="shared" si="116"/>
        <v>0</v>
      </c>
      <c r="AC193" s="19">
        <f t="shared" si="117"/>
        <v>1</v>
      </c>
      <c r="AD193" s="9">
        <f t="shared" si="118"/>
        <v>1</v>
      </c>
      <c r="AE193" s="9">
        <f t="shared" si="119"/>
        <v>1</v>
      </c>
      <c r="AF193" s="9">
        <f t="shared" si="120"/>
        <v>1</v>
      </c>
      <c r="AG193" s="9">
        <f t="shared" si="121"/>
        <v>0</v>
      </c>
      <c r="AH193" s="9">
        <f t="shared" si="122"/>
        <v>1</v>
      </c>
      <c r="AI193" s="9">
        <f t="shared" si="123"/>
        <v>0</v>
      </c>
      <c r="AJ193" s="9">
        <f t="shared" si="124"/>
        <v>1</v>
      </c>
      <c r="AK193" s="9">
        <f t="shared" si="125"/>
        <v>1</v>
      </c>
      <c r="AL193" s="9">
        <f t="shared" si="126"/>
        <v>1</v>
      </c>
      <c r="AM193" s="9">
        <f t="shared" si="127"/>
        <v>0</v>
      </c>
      <c r="AN193" s="9">
        <f t="shared" si="128"/>
        <v>1</v>
      </c>
      <c r="AO193" s="9">
        <f t="shared" si="129"/>
        <v>1</v>
      </c>
    </row>
    <row r="194" spans="1:41" x14ac:dyDescent="0.25">
      <c r="A194" s="26">
        <v>174</v>
      </c>
      <c r="B194" s="23">
        <f t="shared" ref="B194:I194" si="147">C17</f>
        <v>2</v>
      </c>
      <c r="C194" s="23">
        <f t="shared" si="147"/>
        <v>3</v>
      </c>
      <c r="D194" s="23">
        <f t="shared" si="147"/>
        <v>4</v>
      </c>
      <c r="E194" s="23">
        <f t="shared" si="147"/>
        <v>5</v>
      </c>
      <c r="F194" s="23">
        <f t="shared" si="147"/>
        <v>6</v>
      </c>
      <c r="G194" s="23">
        <f t="shared" si="147"/>
        <v>7</v>
      </c>
      <c r="H194" s="23">
        <f t="shared" si="147"/>
        <v>8</v>
      </c>
      <c r="I194" s="23">
        <f t="shared" si="147"/>
        <v>9</v>
      </c>
      <c r="J194" s="23">
        <f>L17</f>
        <v>11</v>
      </c>
      <c r="K194" s="23">
        <f>M17</f>
        <v>12</v>
      </c>
      <c r="L194" s="23">
        <f>P17</f>
        <v>15</v>
      </c>
      <c r="M194" s="23">
        <f>Q17</f>
        <v>16</v>
      </c>
      <c r="N194" s="23">
        <f>R17</f>
        <v>17</v>
      </c>
      <c r="O194" s="23">
        <f>S17</f>
        <v>18</v>
      </c>
      <c r="P194" s="23">
        <f>V17</f>
        <v>21</v>
      </c>
      <c r="Q194" s="12">
        <f t="shared" si="111"/>
        <v>11</v>
      </c>
      <c r="AA194" s="19">
        <f t="shared" si="115"/>
        <v>1</v>
      </c>
      <c r="AB194" s="19">
        <f t="shared" si="116"/>
        <v>0</v>
      </c>
      <c r="AC194" s="19">
        <f t="shared" si="117"/>
        <v>1</v>
      </c>
      <c r="AD194" s="9">
        <f t="shared" si="118"/>
        <v>1</v>
      </c>
      <c r="AE194" s="9">
        <f t="shared" si="119"/>
        <v>1</v>
      </c>
      <c r="AF194" s="9">
        <f t="shared" si="120"/>
        <v>1</v>
      </c>
      <c r="AG194" s="9">
        <f t="shared" si="121"/>
        <v>0</v>
      </c>
      <c r="AH194" s="9">
        <f t="shared" si="122"/>
        <v>1</v>
      </c>
      <c r="AI194" s="9">
        <f t="shared" si="123"/>
        <v>1</v>
      </c>
      <c r="AJ194" s="9">
        <f t="shared" si="124"/>
        <v>1</v>
      </c>
      <c r="AK194" s="9">
        <f t="shared" si="125"/>
        <v>0</v>
      </c>
      <c r="AL194" s="9">
        <f t="shared" si="126"/>
        <v>1</v>
      </c>
      <c r="AM194" s="9">
        <f t="shared" si="127"/>
        <v>0</v>
      </c>
      <c r="AN194" s="9">
        <f t="shared" si="128"/>
        <v>1</v>
      </c>
      <c r="AO194" s="9">
        <f t="shared" si="129"/>
        <v>1</v>
      </c>
    </row>
    <row r="195" spans="1:41" x14ac:dyDescent="0.25">
      <c r="A195" s="26">
        <v>175</v>
      </c>
      <c r="B195" s="23">
        <f t="shared" ref="B195:I195" si="148">C17</f>
        <v>2</v>
      </c>
      <c r="C195" s="23">
        <f t="shared" si="148"/>
        <v>3</v>
      </c>
      <c r="D195" s="23">
        <f t="shared" si="148"/>
        <v>4</v>
      </c>
      <c r="E195" s="23">
        <f t="shared" si="148"/>
        <v>5</v>
      </c>
      <c r="F195" s="23">
        <f t="shared" si="148"/>
        <v>6</v>
      </c>
      <c r="G195" s="23">
        <f t="shared" si="148"/>
        <v>7</v>
      </c>
      <c r="H195" s="23">
        <f t="shared" si="148"/>
        <v>8</v>
      </c>
      <c r="I195" s="23">
        <f t="shared" si="148"/>
        <v>9</v>
      </c>
      <c r="J195" s="23">
        <f>L17</f>
        <v>11</v>
      </c>
      <c r="K195" s="23">
        <f>N17</f>
        <v>13</v>
      </c>
      <c r="L195" s="23">
        <f>O17</f>
        <v>14</v>
      </c>
      <c r="M195" s="23">
        <f>Q17</f>
        <v>16</v>
      </c>
      <c r="N195" s="23">
        <f>S17</f>
        <v>18</v>
      </c>
      <c r="O195" s="23">
        <f>T17</f>
        <v>19</v>
      </c>
      <c r="P195" s="23">
        <f>U17</f>
        <v>20</v>
      </c>
      <c r="Q195" s="12">
        <f t="shared" si="111"/>
        <v>11</v>
      </c>
      <c r="AA195" s="19">
        <f t="shared" si="115"/>
        <v>1</v>
      </c>
      <c r="AB195" s="19">
        <f t="shared" si="116"/>
        <v>0</v>
      </c>
      <c r="AC195" s="19">
        <f t="shared" si="117"/>
        <v>1</v>
      </c>
      <c r="AD195" s="9">
        <f t="shared" si="118"/>
        <v>1</v>
      </c>
      <c r="AE195" s="9">
        <f t="shared" si="119"/>
        <v>1</v>
      </c>
      <c r="AF195" s="9">
        <f t="shared" si="120"/>
        <v>1</v>
      </c>
      <c r="AG195" s="9">
        <f t="shared" si="121"/>
        <v>0</v>
      </c>
      <c r="AH195" s="9">
        <f t="shared" si="122"/>
        <v>1</v>
      </c>
      <c r="AI195" s="9">
        <f t="shared" si="123"/>
        <v>1</v>
      </c>
      <c r="AJ195" s="9">
        <f t="shared" si="124"/>
        <v>1</v>
      </c>
      <c r="AK195" s="9">
        <f t="shared" si="125"/>
        <v>0</v>
      </c>
      <c r="AL195" s="9">
        <f t="shared" si="126"/>
        <v>1</v>
      </c>
      <c r="AM195" s="9">
        <f t="shared" si="127"/>
        <v>1</v>
      </c>
      <c r="AN195" s="9">
        <f t="shared" si="128"/>
        <v>1</v>
      </c>
      <c r="AO195" s="9">
        <f t="shared" si="129"/>
        <v>0</v>
      </c>
    </row>
    <row r="196" spans="1:41" x14ac:dyDescent="0.25">
      <c r="A196" s="26">
        <v>176</v>
      </c>
      <c r="B196" s="23">
        <f t="shared" ref="B196:G196" si="149">C17</f>
        <v>2</v>
      </c>
      <c r="C196" s="23">
        <f t="shared" si="149"/>
        <v>3</v>
      </c>
      <c r="D196" s="23">
        <f t="shared" si="149"/>
        <v>4</v>
      </c>
      <c r="E196" s="23">
        <f t="shared" si="149"/>
        <v>5</v>
      </c>
      <c r="F196" s="23">
        <f t="shared" si="149"/>
        <v>6</v>
      </c>
      <c r="G196" s="23">
        <f t="shared" si="149"/>
        <v>7</v>
      </c>
      <c r="H196" s="23">
        <f>K17</f>
        <v>10</v>
      </c>
      <c r="I196" s="23">
        <f>L17</f>
        <v>11</v>
      </c>
      <c r="J196" s="23">
        <f>O17</f>
        <v>14</v>
      </c>
      <c r="K196" s="23">
        <f>P17</f>
        <v>15</v>
      </c>
      <c r="L196" s="23">
        <f>R17</f>
        <v>17</v>
      </c>
      <c r="M196" s="23">
        <f>S17</f>
        <v>18</v>
      </c>
      <c r="N196" s="23">
        <f>U17</f>
        <v>20</v>
      </c>
      <c r="O196" s="23">
        <f>V17</f>
        <v>21</v>
      </c>
      <c r="P196" s="23">
        <f>W17</f>
        <v>22</v>
      </c>
      <c r="Q196" s="12">
        <f t="shared" si="111"/>
        <v>9</v>
      </c>
      <c r="AA196" s="19">
        <f t="shared" si="115"/>
        <v>1</v>
      </c>
      <c r="AB196" s="19">
        <f t="shared" si="116"/>
        <v>0</v>
      </c>
      <c r="AC196" s="19">
        <f t="shared" si="117"/>
        <v>1</v>
      </c>
      <c r="AD196" s="9">
        <f t="shared" si="118"/>
        <v>1</v>
      </c>
      <c r="AE196" s="9">
        <f t="shared" si="119"/>
        <v>1</v>
      </c>
      <c r="AF196" s="9">
        <f t="shared" si="120"/>
        <v>1</v>
      </c>
      <c r="AG196" s="9">
        <f t="shared" si="121"/>
        <v>0</v>
      </c>
      <c r="AH196" s="9">
        <f t="shared" si="122"/>
        <v>1</v>
      </c>
      <c r="AI196" s="9">
        <f t="shared" si="123"/>
        <v>0</v>
      </c>
      <c r="AJ196" s="9">
        <f t="shared" si="124"/>
        <v>0</v>
      </c>
      <c r="AK196" s="9">
        <f t="shared" si="125"/>
        <v>0</v>
      </c>
      <c r="AL196" s="9">
        <f t="shared" si="126"/>
        <v>1</v>
      </c>
      <c r="AM196" s="9">
        <f t="shared" si="127"/>
        <v>0</v>
      </c>
      <c r="AN196" s="9">
        <f t="shared" si="128"/>
        <v>1</v>
      </c>
      <c r="AO196" s="9">
        <f t="shared" si="129"/>
        <v>1</v>
      </c>
    </row>
    <row r="197" spans="1:41" x14ac:dyDescent="0.25">
      <c r="A197" s="26">
        <v>177</v>
      </c>
      <c r="B197" s="23">
        <f>C17</f>
        <v>2</v>
      </c>
      <c r="C197" s="23">
        <f>D17</f>
        <v>3</v>
      </c>
      <c r="D197" s="23">
        <f>E17</f>
        <v>4</v>
      </c>
      <c r="E197" s="23">
        <f>F17</f>
        <v>5</v>
      </c>
      <c r="F197" s="23">
        <f>G17</f>
        <v>6</v>
      </c>
      <c r="G197" s="23">
        <f>I17</f>
        <v>8</v>
      </c>
      <c r="H197" s="23">
        <f>J17</f>
        <v>9</v>
      </c>
      <c r="I197" s="23">
        <f>K17</f>
        <v>10</v>
      </c>
      <c r="J197" s="23">
        <f>M17</f>
        <v>12</v>
      </c>
      <c r="K197" s="23">
        <f>N17</f>
        <v>13</v>
      </c>
      <c r="L197" s="23">
        <f>O17</f>
        <v>14</v>
      </c>
      <c r="M197" s="23">
        <f>Q17</f>
        <v>16</v>
      </c>
      <c r="N197" s="23">
        <f>R17</f>
        <v>17</v>
      </c>
      <c r="O197" s="23">
        <f>S17</f>
        <v>18</v>
      </c>
      <c r="P197" s="23">
        <f>U17</f>
        <v>20</v>
      </c>
      <c r="Q197" s="12">
        <f t="shared" si="111"/>
        <v>9</v>
      </c>
      <c r="AA197" s="19">
        <f t="shared" si="115"/>
        <v>1</v>
      </c>
      <c r="AB197" s="19">
        <f t="shared" si="116"/>
        <v>0</v>
      </c>
      <c r="AC197" s="19">
        <f t="shared" si="117"/>
        <v>1</v>
      </c>
      <c r="AD197" s="9">
        <f t="shared" si="118"/>
        <v>1</v>
      </c>
      <c r="AE197" s="9">
        <f t="shared" si="119"/>
        <v>1</v>
      </c>
      <c r="AF197" s="9">
        <f t="shared" si="120"/>
        <v>0</v>
      </c>
      <c r="AG197" s="9">
        <f t="shared" si="121"/>
        <v>1</v>
      </c>
      <c r="AH197" s="9">
        <f t="shared" si="122"/>
        <v>0</v>
      </c>
      <c r="AI197" s="9">
        <f t="shared" si="123"/>
        <v>1</v>
      </c>
      <c r="AJ197" s="9">
        <f t="shared" si="124"/>
        <v>1</v>
      </c>
      <c r="AK197" s="9">
        <f t="shared" si="125"/>
        <v>0</v>
      </c>
      <c r="AL197" s="9">
        <f t="shared" si="126"/>
        <v>1</v>
      </c>
      <c r="AM197" s="9">
        <f t="shared" si="127"/>
        <v>0</v>
      </c>
      <c r="AN197" s="9">
        <f t="shared" si="128"/>
        <v>1</v>
      </c>
      <c r="AO197" s="9">
        <f t="shared" si="129"/>
        <v>0</v>
      </c>
    </row>
    <row r="198" spans="1:41" x14ac:dyDescent="0.25">
      <c r="A198" s="26">
        <v>178</v>
      </c>
      <c r="B198" s="23">
        <f>C17</f>
        <v>2</v>
      </c>
      <c r="C198" s="23">
        <f>D17</f>
        <v>3</v>
      </c>
      <c r="D198" s="23">
        <f>E17</f>
        <v>4</v>
      </c>
      <c r="E198" s="23">
        <f>F17</f>
        <v>5</v>
      </c>
      <c r="F198" s="23">
        <f>G17</f>
        <v>6</v>
      </c>
      <c r="G198" s="23">
        <f>I17</f>
        <v>8</v>
      </c>
      <c r="H198" s="23">
        <f>J17</f>
        <v>9</v>
      </c>
      <c r="I198" s="23">
        <f>L17</f>
        <v>11</v>
      </c>
      <c r="J198" s="23">
        <f t="shared" ref="J198:O198" si="150">O17</f>
        <v>14</v>
      </c>
      <c r="K198" s="23">
        <f t="shared" si="150"/>
        <v>15</v>
      </c>
      <c r="L198" s="23">
        <f t="shared" si="150"/>
        <v>16</v>
      </c>
      <c r="M198" s="23">
        <f t="shared" si="150"/>
        <v>17</v>
      </c>
      <c r="N198" s="23">
        <f t="shared" si="150"/>
        <v>18</v>
      </c>
      <c r="O198" s="23">
        <f t="shared" si="150"/>
        <v>19</v>
      </c>
      <c r="P198" s="23">
        <f>W17</f>
        <v>22</v>
      </c>
      <c r="Q198" s="12">
        <f t="shared" si="111"/>
        <v>10</v>
      </c>
      <c r="AA198" s="19">
        <f t="shared" si="115"/>
        <v>1</v>
      </c>
      <c r="AB198" s="19">
        <f t="shared" si="116"/>
        <v>0</v>
      </c>
      <c r="AC198" s="19">
        <f t="shared" si="117"/>
        <v>1</v>
      </c>
      <c r="AD198" s="9">
        <f t="shared" si="118"/>
        <v>1</v>
      </c>
      <c r="AE198" s="9">
        <f t="shared" si="119"/>
        <v>1</v>
      </c>
      <c r="AF198" s="9">
        <f t="shared" si="120"/>
        <v>0</v>
      </c>
      <c r="AG198" s="9">
        <f t="shared" si="121"/>
        <v>1</v>
      </c>
      <c r="AH198" s="9">
        <f t="shared" si="122"/>
        <v>1</v>
      </c>
      <c r="AI198" s="9">
        <f t="shared" si="123"/>
        <v>0</v>
      </c>
      <c r="AJ198" s="9">
        <f t="shared" si="124"/>
        <v>0</v>
      </c>
      <c r="AK198" s="9">
        <f t="shared" si="125"/>
        <v>1</v>
      </c>
      <c r="AL198" s="9">
        <f t="shared" si="126"/>
        <v>0</v>
      </c>
      <c r="AM198" s="9">
        <f t="shared" si="127"/>
        <v>1</v>
      </c>
      <c r="AN198" s="9">
        <f t="shared" si="128"/>
        <v>1</v>
      </c>
      <c r="AO198" s="9">
        <f t="shared" si="129"/>
        <v>1</v>
      </c>
    </row>
    <row r="199" spans="1:41" x14ac:dyDescent="0.25">
      <c r="A199" s="26">
        <v>179</v>
      </c>
      <c r="B199" s="23">
        <f>C17</f>
        <v>2</v>
      </c>
      <c r="C199" s="23">
        <f>D17</f>
        <v>3</v>
      </c>
      <c r="D199" s="23">
        <f>E17</f>
        <v>4</v>
      </c>
      <c r="E199" s="23">
        <f>F17</f>
        <v>5</v>
      </c>
      <c r="F199" s="23">
        <f>G17</f>
        <v>6</v>
      </c>
      <c r="G199" s="23">
        <f>I17</f>
        <v>8</v>
      </c>
      <c r="H199" s="23">
        <f>J17</f>
        <v>9</v>
      </c>
      <c r="I199" s="23">
        <f>L17</f>
        <v>11</v>
      </c>
      <c r="J199" s="23">
        <f>O17</f>
        <v>14</v>
      </c>
      <c r="K199" s="23">
        <f>Q17</f>
        <v>16</v>
      </c>
      <c r="L199" s="23">
        <f>R17</f>
        <v>17</v>
      </c>
      <c r="M199" s="23">
        <f>S17</f>
        <v>18</v>
      </c>
      <c r="N199" s="23">
        <f>U17</f>
        <v>20</v>
      </c>
      <c r="O199" s="23">
        <f>V17</f>
        <v>21</v>
      </c>
      <c r="P199" s="23">
        <f>W17</f>
        <v>22</v>
      </c>
      <c r="Q199" s="12">
        <f t="shared" si="111"/>
        <v>10</v>
      </c>
      <c r="AA199" s="19">
        <f t="shared" si="115"/>
        <v>1</v>
      </c>
      <c r="AB199" s="19">
        <f t="shared" si="116"/>
        <v>0</v>
      </c>
      <c r="AC199" s="19">
        <f t="shared" si="117"/>
        <v>1</v>
      </c>
      <c r="AD199" s="9">
        <f t="shared" si="118"/>
        <v>1</v>
      </c>
      <c r="AE199" s="9">
        <f t="shared" si="119"/>
        <v>1</v>
      </c>
      <c r="AF199" s="9">
        <f t="shared" si="120"/>
        <v>0</v>
      </c>
      <c r="AG199" s="9">
        <f t="shared" si="121"/>
        <v>1</v>
      </c>
      <c r="AH199" s="9">
        <f t="shared" si="122"/>
        <v>1</v>
      </c>
      <c r="AI199" s="9">
        <f t="shared" si="123"/>
        <v>0</v>
      </c>
      <c r="AJ199" s="9">
        <f t="shared" si="124"/>
        <v>1</v>
      </c>
      <c r="AK199" s="9">
        <f t="shared" si="125"/>
        <v>0</v>
      </c>
      <c r="AL199" s="9">
        <f t="shared" si="126"/>
        <v>1</v>
      </c>
      <c r="AM199" s="9">
        <f t="shared" si="127"/>
        <v>0</v>
      </c>
      <c r="AN199" s="9">
        <f t="shared" si="128"/>
        <v>1</v>
      </c>
      <c r="AO199" s="9">
        <f t="shared" si="129"/>
        <v>1</v>
      </c>
    </row>
    <row r="200" spans="1:41" x14ac:dyDescent="0.25">
      <c r="A200" s="26">
        <v>180</v>
      </c>
      <c r="B200" s="23">
        <f>C17</f>
        <v>2</v>
      </c>
      <c r="C200" s="23">
        <f>D17</f>
        <v>3</v>
      </c>
      <c r="D200" s="23">
        <f>E17</f>
        <v>4</v>
      </c>
      <c r="E200" s="23">
        <f>F17</f>
        <v>5</v>
      </c>
      <c r="F200" s="23">
        <f>G17</f>
        <v>6</v>
      </c>
      <c r="G200" s="23">
        <f>I17</f>
        <v>8</v>
      </c>
      <c r="H200" s="23">
        <f>L17</f>
        <v>11</v>
      </c>
      <c r="I200" s="23">
        <f>M17</f>
        <v>12</v>
      </c>
      <c r="J200" s="23">
        <f>N17</f>
        <v>13</v>
      </c>
      <c r="K200" s="23">
        <f>O17</f>
        <v>14</v>
      </c>
      <c r="L200" s="23">
        <f>P17</f>
        <v>15</v>
      </c>
      <c r="M200" s="23">
        <f>R17</f>
        <v>17</v>
      </c>
      <c r="N200" s="23">
        <f>S17</f>
        <v>18</v>
      </c>
      <c r="O200" s="23">
        <f>T17</f>
        <v>19</v>
      </c>
      <c r="P200" s="23">
        <f>W17</f>
        <v>22</v>
      </c>
      <c r="Q200" s="12">
        <f t="shared" si="111"/>
        <v>10</v>
      </c>
      <c r="AA200" s="19">
        <f t="shared" si="115"/>
        <v>1</v>
      </c>
      <c r="AB200" s="19">
        <f t="shared" si="116"/>
        <v>0</v>
      </c>
      <c r="AC200" s="19">
        <f t="shared" si="117"/>
        <v>1</v>
      </c>
      <c r="AD200" s="9">
        <f t="shared" si="118"/>
        <v>1</v>
      </c>
      <c r="AE200" s="9">
        <f t="shared" si="119"/>
        <v>1</v>
      </c>
      <c r="AF200" s="9">
        <f t="shared" si="120"/>
        <v>0</v>
      </c>
      <c r="AG200" s="9">
        <f t="shared" si="121"/>
        <v>1</v>
      </c>
      <c r="AH200" s="9">
        <f t="shared" si="122"/>
        <v>1</v>
      </c>
      <c r="AI200" s="9">
        <f t="shared" si="123"/>
        <v>1</v>
      </c>
      <c r="AJ200" s="9">
        <f t="shared" si="124"/>
        <v>0</v>
      </c>
      <c r="AK200" s="9">
        <f t="shared" si="125"/>
        <v>0</v>
      </c>
      <c r="AL200" s="9">
        <f t="shared" si="126"/>
        <v>0</v>
      </c>
      <c r="AM200" s="9">
        <f t="shared" si="127"/>
        <v>1</v>
      </c>
      <c r="AN200" s="9">
        <f t="shared" si="128"/>
        <v>1</v>
      </c>
      <c r="AO200" s="9">
        <f t="shared" si="129"/>
        <v>1</v>
      </c>
    </row>
    <row r="201" spans="1:41" x14ac:dyDescent="0.25">
      <c r="A201" s="26">
        <v>181</v>
      </c>
      <c r="B201" s="23">
        <f>C17</f>
        <v>2</v>
      </c>
      <c r="C201" s="23">
        <f>D17</f>
        <v>3</v>
      </c>
      <c r="D201" s="23">
        <f>E17</f>
        <v>4</v>
      </c>
      <c r="E201" s="23">
        <f>F17</f>
        <v>5</v>
      </c>
      <c r="F201" s="23">
        <f>G17</f>
        <v>6</v>
      </c>
      <c r="G201" s="23">
        <f>I17</f>
        <v>8</v>
      </c>
      <c r="H201" s="23">
        <f>L17</f>
        <v>11</v>
      </c>
      <c r="I201" s="23">
        <f>M17</f>
        <v>12</v>
      </c>
      <c r="J201" s="23">
        <f>N17</f>
        <v>13</v>
      </c>
      <c r="K201" s="23">
        <f>O17</f>
        <v>14</v>
      </c>
      <c r="L201" s="23">
        <f>R17</f>
        <v>17</v>
      </c>
      <c r="M201" s="23">
        <f>S17</f>
        <v>18</v>
      </c>
      <c r="N201" s="23">
        <f>U17</f>
        <v>20</v>
      </c>
      <c r="O201" s="23">
        <f>V17</f>
        <v>21</v>
      </c>
      <c r="P201" s="23">
        <f>W17</f>
        <v>22</v>
      </c>
      <c r="Q201" s="12">
        <f t="shared" si="111"/>
        <v>10</v>
      </c>
      <c r="AA201" s="19">
        <f t="shared" si="115"/>
        <v>1</v>
      </c>
      <c r="AB201" s="19">
        <f t="shared" si="116"/>
        <v>0</v>
      </c>
      <c r="AC201" s="19">
        <f t="shared" si="117"/>
        <v>1</v>
      </c>
      <c r="AD201" s="9">
        <f t="shared" si="118"/>
        <v>1</v>
      </c>
      <c r="AE201" s="9">
        <f t="shared" si="119"/>
        <v>1</v>
      </c>
      <c r="AF201" s="9">
        <f t="shared" si="120"/>
        <v>0</v>
      </c>
      <c r="AG201" s="9">
        <f t="shared" si="121"/>
        <v>1</v>
      </c>
      <c r="AH201" s="9">
        <f t="shared" si="122"/>
        <v>1</v>
      </c>
      <c r="AI201" s="9">
        <f t="shared" si="123"/>
        <v>1</v>
      </c>
      <c r="AJ201" s="9">
        <f t="shared" si="124"/>
        <v>0</v>
      </c>
      <c r="AK201" s="9">
        <f t="shared" si="125"/>
        <v>0</v>
      </c>
      <c r="AL201" s="9">
        <f t="shared" si="126"/>
        <v>1</v>
      </c>
      <c r="AM201" s="9">
        <f t="shared" si="127"/>
        <v>0</v>
      </c>
      <c r="AN201" s="9">
        <f t="shared" si="128"/>
        <v>1</v>
      </c>
      <c r="AO201" s="9">
        <f t="shared" si="129"/>
        <v>1</v>
      </c>
    </row>
    <row r="202" spans="1:41" x14ac:dyDescent="0.25">
      <c r="A202" s="26">
        <v>182</v>
      </c>
      <c r="B202" s="23">
        <f>C17</f>
        <v>2</v>
      </c>
      <c r="C202" s="23">
        <f>D17</f>
        <v>3</v>
      </c>
      <c r="D202" s="23">
        <f>E17</f>
        <v>4</v>
      </c>
      <c r="E202" s="23">
        <f>F17</f>
        <v>5</v>
      </c>
      <c r="F202" s="23">
        <f>H17</f>
        <v>7</v>
      </c>
      <c r="G202" s="23">
        <f>I17</f>
        <v>8</v>
      </c>
      <c r="H202" s="23">
        <f>J17</f>
        <v>9</v>
      </c>
      <c r="I202" s="23">
        <f>L17</f>
        <v>11</v>
      </c>
      <c r="J202" s="23">
        <f>N17</f>
        <v>13</v>
      </c>
      <c r="K202" s="23">
        <f>O17</f>
        <v>14</v>
      </c>
      <c r="L202" s="23">
        <f>R17</f>
        <v>17</v>
      </c>
      <c r="M202" s="23">
        <f>S17</f>
        <v>18</v>
      </c>
      <c r="N202" s="23">
        <f>T17</f>
        <v>19</v>
      </c>
      <c r="O202" s="23">
        <f>U17</f>
        <v>20</v>
      </c>
      <c r="P202" s="23">
        <f>V17</f>
        <v>21</v>
      </c>
      <c r="Q202" s="12">
        <f t="shared" si="111"/>
        <v>10</v>
      </c>
      <c r="AA202" s="19">
        <f t="shared" si="115"/>
        <v>1</v>
      </c>
      <c r="AB202" s="19">
        <f t="shared" si="116"/>
        <v>0</v>
      </c>
      <c r="AC202" s="19">
        <f t="shared" si="117"/>
        <v>1</v>
      </c>
      <c r="AD202" s="9">
        <f t="shared" si="118"/>
        <v>1</v>
      </c>
      <c r="AE202" s="9">
        <f t="shared" si="119"/>
        <v>1</v>
      </c>
      <c r="AF202" s="9">
        <f t="shared" si="120"/>
        <v>0</v>
      </c>
      <c r="AG202" s="9">
        <f t="shared" si="121"/>
        <v>1</v>
      </c>
      <c r="AH202" s="9">
        <f t="shared" si="122"/>
        <v>1</v>
      </c>
      <c r="AI202" s="9">
        <f t="shared" si="123"/>
        <v>1</v>
      </c>
      <c r="AJ202" s="9">
        <f t="shared" si="124"/>
        <v>0</v>
      </c>
      <c r="AK202" s="9">
        <f t="shared" si="125"/>
        <v>0</v>
      </c>
      <c r="AL202" s="9">
        <f t="shared" si="126"/>
        <v>1</v>
      </c>
      <c r="AM202" s="9">
        <f t="shared" si="127"/>
        <v>1</v>
      </c>
      <c r="AN202" s="9">
        <f t="shared" si="128"/>
        <v>0</v>
      </c>
      <c r="AO202" s="9">
        <f t="shared" si="129"/>
        <v>1</v>
      </c>
    </row>
    <row r="203" spans="1:41" x14ac:dyDescent="0.25">
      <c r="A203" s="26">
        <v>183</v>
      </c>
      <c r="B203" s="23">
        <f>C17</f>
        <v>2</v>
      </c>
      <c r="C203" s="23">
        <f>D17</f>
        <v>3</v>
      </c>
      <c r="D203" s="23">
        <f>E17</f>
        <v>4</v>
      </c>
      <c r="E203" s="23">
        <f>F17</f>
        <v>5</v>
      </c>
      <c r="F203" s="23">
        <f>H17</f>
        <v>7</v>
      </c>
      <c r="G203" s="23">
        <f>I17</f>
        <v>8</v>
      </c>
      <c r="H203" s="23">
        <f>K17</f>
        <v>10</v>
      </c>
      <c r="I203" s="23">
        <f t="shared" ref="I203:N203" si="151">M17</f>
        <v>12</v>
      </c>
      <c r="J203" s="23">
        <f t="shared" si="151"/>
        <v>13</v>
      </c>
      <c r="K203" s="23">
        <f t="shared" si="151"/>
        <v>14</v>
      </c>
      <c r="L203" s="23">
        <f t="shared" si="151"/>
        <v>15</v>
      </c>
      <c r="M203" s="23">
        <f t="shared" si="151"/>
        <v>16</v>
      </c>
      <c r="N203" s="23">
        <f t="shared" si="151"/>
        <v>17</v>
      </c>
      <c r="O203" s="23">
        <f>T17</f>
        <v>19</v>
      </c>
      <c r="P203" s="23">
        <f>U17</f>
        <v>20</v>
      </c>
      <c r="Q203" s="12">
        <f t="shared" si="111"/>
        <v>8</v>
      </c>
      <c r="AA203" s="19">
        <f t="shared" si="115"/>
        <v>1</v>
      </c>
      <c r="AB203" s="19">
        <f t="shared" si="116"/>
        <v>0</v>
      </c>
      <c r="AC203" s="19">
        <f t="shared" si="117"/>
        <v>1</v>
      </c>
      <c r="AD203" s="9">
        <f t="shared" si="118"/>
        <v>1</v>
      </c>
      <c r="AE203" s="9">
        <f t="shared" si="119"/>
        <v>1</v>
      </c>
      <c r="AF203" s="9">
        <f t="shared" si="120"/>
        <v>0</v>
      </c>
      <c r="AG203" s="9">
        <f t="shared" si="121"/>
        <v>0</v>
      </c>
      <c r="AH203" s="9">
        <f t="shared" si="122"/>
        <v>1</v>
      </c>
      <c r="AI203" s="9">
        <f t="shared" si="123"/>
        <v>1</v>
      </c>
      <c r="AJ203" s="9">
        <f t="shared" si="124"/>
        <v>0</v>
      </c>
      <c r="AK203" s="9">
        <f t="shared" si="125"/>
        <v>0</v>
      </c>
      <c r="AL203" s="9">
        <f t="shared" si="126"/>
        <v>1</v>
      </c>
      <c r="AM203" s="9">
        <f t="shared" si="127"/>
        <v>0</v>
      </c>
      <c r="AN203" s="9">
        <f t="shared" si="128"/>
        <v>1</v>
      </c>
      <c r="AO203" s="9">
        <f t="shared" si="129"/>
        <v>0</v>
      </c>
    </row>
    <row r="204" spans="1:41" x14ac:dyDescent="0.25">
      <c r="A204" s="26">
        <v>184</v>
      </c>
      <c r="B204" s="23">
        <f>C17</f>
        <v>2</v>
      </c>
      <c r="C204" s="23">
        <f>D17</f>
        <v>3</v>
      </c>
      <c r="D204" s="23">
        <f>E17</f>
        <v>4</v>
      </c>
      <c r="E204" s="23">
        <f>F17</f>
        <v>5</v>
      </c>
      <c r="F204" s="23">
        <f>H17</f>
        <v>7</v>
      </c>
      <c r="G204" s="23">
        <f t="shared" ref="G204:N204" si="152">J17</f>
        <v>9</v>
      </c>
      <c r="H204" s="23">
        <f t="shared" si="152"/>
        <v>10</v>
      </c>
      <c r="I204" s="23">
        <f t="shared" si="152"/>
        <v>11</v>
      </c>
      <c r="J204" s="23">
        <f t="shared" si="152"/>
        <v>12</v>
      </c>
      <c r="K204" s="23">
        <f t="shared" si="152"/>
        <v>13</v>
      </c>
      <c r="L204" s="23">
        <f t="shared" si="152"/>
        <v>14</v>
      </c>
      <c r="M204" s="23">
        <f t="shared" si="152"/>
        <v>15</v>
      </c>
      <c r="N204" s="23">
        <f t="shared" si="152"/>
        <v>16</v>
      </c>
      <c r="O204" s="23">
        <f>U17</f>
        <v>20</v>
      </c>
      <c r="P204" s="23">
        <f>W17</f>
        <v>22</v>
      </c>
      <c r="Q204" s="12">
        <f t="shared" si="111"/>
        <v>10</v>
      </c>
      <c r="AA204" s="19">
        <f t="shared" si="115"/>
        <v>1</v>
      </c>
      <c r="AB204" s="19">
        <f t="shared" si="116"/>
        <v>0</v>
      </c>
      <c r="AC204" s="19">
        <f t="shared" si="117"/>
        <v>1</v>
      </c>
      <c r="AD204" s="9">
        <f t="shared" si="118"/>
        <v>1</v>
      </c>
      <c r="AE204" s="9">
        <f t="shared" si="119"/>
        <v>1</v>
      </c>
      <c r="AF204" s="9">
        <f t="shared" si="120"/>
        <v>1</v>
      </c>
      <c r="AG204" s="9">
        <f t="shared" si="121"/>
        <v>0</v>
      </c>
      <c r="AH204" s="9">
        <f t="shared" si="122"/>
        <v>1</v>
      </c>
      <c r="AI204" s="9">
        <f t="shared" si="123"/>
        <v>1</v>
      </c>
      <c r="AJ204" s="9">
        <f t="shared" si="124"/>
        <v>1</v>
      </c>
      <c r="AK204" s="9">
        <f t="shared" si="125"/>
        <v>0</v>
      </c>
      <c r="AL204" s="9">
        <f t="shared" si="126"/>
        <v>0</v>
      </c>
      <c r="AM204" s="9">
        <f t="shared" si="127"/>
        <v>1</v>
      </c>
      <c r="AN204" s="9">
        <f t="shared" si="128"/>
        <v>0</v>
      </c>
      <c r="AO204" s="9">
        <f t="shared" si="129"/>
        <v>1</v>
      </c>
    </row>
    <row r="205" spans="1:41" x14ac:dyDescent="0.25">
      <c r="A205" s="26">
        <v>185</v>
      </c>
      <c r="B205" s="23">
        <f>C17</f>
        <v>2</v>
      </c>
      <c r="C205" s="23">
        <f>D17</f>
        <v>3</v>
      </c>
      <c r="D205" s="23">
        <f>E17</f>
        <v>4</v>
      </c>
      <c r="E205" s="23">
        <f>F17</f>
        <v>5</v>
      </c>
      <c r="F205" s="23">
        <f>H17</f>
        <v>7</v>
      </c>
      <c r="G205" s="23">
        <f t="shared" ref="G205:L205" si="153">J17</f>
        <v>9</v>
      </c>
      <c r="H205" s="23">
        <f t="shared" si="153"/>
        <v>10</v>
      </c>
      <c r="I205" s="23">
        <f t="shared" si="153"/>
        <v>11</v>
      </c>
      <c r="J205" s="23">
        <f t="shared" si="153"/>
        <v>12</v>
      </c>
      <c r="K205" s="23">
        <f t="shared" si="153"/>
        <v>13</v>
      </c>
      <c r="L205" s="23">
        <f t="shared" si="153"/>
        <v>14</v>
      </c>
      <c r="M205" s="23">
        <f>Q17</f>
        <v>16</v>
      </c>
      <c r="N205" s="23">
        <f>T17</f>
        <v>19</v>
      </c>
      <c r="O205" s="23">
        <f>V17</f>
        <v>21</v>
      </c>
      <c r="P205" s="23">
        <f>W17</f>
        <v>22</v>
      </c>
      <c r="Q205" s="12">
        <f t="shared" si="111"/>
        <v>12</v>
      </c>
      <c r="AA205" s="19">
        <f t="shared" si="115"/>
        <v>1</v>
      </c>
      <c r="AB205" s="19">
        <f t="shared" si="116"/>
        <v>0</v>
      </c>
      <c r="AC205" s="19">
        <f t="shared" si="117"/>
        <v>1</v>
      </c>
      <c r="AD205" s="9">
        <f t="shared" si="118"/>
        <v>1</v>
      </c>
      <c r="AE205" s="9">
        <f t="shared" si="119"/>
        <v>1</v>
      </c>
      <c r="AF205" s="9">
        <f t="shared" si="120"/>
        <v>1</v>
      </c>
      <c r="AG205" s="9">
        <f t="shared" si="121"/>
        <v>0</v>
      </c>
      <c r="AH205" s="9">
        <f t="shared" si="122"/>
        <v>1</v>
      </c>
      <c r="AI205" s="9">
        <f t="shared" si="123"/>
        <v>1</v>
      </c>
      <c r="AJ205" s="9">
        <f t="shared" si="124"/>
        <v>1</v>
      </c>
      <c r="AK205" s="9">
        <f t="shared" si="125"/>
        <v>0</v>
      </c>
      <c r="AL205" s="9">
        <f t="shared" si="126"/>
        <v>1</v>
      </c>
      <c r="AM205" s="9">
        <f t="shared" si="127"/>
        <v>1</v>
      </c>
      <c r="AN205" s="9">
        <f t="shared" si="128"/>
        <v>1</v>
      </c>
      <c r="AO205" s="9">
        <f t="shared" si="129"/>
        <v>1</v>
      </c>
    </row>
    <row r="206" spans="1:41" x14ac:dyDescent="0.25">
      <c r="A206" s="26">
        <v>186</v>
      </c>
      <c r="B206" s="23">
        <f>C17</f>
        <v>2</v>
      </c>
      <c r="C206" s="23">
        <f>D17</f>
        <v>3</v>
      </c>
      <c r="D206" s="23">
        <f>E17</f>
        <v>4</v>
      </c>
      <c r="E206" s="23">
        <f>F17</f>
        <v>5</v>
      </c>
      <c r="F206" s="23">
        <f>H17</f>
        <v>7</v>
      </c>
      <c r="G206" s="23">
        <f>J17</f>
        <v>9</v>
      </c>
      <c r="H206" s="23">
        <f>K17</f>
        <v>10</v>
      </c>
      <c r="I206" s="23">
        <f>M17</f>
        <v>12</v>
      </c>
      <c r="J206" s="23">
        <f>N17</f>
        <v>13</v>
      </c>
      <c r="K206" s="23">
        <f>P17</f>
        <v>15</v>
      </c>
      <c r="L206" s="23">
        <f>Q17</f>
        <v>16</v>
      </c>
      <c r="M206" s="23">
        <f>R17</f>
        <v>17</v>
      </c>
      <c r="N206" s="23">
        <f>S17</f>
        <v>18</v>
      </c>
      <c r="O206" s="23">
        <f>U17</f>
        <v>20</v>
      </c>
      <c r="P206" s="23">
        <f>W17</f>
        <v>22</v>
      </c>
      <c r="Q206" s="12">
        <f t="shared" si="111"/>
        <v>10</v>
      </c>
      <c r="AA206" s="19">
        <f t="shared" si="115"/>
        <v>1</v>
      </c>
      <c r="AB206" s="19">
        <f t="shared" si="116"/>
        <v>0</v>
      </c>
      <c r="AC206" s="19">
        <f t="shared" si="117"/>
        <v>1</v>
      </c>
      <c r="AD206" s="9">
        <f t="shared" si="118"/>
        <v>1</v>
      </c>
      <c r="AE206" s="9">
        <f t="shared" si="119"/>
        <v>1</v>
      </c>
      <c r="AF206" s="9">
        <f t="shared" si="120"/>
        <v>1</v>
      </c>
      <c r="AG206" s="9">
        <f t="shared" si="121"/>
        <v>0</v>
      </c>
      <c r="AH206" s="9">
        <f t="shared" si="122"/>
        <v>1</v>
      </c>
      <c r="AI206" s="9">
        <f t="shared" si="123"/>
        <v>1</v>
      </c>
      <c r="AJ206" s="9">
        <f t="shared" si="124"/>
        <v>0</v>
      </c>
      <c r="AK206" s="9">
        <f t="shared" si="125"/>
        <v>1</v>
      </c>
      <c r="AL206" s="9">
        <f t="shared" si="126"/>
        <v>0</v>
      </c>
      <c r="AM206" s="9">
        <f t="shared" si="127"/>
        <v>1</v>
      </c>
      <c r="AN206" s="9">
        <f t="shared" si="128"/>
        <v>0</v>
      </c>
      <c r="AO206" s="9">
        <f t="shared" si="129"/>
        <v>1</v>
      </c>
    </row>
    <row r="207" spans="1:41" x14ac:dyDescent="0.25">
      <c r="A207" s="26">
        <v>187</v>
      </c>
      <c r="B207" s="23">
        <f>C17</f>
        <v>2</v>
      </c>
      <c r="C207" s="23">
        <f>D17</f>
        <v>3</v>
      </c>
      <c r="D207" s="23">
        <f>E17</f>
        <v>4</v>
      </c>
      <c r="E207" s="23">
        <f>F17</f>
        <v>5</v>
      </c>
      <c r="F207" s="23">
        <f>H17</f>
        <v>7</v>
      </c>
      <c r="G207" s="23">
        <f>J17</f>
        <v>9</v>
      </c>
      <c r="H207" s="23">
        <f>K17</f>
        <v>10</v>
      </c>
      <c r="I207" s="23">
        <f>M17</f>
        <v>12</v>
      </c>
      <c r="J207" s="23">
        <f>N17</f>
        <v>13</v>
      </c>
      <c r="K207" s="23">
        <f>Q17</f>
        <v>16</v>
      </c>
      <c r="L207" s="23">
        <f>R17</f>
        <v>17</v>
      </c>
      <c r="M207" s="23">
        <f>S17</f>
        <v>18</v>
      </c>
      <c r="N207" s="23">
        <f>T17</f>
        <v>19</v>
      </c>
      <c r="O207" s="23">
        <f>V17</f>
        <v>21</v>
      </c>
      <c r="P207" s="23">
        <f>W17</f>
        <v>22</v>
      </c>
      <c r="Q207" s="12">
        <f t="shared" si="111"/>
        <v>12</v>
      </c>
      <c r="AA207" s="19">
        <f t="shared" si="115"/>
        <v>1</v>
      </c>
      <c r="AB207" s="19">
        <f t="shared" si="116"/>
        <v>0</v>
      </c>
      <c r="AC207" s="19">
        <f t="shared" si="117"/>
        <v>1</v>
      </c>
      <c r="AD207" s="9">
        <f t="shared" si="118"/>
        <v>1</v>
      </c>
      <c r="AE207" s="9">
        <f t="shared" si="119"/>
        <v>1</v>
      </c>
      <c r="AF207" s="9">
        <f t="shared" si="120"/>
        <v>1</v>
      </c>
      <c r="AG207" s="9">
        <f t="shared" si="121"/>
        <v>0</v>
      </c>
      <c r="AH207" s="9">
        <f t="shared" si="122"/>
        <v>1</v>
      </c>
      <c r="AI207" s="9">
        <f t="shared" si="123"/>
        <v>1</v>
      </c>
      <c r="AJ207" s="9">
        <f t="shared" si="124"/>
        <v>1</v>
      </c>
      <c r="AK207" s="9">
        <f t="shared" si="125"/>
        <v>0</v>
      </c>
      <c r="AL207" s="9">
        <f t="shared" si="126"/>
        <v>1</v>
      </c>
      <c r="AM207" s="9">
        <f t="shared" si="127"/>
        <v>1</v>
      </c>
      <c r="AN207" s="9">
        <f t="shared" si="128"/>
        <v>1</v>
      </c>
      <c r="AO207" s="9">
        <f t="shared" si="129"/>
        <v>1</v>
      </c>
    </row>
    <row r="208" spans="1:41" x14ac:dyDescent="0.25">
      <c r="A208" s="26">
        <v>188</v>
      </c>
      <c r="B208" s="23">
        <f>C17</f>
        <v>2</v>
      </c>
      <c r="C208" s="23">
        <f>D17</f>
        <v>3</v>
      </c>
      <c r="D208" s="23">
        <f>E17</f>
        <v>4</v>
      </c>
      <c r="E208" s="23">
        <f>F17</f>
        <v>5</v>
      </c>
      <c r="F208" s="23">
        <f>I17</f>
        <v>8</v>
      </c>
      <c r="G208" s="23">
        <f>J17</f>
        <v>9</v>
      </c>
      <c r="H208" s="23">
        <f>K17</f>
        <v>10</v>
      </c>
      <c r="I208" s="23">
        <f>L17</f>
        <v>11</v>
      </c>
      <c r="J208" s="23">
        <f>N17</f>
        <v>13</v>
      </c>
      <c r="K208" s="23">
        <f>O17</f>
        <v>14</v>
      </c>
      <c r="L208" s="23">
        <f>P17</f>
        <v>15</v>
      </c>
      <c r="M208" s="23">
        <f>Q17</f>
        <v>16</v>
      </c>
      <c r="N208" s="23">
        <f>S17</f>
        <v>18</v>
      </c>
      <c r="O208" s="23">
        <f>T17</f>
        <v>19</v>
      </c>
      <c r="P208" s="23">
        <f>V17</f>
        <v>21</v>
      </c>
      <c r="Q208" s="12">
        <f t="shared" si="111"/>
        <v>10</v>
      </c>
      <c r="AA208" s="19">
        <f t="shared" si="115"/>
        <v>1</v>
      </c>
      <c r="AB208" s="19">
        <f t="shared" si="116"/>
        <v>0</v>
      </c>
      <c r="AC208" s="19">
        <f t="shared" si="117"/>
        <v>1</v>
      </c>
      <c r="AD208" s="9">
        <f t="shared" si="118"/>
        <v>1</v>
      </c>
      <c r="AE208" s="9">
        <f t="shared" si="119"/>
        <v>0</v>
      </c>
      <c r="AF208" s="9">
        <f t="shared" si="120"/>
        <v>1</v>
      </c>
      <c r="AG208" s="9">
        <f t="shared" si="121"/>
        <v>0</v>
      </c>
      <c r="AH208" s="9">
        <f t="shared" si="122"/>
        <v>1</v>
      </c>
      <c r="AI208" s="9">
        <f t="shared" si="123"/>
        <v>1</v>
      </c>
      <c r="AJ208" s="9">
        <f t="shared" si="124"/>
        <v>0</v>
      </c>
      <c r="AK208" s="9">
        <f t="shared" si="125"/>
        <v>0</v>
      </c>
      <c r="AL208" s="9">
        <f t="shared" si="126"/>
        <v>1</v>
      </c>
      <c r="AM208" s="9">
        <f t="shared" si="127"/>
        <v>1</v>
      </c>
      <c r="AN208" s="9">
        <f t="shared" si="128"/>
        <v>1</v>
      </c>
      <c r="AO208" s="9">
        <f t="shared" si="129"/>
        <v>1</v>
      </c>
    </row>
    <row r="209" spans="1:41" x14ac:dyDescent="0.25">
      <c r="A209" s="26">
        <v>189</v>
      </c>
      <c r="B209" s="23">
        <f>C17</f>
        <v>2</v>
      </c>
      <c r="C209" s="23">
        <f>D17</f>
        <v>3</v>
      </c>
      <c r="D209" s="23">
        <f>E17</f>
        <v>4</v>
      </c>
      <c r="E209" s="23">
        <f>G17</f>
        <v>6</v>
      </c>
      <c r="F209" s="23">
        <f>H17</f>
        <v>7</v>
      </c>
      <c r="G209" s="23">
        <f>I17</f>
        <v>8</v>
      </c>
      <c r="H209" s="23">
        <f>K17</f>
        <v>10</v>
      </c>
      <c r="I209" s="23">
        <f>L17</f>
        <v>11</v>
      </c>
      <c r="J209" s="23">
        <f>O17</f>
        <v>14</v>
      </c>
      <c r="K209" s="23">
        <f t="shared" ref="K209:P209" si="154">R17</f>
        <v>17</v>
      </c>
      <c r="L209" s="23">
        <f t="shared" si="154"/>
        <v>18</v>
      </c>
      <c r="M209" s="23">
        <f t="shared" si="154"/>
        <v>19</v>
      </c>
      <c r="N209" s="23">
        <f t="shared" si="154"/>
        <v>20</v>
      </c>
      <c r="O209" s="23">
        <f t="shared" si="154"/>
        <v>21</v>
      </c>
      <c r="P209" s="23">
        <f t="shared" si="154"/>
        <v>22</v>
      </c>
      <c r="Q209" s="12">
        <f t="shared" si="111"/>
        <v>9</v>
      </c>
      <c r="AA209" s="19">
        <f t="shared" si="115"/>
        <v>1</v>
      </c>
      <c r="AB209" s="19">
        <f t="shared" si="116"/>
        <v>0</v>
      </c>
      <c r="AC209" s="19">
        <f t="shared" si="117"/>
        <v>1</v>
      </c>
      <c r="AD209" s="9">
        <f t="shared" si="118"/>
        <v>1</v>
      </c>
      <c r="AE209" s="9">
        <f t="shared" si="119"/>
        <v>1</v>
      </c>
      <c r="AF209" s="9">
        <f t="shared" si="120"/>
        <v>0</v>
      </c>
      <c r="AG209" s="9">
        <f t="shared" si="121"/>
        <v>0</v>
      </c>
      <c r="AH209" s="9">
        <f t="shared" si="122"/>
        <v>1</v>
      </c>
      <c r="AI209" s="9">
        <f t="shared" si="123"/>
        <v>0</v>
      </c>
      <c r="AJ209" s="9">
        <f t="shared" si="124"/>
        <v>0</v>
      </c>
      <c r="AK209" s="9">
        <f t="shared" si="125"/>
        <v>1</v>
      </c>
      <c r="AL209" s="9">
        <f t="shared" si="126"/>
        <v>1</v>
      </c>
      <c r="AM209" s="9">
        <f t="shared" si="127"/>
        <v>0</v>
      </c>
      <c r="AN209" s="9">
        <f t="shared" si="128"/>
        <v>1</v>
      </c>
      <c r="AO209" s="9">
        <f t="shared" si="129"/>
        <v>1</v>
      </c>
    </row>
    <row r="210" spans="1:41" x14ac:dyDescent="0.25">
      <c r="A210" s="26">
        <v>190</v>
      </c>
      <c r="B210" s="23">
        <f>C17</f>
        <v>2</v>
      </c>
      <c r="C210" s="23">
        <f>D17</f>
        <v>3</v>
      </c>
      <c r="D210" s="23">
        <f>E17</f>
        <v>4</v>
      </c>
      <c r="E210" s="23">
        <f>G17</f>
        <v>6</v>
      </c>
      <c r="F210" s="23">
        <f>H17</f>
        <v>7</v>
      </c>
      <c r="G210" s="23">
        <f t="shared" ref="G210:L210" si="155">J17</f>
        <v>9</v>
      </c>
      <c r="H210" s="23">
        <f t="shared" si="155"/>
        <v>10</v>
      </c>
      <c r="I210" s="23">
        <f t="shared" si="155"/>
        <v>11</v>
      </c>
      <c r="J210" s="23">
        <f t="shared" si="155"/>
        <v>12</v>
      </c>
      <c r="K210" s="23">
        <f t="shared" si="155"/>
        <v>13</v>
      </c>
      <c r="L210" s="23">
        <f t="shared" si="155"/>
        <v>14</v>
      </c>
      <c r="M210" s="23">
        <f>Q17</f>
        <v>16</v>
      </c>
      <c r="N210" s="23">
        <f>R17</f>
        <v>17</v>
      </c>
      <c r="O210" s="23">
        <f>S17</f>
        <v>18</v>
      </c>
      <c r="P210" s="23">
        <f>T17</f>
        <v>19</v>
      </c>
      <c r="Q210" s="12">
        <f t="shared" si="111"/>
        <v>11</v>
      </c>
      <c r="AA210" s="19">
        <f t="shared" si="115"/>
        <v>1</v>
      </c>
      <c r="AB210" s="19">
        <f t="shared" si="116"/>
        <v>0</v>
      </c>
      <c r="AC210" s="19">
        <f t="shared" si="117"/>
        <v>1</v>
      </c>
      <c r="AD210" s="9">
        <f t="shared" si="118"/>
        <v>1</v>
      </c>
      <c r="AE210" s="9">
        <f t="shared" si="119"/>
        <v>1</v>
      </c>
      <c r="AF210" s="9">
        <f t="shared" si="120"/>
        <v>1</v>
      </c>
      <c r="AG210" s="9">
        <f t="shared" si="121"/>
        <v>0</v>
      </c>
      <c r="AH210" s="9">
        <f t="shared" si="122"/>
        <v>1</v>
      </c>
      <c r="AI210" s="9">
        <f t="shared" si="123"/>
        <v>1</v>
      </c>
      <c r="AJ210" s="9">
        <f t="shared" si="124"/>
        <v>1</v>
      </c>
      <c r="AK210" s="9">
        <f t="shared" si="125"/>
        <v>0</v>
      </c>
      <c r="AL210" s="9">
        <f t="shared" si="126"/>
        <v>1</v>
      </c>
      <c r="AM210" s="9">
        <f t="shared" si="127"/>
        <v>0</v>
      </c>
      <c r="AN210" s="9">
        <f t="shared" si="128"/>
        <v>1</v>
      </c>
      <c r="AO210" s="9">
        <f t="shared" si="129"/>
        <v>1</v>
      </c>
    </row>
    <row r="211" spans="1:41" x14ac:dyDescent="0.25">
      <c r="A211" s="26">
        <v>191</v>
      </c>
      <c r="B211" s="23">
        <f>C17</f>
        <v>2</v>
      </c>
      <c r="C211" s="23">
        <f>D17</f>
        <v>3</v>
      </c>
      <c r="D211" s="23">
        <f>E17</f>
        <v>4</v>
      </c>
      <c r="E211" s="23">
        <f>G17</f>
        <v>6</v>
      </c>
      <c r="F211" s="23">
        <f>H17</f>
        <v>7</v>
      </c>
      <c r="G211" s="23">
        <f>J17</f>
        <v>9</v>
      </c>
      <c r="H211" s="23">
        <f>K17</f>
        <v>10</v>
      </c>
      <c r="I211" s="23">
        <f>M17</f>
        <v>12</v>
      </c>
      <c r="J211" s="23">
        <f>N17</f>
        <v>13</v>
      </c>
      <c r="K211" s="23">
        <f>P17</f>
        <v>15</v>
      </c>
      <c r="L211" s="23">
        <f>Q17</f>
        <v>16</v>
      </c>
      <c r="M211" s="23">
        <f>T17</f>
        <v>19</v>
      </c>
      <c r="N211" s="23">
        <f>U17</f>
        <v>20</v>
      </c>
      <c r="O211" s="23">
        <f>V17</f>
        <v>21</v>
      </c>
      <c r="P211" s="23">
        <f>W17</f>
        <v>22</v>
      </c>
      <c r="Q211" s="12">
        <f t="shared" si="111"/>
        <v>11</v>
      </c>
      <c r="AA211" s="19">
        <f t="shared" si="115"/>
        <v>1</v>
      </c>
      <c r="AB211" s="19">
        <f t="shared" si="116"/>
        <v>0</v>
      </c>
      <c r="AC211" s="19">
        <f t="shared" si="117"/>
        <v>1</v>
      </c>
      <c r="AD211" s="9">
        <f t="shared" si="118"/>
        <v>1</v>
      </c>
      <c r="AE211" s="9">
        <f t="shared" si="119"/>
        <v>1</v>
      </c>
      <c r="AF211" s="9">
        <f t="shared" si="120"/>
        <v>1</v>
      </c>
      <c r="AG211" s="9">
        <f t="shared" si="121"/>
        <v>0</v>
      </c>
      <c r="AH211" s="9">
        <f t="shared" si="122"/>
        <v>1</v>
      </c>
      <c r="AI211" s="9">
        <f t="shared" si="123"/>
        <v>1</v>
      </c>
      <c r="AJ211" s="9">
        <f t="shared" si="124"/>
        <v>0</v>
      </c>
      <c r="AK211" s="9">
        <f t="shared" si="125"/>
        <v>1</v>
      </c>
      <c r="AL211" s="9">
        <f t="shared" si="126"/>
        <v>1</v>
      </c>
      <c r="AM211" s="9">
        <f t="shared" si="127"/>
        <v>0</v>
      </c>
      <c r="AN211" s="9">
        <f t="shared" si="128"/>
        <v>1</v>
      </c>
      <c r="AO211" s="9">
        <f t="shared" si="129"/>
        <v>1</v>
      </c>
    </row>
    <row r="212" spans="1:41" x14ac:dyDescent="0.25">
      <c r="A212" s="26">
        <v>192</v>
      </c>
      <c r="B212" s="23">
        <f>C17</f>
        <v>2</v>
      </c>
      <c r="C212" s="23">
        <f>D17</f>
        <v>3</v>
      </c>
      <c r="D212" s="23">
        <f>E17</f>
        <v>4</v>
      </c>
      <c r="E212" s="23">
        <f>G17</f>
        <v>6</v>
      </c>
      <c r="F212" s="23">
        <f>H17</f>
        <v>7</v>
      </c>
      <c r="G212" s="23">
        <f>J17</f>
        <v>9</v>
      </c>
      <c r="H212" s="23">
        <f>L17</f>
        <v>11</v>
      </c>
      <c r="I212" s="23">
        <f t="shared" ref="I212:P212" si="156">O17</f>
        <v>14</v>
      </c>
      <c r="J212" s="23">
        <f t="shared" si="156"/>
        <v>15</v>
      </c>
      <c r="K212" s="23">
        <f t="shared" si="156"/>
        <v>16</v>
      </c>
      <c r="L212" s="23">
        <f t="shared" si="156"/>
        <v>17</v>
      </c>
      <c r="M212" s="23">
        <f t="shared" si="156"/>
        <v>18</v>
      </c>
      <c r="N212" s="23">
        <f t="shared" si="156"/>
        <v>19</v>
      </c>
      <c r="O212" s="23">
        <f t="shared" si="156"/>
        <v>20</v>
      </c>
      <c r="P212" s="23">
        <f t="shared" si="156"/>
        <v>21</v>
      </c>
      <c r="Q212" s="12">
        <f t="shared" si="111"/>
        <v>10</v>
      </c>
      <c r="AA212" s="19">
        <f t="shared" si="115"/>
        <v>1</v>
      </c>
      <c r="AB212" s="19">
        <f t="shared" si="116"/>
        <v>0</v>
      </c>
      <c r="AC212" s="19">
        <f t="shared" si="117"/>
        <v>1</v>
      </c>
      <c r="AD212" s="9">
        <f t="shared" si="118"/>
        <v>1</v>
      </c>
      <c r="AE212" s="9">
        <f t="shared" si="119"/>
        <v>1</v>
      </c>
      <c r="AF212" s="9">
        <f t="shared" si="120"/>
        <v>1</v>
      </c>
      <c r="AG212" s="9">
        <f t="shared" si="121"/>
        <v>1</v>
      </c>
      <c r="AH212" s="9">
        <f t="shared" si="122"/>
        <v>0</v>
      </c>
      <c r="AI212" s="9">
        <f t="shared" si="123"/>
        <v>0</v>
      </c>
      <c r="AJ212" s="9">
        <f t="shared" si="124"/>
        <v>1</v>
      </c>
      <c r="AK212" s="9">
        <f t="shared" si="125"/>
        <v>0</v>
      </c>
      <c r="AL212" s="9">
        <f t="shared" si="126"/>
        <v>1</v>
      </c>
      <c r="AM212" s="9">
        <f t="shared" si="127"/>
        <v>1</v>
      </c>
      <c r="AN212" s="9">
        <f t="shared" si="128"/>
        <v>0</v>
      </c>
      <c r="AO212" s="9">
        <f t="shared" si="129"/>
        <v>1</v>
      </c>
    </row>
    <row r="213" spans="1:41" x14ac:dyDescent="0.25">
      <c r="A213" s="26">
        <v>193</v>
      </c>
      <c r="B213" s="23">
        <f>C17</f>
        <v>2</v>
      </c>
      <c r="C213" s="23">
        <f>D17</f>
        <v>3</v>
      </c>
      <c r="D213" s="23">
        <f>E17</f>
        <v>4</v>
      </c>
      <c r="E213" s="23">
        <f>G17</f>
        <v>6</v>
      </c>
      <c r="F213" s="23">
        <f>H17</f>
        <v>7</v>
      </c>
      <c r="G213" s="23">
        <f>L17</f>
        <v>11</v>
      </c>
      <c r="H213" s="23">
        <f>M17</f>
        <v>12</v>
      </c>
      <c r="I213" s="23">
        <f>N17</f>
        <v>13</v>
      </c>
      <c r="J213" s="23">
        <f>O17</f>
        <v>14</v>
      </c>
      <c r="K213" s="23">
        <f>P17</f>
        <v>15</v>
      </c>
      <c r="L213" s="23">
        <f>R17</f>
        <v>17</v>
      </c>
      <c r="M213" s="23">
        <f>S17</f>
        <v>18</v>
      </c>
      <c r="N213" s="23">
        <f>T17</f>
        <v>19</v>
      </c>
      <c r="O213" s="23">
        <f>U17</f>
        <v>20</v>
      </c>
      <c r="P213" s="23">
        <f>V17</f>
        <v>21</v>
      </c>
      <c r="Q213" s="12">
        <f t="shared" ref="Q213:Q268" si="157">SUM(AA213:AP213)</f>
        <v>10</v>
      </c>
      <c r="AA213" s="19">
        <f t="shared" si="115"/>
        <v>1</v>
      </c>
      <c r="AB213" s="19">
        <f t="shared" si="116"/>
        <v>0</v>
      </c>
      <c r="AC213" s="19">
        <f t="shared" si="117"/>
        <v>1</v>
      </c>
      <c r="AD213" s="9">
        <f t="shared" si="118"/>
        <v>1</v>
      </c>
      <c r="AE213" s="9">
        <f t="shared" si="119"/>
        <v>1</v>
      </c>
      <c r="AF213" s="9">
        <f t="shared" si="120"/>
        <v>1</v>
      </c>
      <c r="AG213" s="9">
        <f t="shared" si="121"/>
        <v>1</v>
      </c>
      <c r="AH213" s="9">
        <f t="shared" si="122"/>
        <v>1</v>
      </c>
      <c r="AI213" s="9">
        <f t="shared" si="123"/>
        <v>0</v>
      </c>
      <c r="AJ213" s="9">
        <f t="shared" si="124"/>
        <v>0</v>
      </c>
      <c r="AK213" s="9">
        <f t="shared" si="125"/>
        <v>0</v>
      </c>
      <c r="AL213" s="9">
        <f t="shared" si="126"/>
        <v>1</v>
      </c>
      <c r="AM213" s="9">
        <f t="shared" si="127"/>
        <v>1</v>
      </c>
      <c r="AN213" s="9">
        <f t="shared" si="128"/>
        <v>0</v>
      </c>
      <c r="AO213" s="9">
        <f t="shared" si="129"/>
        <v>1</v>
      </c>
    </row>
    <row r="214" spans="1:41" x14ac:dyDescent="0.25">
      <c r="A214" s="26">
        <v>194</v>
      </c>
      <c r="B214" s="23">
        <f>C17</f>
        <v>2</v>
      </c>
      <c r="C214" s="23">
        <f>D17</f>
        <v>3</v>
      </c>
      <c r="D214" s="23">
        <f>E17</f>
        <v>4</v>
      </c>
      <c r="E214" s="23">
        <f>G17</f>
        <v>6</v>
      </c>
      <c r="F214" s="23">
        <f>J17</f>
        <v>9</v>
      </c>
      <c r="G214" s="23">
        <f>K17</f>
        <v>10</v>
      </c>
      <c r="H214" s="23">
        <f>L17</f>
        <v>11</v>
      </c>
      <c r="I214" s="23">
        <f>N17</f>
        <v>13</v>
      </c>
      <c r="J214" s="23">
        <f>O17</f>
        <v>14</v>
      </c>
      <c r="K214" s="23">
        <f>P17</f>
        <v>15</v>
      </c>
      <c r="L214" s="23">
        <f>R17</f>
        <v>17</v>
      </c>
      <c r="M214" s="23">
        <f>S17</f>
        <v>18</v>
      </c>
      <c r="N214" s="23">
        <f>T17</f>
        <v>19</v>
      </c>
      <c r="O214" s="23">
        <f>U17</f>
        <v>20</v>
      </c>
      <c r="P214" s="23">
        <f>V17</f>
        <v>21</v>
      </c>
      <c r="Q214" s="12">
        <f t="shared" si="157"/>
        <v>9</v>
      </c>
      <c r="AA214" s="19">
        <f t="shared" si="115"/>
        <v>1</v>
      </c>
      <c r="AB214" s="19">
        <f t="shared" si="116"/>
        <v>0</v>
      </c>
      <c r="AC214" s="19">
        <f t="shared" si="117"/>
        <v>1</v>
      </c>
      <c r="AD214" s="9">
        <f t="shared" si="118"/>
        <v>1</v>
      </c>
      <c r="AE214" s="9">
        <f t="shared" si="119"/>
        <v>1</v>
      </c>
      <c r="AF214" s="9">
        <f t="shared" si="120"/>
        <v>0</v>
      </c>
      <c r="AG214" s="9">
        <f t="shared" si="121"/>
        <v>1</v>
      </c>
      <c r="AH214" s="9">
        <f t="shared" si="122"/>
        <v>1</v>
      </c>
      <c r="AI214" s="9">
        <f t="shared" si="123"/>
        <v>0</v>
      </c>
      <c r="AJ214" s="9">
        <f t="shared" si="124"/>
        <v>0</v>
      </c>
      <c r="AK214" s="9">
        <f t="shared" si="125"/>
        <v>0</v>
      </c>
      <c r="AL214" s="9">
        <f t="shared" si="126"/>
        <v>1</v>
      </c>
      <c r="AM214" s="9">
        <f t="shared" si="127"/>
        <v>1</v>
      </c>
      <c r="AN214" s="9">
        <f t="shared" si="128"/>
        <v>0</v>
      </c>
      <c r="AO214" s="9">
        <f t="shared" si="129"/>
        <v>1</v>
      </c>
    </row>
    <row r="215" spans="1:41" x14ac:dyDescent="0.25">
      <c r="A215" s="26">
        <v>195</v>
      </c>
      <c r="B215" s="23">
        <f>C17</f>
        <v>2</v>
      </c>
      <c r="C215" s="23">
        <f>D17</f>
        <v>3</v>
      </c>
      <c r="D215" s="23">
        <f>E17</f>
        <v>4</v>
      </c>
      <c r="E215" s="23">
        <f>G17</f>
        <v>6</v>
      </c>
      <c r="F215" s="23">
        <f>J17</f>
        <v>9</v>
      </c>
      <c r="G215" s="23">
        <f>L17</f>
        <v>11</v>
      </c>
      <c r="H215" s="23">
        <f>M17</f>
        <v>12</v>
      </c>
      <c r="I215" s="23">
        <f>O17</f>
        <v>14</v>
      </c>
      <c r="J215" s="23">
        <f>P17</f>
        <v>15</v>
      </c>
      <c r="K215" s="23">
        <f t="shared" ref="K215:P215" si="158">R17</f>
        <v>17</v>
      </c>
      <c r="L215" s="23">
        <f t="shared" si="158"/>
        <v>18</v>
      </c>
      <c r="M215" s="23">
        <f t="shared" si="158"/>
        <v>19</v>
      </c>
      <c r="N215" s="23">
        <f t="shared" si="158"/>
        <v>20</v>
      </c>
      <c r="O215" s="23">
        <f t="shared" si="158"/>
        <v>21</v>
      </c>
      <c r="P215" s="23">
        <f t="shared" si="158"/>
        <v>22</v>
      </c>
      <c r="Q215" s="12">
        <f t="shared" si="157"/>
        <v>10</v>
      </c>
      <c r="AA215" s="19">
        <f t="shared" si="115"/>
        <v>1</v>
      </c>
      <c r="AB215" s="19">
        <f t="shared" si="116"/>
        <v>0</v>
      </c>
      <c r="AC215" s="19">
        <f t="shared" si="117"/>
        <v>1</v>
      </c>
      <c r="AD215" s="9">
        <f t="shared" si="118"/>
        <v>1</v>
      </c>
      <c r="AE215" s="9">
        <f t="shared" si="119"/>
        <v>1</v>
      </c>
      <c r="AF215" s="9">
        <f t="shared" si="120"/>
        <v>1</v>
      </c>
      <c r="AG215" s="9">
        <f t="shared" si="121"/>
        <v>1</v>
      </c>
      <c r="AH215" s="9">
        <f t="shared" si="122"/>
        <v>0</v>
      </c>
      <c r="AI215" s="9">
        <f t="shared" si="123"/>
        <v>0</v>
      </c>
      <c r="AJ215" s="9">
        <f t="shared" si="124"/>
        <v>0</v>
      </c>
      <c r="AK215" s="9">
        <f t="shared" si="125"/>
        <v>1</v>
      </c>
      <c r="AL215" s="9">
        <f t="shared" si="126"/>
        <v>1</v>
      </c>
      <c r="AM215" s="9">
        <f t="shared" si="127"/>
        <v>0</v>
      </c>
      <c r="AN215" s="9">
        <f t="shared" si="128"/>
        <v>1</v>
      </c>
      <c r="AO215" s="9">
        <f t="shared" si="129"/>
        <v>1</v>
      </c>
    </row>
    <row r="216" spans="1:41" x14ac:dyDescent="0.25">
      <c r="A216" s="26">
        <v>196</v>
      </c>
      <c r="B216" s="23">
        <f>C17</f>
        <v>2</v>
      </c>
      <c r="C216" s="23">
        <f>D17</f>
        <v>3</v>
      </c>
      <c r="D216" s="23">
        <f>E17</f>
        <v>4</v>
      </c>
      <c r="E216" s="23">
        <f>G17</f>
        <v>6</v>
      </c>
      <c r="F216" s="23">
        <f>K17</f>
        <v>10</v>
      </c>
      <c r="G216" s="23">
        <f>L17</f>
        <v>11</v>
      </c>
      <c r="H216" s="23">
        <f>M17</f>
        <v>12</v>
      </c>
      <c r="I216" s="23">
        <f t="shared" ref="I216:P216" si="159">O17</f>
        <v>14</v>
      </c>
      <c r="J216" s="23">
        <f t="shared" si="159"/>
        <v>15</v>
      </c>
      <c r="K216" s="23">
        <f t="shared" si="159"/>
        <v>16</v>
      </c>
      <c r="L216" s="23">
        <f t="shared" si="159"/>
        <v>17</v>
      </c>
      <c r="M216" s="23">
        <f t="shared" si="159"/>
        <v>18</v>
      </c>
      <c r="N216" s="23">
        <f t="shared" si="159"/>
        <v>19</v>
      </c>
      <c r="O216" s="23">
        <f t="shared" si="159"/>
        <v>20</v>
      </c>
      <c r="P216" s="23">
        <f t="shared" si="159"/>
        <v>21</v>
      </c>
      <c r="Q216" s="12">
        <f t="shared" si="157"/>
        <v>9</v>
      </c>
      <c r="AA216" s="19">
        <f t="shared" si="115"/>
        <v>1</v>
      </c>
      <c r="AB216" s="19">
        <f t="shared" si="116"/>
        <v>0</v>
      </c>
      <c r="AC216" s="19">
        <f t="shared" si="117"/>
        <v>1</v>
      </c>
      <c r="AD216" s="9">
        <f t="shared" si="118"/>
        <v>1</v>
      </c>
      <c r="AE216" s="9">
        <f t="shared" si="119"/>
        <v>0</v>
      </c>
      <c r="AF216" s="9">
        <f t="shared" si="120"/>
        <v>1</v>
      </c>
      <c r="AG216" s="9">
        <f t="shared" si="121"/>
        <v>1</v>
      </c>
      <c r="AH216" s="9">
        <f t="shared" si="122"/>
        <v>0</v>
      </c>
      <c r="AI216" s="9">
        <f t="shared" si="123"/>
        <v>0</v>
      </c>
      <c r="AJ216" s="9">
        <f t="shared" si="124"/>
        <v>1</v>
      </c>
      <c r="AK216" s="9">
        <f t="shared" si="125"/>
        <v>0</v>
      </c>
      <c r="AL216" s="9">
        <f t="shared" si="126"/>
        <v>1</v>
      </c>
      <c r="AM216" s="9">
        <f t="shared" si="127"/>
        <v>1</v>
      </c>
      <c r="AN216" s="9">
        <f t="shared" si="128"/>
        <v>0</v>
      </c>
      <c r="AO216" s="9">
        <f t="shared" si="129"/>
        <v>1</v>
      </c>
    </row>
    <row r="217" spans="1:41" x14ac:dyDescent="0.25">
      <c r="A217" s="26">
        <v>197</v>
      </c>
      <c r="B217" s="23">
        <f>C17</f>
        <v>2</v>
      </c>
      <c r="C217" s="23">
        <f>D17</f>
        <v>3</v>
      </c>
      <c r="D217" s="23">
        <f>E17</f>
        <v>4</v>
      </c>
      <c r="E217" s="23">
        <f>G17</f>
        <v>6</v>
      </c>
      <c r="F217" s="23">
        <f>L17</f>
        <v>11</v>
      </c>
      <c r="G217" s="23">
        <f t="shared" ref="G217:P217" si="160">N17</f>
        <v>13</v>
      </c>
      <c r="H217" s="23">
        <f t="shared" si="160"/>
        <v>14</v>
      </c>
      <c r="I217" s="23">
        <f t="shared" si="160"/>
        <v>15</v>
      </c>
      <c r="J217" s="23">
        <f t="shared" si="160"/>
        <v>16</v>
      </c>
      <c r="K217" s="23">
        <f t="shared" si="160"/>
        <v>17</v>
      </c>
      <c r="L217" s="23">
        <f t="shared" si="160"/>
        <v>18</v>
      </c>
      <c r="M217" s="23">
        <f t="shared" si="160"/>
        <v>19</v>
      </c>
      <c r="N217" s="23">
        <f t="shared" si="160"/>
        <v>20</v>
      </c>
      <c r="O217" s="23">
        <f t="shared" si="160"/>
        <v>21</v>
      </c>
      <c r="P217" s="23">
        <f t="shared" si="160"/>
        <v>22</v>
      </c>
      <c r="Q217" s="12">
        <f t="shared" si="157"/>
        <v>10</v>
      </c>
      <c r="AA217" s="19">
        <f t="shared" si="115"/>
        <v>1</v>
      </c>
      <c r="AB217" s="19">
        <f t="shared" si="116"/>
        <v>0</v>
      </c>
      <c r="AC217" s="19">
        <f t="shared" si="117"/>
        <v>1</v>
      </c>
      <c r="AD217" s="9">
        <f t="shared" si="118"/>
        <v>1</v>
      </c>
      <c r="AE217" s="9">
        <f t="shared" si="119"/>
        <v>1</v>
      </c>
      <c r="AF217" s="9">
        <f t="shared" si="120"/>
        <v>1</v>
      </c>
      <c r="AG217" s="9">
        <f t="shared" si="121"/>
        <v>0</v>
      </c>
      <c r="AH217" s="9">
        <f t="shared" si="122"/>
        <v>0</v>
      </c>
      <c r="AI217" s="9">
        <f t="shared" si="123"/>
        <v>1</v>
      </c>
      <c r="AJ217" s="9">
        <f t="shared" si="124"/>
        <v>0</v>
      </c>
      <c r="AK217" s="9">
        <f t="shared" si="125"/>
        <v>1</v>
      </c>
      <c r="AL217" s="9">
        <f t="shared" si="126"/>
        <v>1</v>
      </c>
      <c r="AM217" s="9">
        <f t="shared" si="127"/>
        <v>0</v>
      </c>
      <c r="AN217" s="9">
        <f t="shared" si="128"/>
        <v>1</v>
      </c>
      <c r="AO217" s="9">
        <f t="shared" si="129"/>
        <v>1</v>
      </c>
    </row>
    <row r="218" spans="1:41" x14ac:dyDescent="0.25">
      <c r="A218" s="26">
        <v>198</v>
      </c>
      <c r="B218" s="23">
        <f>C17</f>
        <v>2</v>
      </c>
      <c r="C218" s="23">
        <f>D17</f>
        <v>3</v>
      </c>
      <c r="D218" s="23">
        <f>E17</f>
        <v>4</v>
      </c>
      <c r="E218" s="23">
        <f t="shared" ref="E218:N218" si="161">H17</f>
        <v>7</v>
      </c>
      <c r="F218" s="23">
        <f t="shared" si="161"/>
        <v>8</v>
      </c>
      <c r="G218" s="23">
        <f t="shared" si="161"/>
        <v>9</v>
      </c>
      <c r="H218" s="23">
        <f t="shared" si="161"/>
        <v>10</v>
      </c>
      <c r="I218" s="23">
        <f t="shared" si="161"/>
        <v>11</v>
      </c>
      <c r="J218" s="23">
        <f t="shared" si="161"/>
        <v>12</v>
      </c>
      <c r="K218" s="23">
        <f t="shared" si="161"/>
        <v>13</v>
      </c>
      <c r="L218" s="23">
        <f t="shared" si="161"/>
        <v>14</v>
      </c>
      <c r="M218" s="23">
        <f t="shared" si="161"/>
        <v>15</v>
      </c>
      <c r="N218" s="23">
        <f t="shared" si="161"/>
        <v>16</v>
      </c>
      <c r="O218" s="23">
        <f>V17</f>
        <v>21</v>
      </c>
      <c r="P218" s="23">
        <f>W17</f>
        <v>22</v>
      </c>
      <c r="Q218" s="12">
        <f t="shared" si="157"/>
        <v>10</v>
      </c>
      <c r="AA218" s="19">
        <f t="shared" si="115"/>
        <v>1</v>
      </c>
      <c r="AB218" s="19">
        <f t="shared" si="116"/>
        <v>0</v>
      </c>
      <c r="AC218" s="19">
        <f t="shared" si="117"/>
        <v>1</v>
      </c>
      <c r="AD218" s="9">
        <f t="shared" si="118"/>
        <v>1</v>
      </c>
      <c r="AE218" s="9">
        <f t="shared" si="119"/>
        <v>0</v>
      </c>
      <c r="AF218" s="9">
        <f t="shared" si="120"/>
        <v>1</v>
      </c>
      <c r="AG218" s="9">
        <f t="shared" si="121"/>
        <v>0</v>
      </c>
      <c r="AH218" s="9">
        <f t="shared" si="122"/>
        <v>1</v>
      </c>
      <c r="AI218" s="9">
        <f t="shared" si="123"/>
        <v>1</v>
      </c>
      <c r="AJ218" s="9">
        <f t="shared" si="124"/>
        <v>1</v>
      </c>
      <c r="AK218" s="9">
        <f t="shared" si="125"/>
        <v>0</v>
      </c>
      <c r="AL218" s="9">
        <f t="shared" si="126"/>
        <v>0</v>
      </c>
      <c r="AM218" s="9">
        <f t="shared" si="127"/>
        <v>1</v>
      </c>
      <c r="AN218" s="9">
        <f t="shared" si="128"/>
        <v>1</v>
      </c>
      <c r="AO218" s="9">
        <f t="shared" si="129"/>
        <v>1</v>
      </c>
    </row>
    <row r="219" spans="1:41" x14ac:dyDescent="0.25">
      <c r="A219" s="26">
        <v>199</v>
      </c>
      <c r="B219" s="23">
        <f>C17</f>
        <v>2</v>
      </c>
      <c r="C219" s="23">
        <f>D17</f>
        <v>3</v>
      </c>
      <c r="D219" s="23">
        <f>E17</f>
        <v>4</v>
      </c>
      <c r="E219" s="23">
        <f t="shared" ref="E219:L219" si="162">H17</f>
        <v>7</v>
      </c>
      <c r="F219" s="23">
        <f t="shared" si="162"/>
        <v>8</v>
      </c>
      <c r="G219" s="23">
        <f t="shared" si="162"/>
        <v>9</v>
      </c>
      <c r="H219" s="23">
        <f t="shared" si="162"/>
        <v>10</v>
      </c>
      <c r="I219" s="23">
        <f t="shared" si="162"/>
        <v>11</v>
      </c>
      <c r="J219" s="23">
        <f t="shared" si="162"/>
        <v>12</v>
      </c>
      <c r="K219" s="23">
        <f t="shared" si="162"/>
        <v>13</v>
      </c>
      <c r="L219" s="23">
        <f t="shared" si="162"/>
        <v>14</v>
      </c>
      <c r="M219" s="23">
        <f>Q17</f>
        <v>16</v>
      </c>
      <c r="N219" s="23">
        <f>T17</f>
        <v>19</v>
      </c>
      <c r="O219" s="23">
        <f>U17</f>
        <v>20</v>
      </c>
      <c r="P219" s="23">
        <f>W17</f>
        <v>22</v>
      </c>
      <c r="Q219" s="12">
        <f t="shared" si="157"/>
        <v>10</v>
      </c>
      <c r="AA219" s="19">
        <f t="shared" si="115"/>
        <v>1</v>
      </c>
      <c r="AB219" s="19">
        <f t="shared" si="116"/>
        <v>0</v>
      </c>
      <c r="AC219" s="19">
        <f t="shared" si="117"/>
        <v>1</v>
      </c>
      <c r="AD219" s="9">
        <f t="shared" si="118"/>
        <v>1</v>
      </c>
      <c r="AE219" s="9">
        <f t="shared" si="119"/>
        <v>0</v>
      </c>
      <c r="AF219" s="9">
        <f t="shared" si="120"/>
        <v>1</v>
      </c>
      <c r="AG219" s="9">
        <f t="shared" si="121"/>
        <v>0</v>
      </c>
      <c r="AH219" s="9">
        <f t="shared" si="122"/>
        <v>1</v>
      </c>
      <c r="AI219" s="9">
        <f t="shared" si="123"/>
        <v>1</v>
      </c>
      <c r="AJ219" s="9">
        <f t="shared" si="124"/>
        <v>1</v>
      </c>
      <c r="AK219" s="9">
        <f t="shared" si="125"/>
        <v>0</v>
      </c>
      <c r="AL219" s="9">
        <f t="shared" si="126"/>
        <v>1</v>
      </c>
      <c r="AM219" s="9">
        <f t="shared" si="127"/>
        <v>1</v>
      </c>
      <c r="AN219" s="9">
        <f t="shared" si="128"/>
        <v>0</v>
      </c>
      <c r="AO219" s="9">
        <f t="shared" si="129"/>
        <v>1</v>
      </c>
    </row>
    <row r="220" spans="1:41" x14ac:dyDescent="0.25">
      <c r="A220" s="26">
        <v>200</v>
      </c>
      <c r="B220" s="23">
        <f>C17</f>
        <v>2</v>
      </c>
      <c r="C220" s="23">
        <f>D17</f>
        <v>3</v>
      </c>
      <c r="D220" s="23">
        <f>E17</f>
        <v>4</v>
      </c>
      <c r="E220" s="23">
        <f>H17</f>
        <v>7</v>
      </c>
      <c r="F220" s="23">
        <f>I17</f>
        <v>8</v>
      </c>
      <c r="G220" s="23">
        <f>J17</f>
        <v>9</v>
      </c>
      <c r="H220" s="23">
        <f>K17</f>
        <v>10</v>
      </c>
      <c r="I220" s="23">
        <f>M17</f>
        <v>12</v>
      </c>
      <c r="J220" s="23">
        <f>N17</f>
        <v>13</v>
      </c>
      <c r="K220" s="23">
        <f>P17</f>
        <v>15</v>
      </c>
      <c r="L220" s="23">
        <f>Q17</f>
        <v>16</v>
      </c>
      <c r="M220" s="23">
        <f>R17</f>
        <v>17</v>
      </c>
      <c r="N220" s="23">
        <f>S17</f>
        <v>18</v>
      </c>
      <c r="O220" s="23">
        <f>V17</f>
        <v>21</v>
      </c>
      <c r="P220" s="23">
        <f>W17</f>
        <v>22</v>
      </c>
      <c r="Q220" s="12">
        <f t="shared" si="157"/>
        <v>10</v>
      </c>
      <c r="AA220" s="19">
        <f t="shared" si="115"/>
        <v>1</v>
      </c>
      <c r="AB220" s="19">
        <f t="shared" si="116"/>
        <v>0</v>
      </c>
      <c r="AC220" s="19">
        <f t="shared" si="117"/>
        <v>1</v>
      </c>
      <c r="AD220" s="9">
        <f t="shared" si="118"/>
        <v>1</v>
      </c>
      <c r="AE220" s="9">
        <f t="shared" si="119"/>
        <v>0</v>
      </c>
      <c r="AF220" s="9">
        <f t="shared" si="120"/>
        <v>1</v>
      </c>
      <c r="AG220" s="9">
        <f t="shared" si="121"/>
        <v>0</v>
      </c>
      <c r="AH220" s="9">
        <f t="shared" si="122"/>
        <v>1</v>
      </c>
      <c r="AI220" s="9">
        <f t="shared" si="123"/>
        <v>1</v>
      </c>
      <c r="AJ220" s="9">
        <f t="shared" si="124"/>
        <v>0</v>
      </c>
      <c r="AK220" s="9">
        <f t="shared" si="125"/>
        <v>1</v>
      </c>
      <c r="AL220" s="9">
        <f t="shared" si="126"/>
        <v>0</v>
      </c>
      <c r="AM220" s="9">
        <f t="shared" si="127"/>
        <v>1</v>
      </c>
      <c r="AN220" s="9">
        <f t="shared" si="128"/>
        <v>1</v>
      </c>
      <c r="AO220" s="9">
        <f t="shared" si="129"/>
        <v>1</v>
      </c>
    </row>
    <row r="221" spans="1:41" x14ac:dyDescent="0.25">
      <c r="A221" s="26">
        <v>201</v>
      </c>
      <c r="B221" s="23">
        <f>C17</f>
        <v>2</v>
      </c>
      <c r="C221" s="23">
        <f>D17</f>
        <v>3</v>
      </c>
      <c r="D221" s="23">
        <f>E17</f>
        <v>4</v>
      </c>
      <c r="E221" s="23">
        <f>H17</f>
        <v>7</v>
      </c>
      <c r="F221" s="23">
        <f>I17</f>
        <v>8</v>
      </c>
      <c r="G221" s="23">
        <f>J17</f>
        <v>9</v>
      </c>
      <c r="H221" s="23">
        <f>K17</f>
        <v>10</v>
      </c>
      <c r="I221" s="23">
        <f>M17</f>
        <v>12</v>
      </c>
      <c r="J221" s="23">
        <f>N17</f>
        <v>13</v>
      </c>
      <c r="K221" s="23">
        <f>Q17</f>
        <v>16</v>
      </c>
      <c r="L221" s="23">
        <f>R17</f>
        <v>17</v>
      </c>
      <c r="M221" s="23">
        <f>S17</f>
        <v>18</v>
      </c>
      <c r="N221" s="23">
        <f>T17</f>
        <v>19</v>
      </c>
      <c r="O221" s="23">
        <f>U17</f>
        <v>20</v>
      </c>
      <c r="P221" s="23">
        <f>W17</f>
        <v>22</v>
      </c>
      <c r="Q221" s="12">
        <f t="shared" si="157"/>
        <v>10</v>
      </c>
      <c r="AA221" s="19">
        <f t="shared" ref="AA221:AA268" si="163">COUNTIF($C$11:$Q$11,B221)</f>
        <v>1</v>
      </c>
      <c r="AB221" s="19">
        <f t="shared" ref="AB221:AB268" si="164">COUNTIF($C$11:$Q$11,C221)</f>
        <v>0</v>
      </c>
      <c r="AC221" s="19">
        <f t="shared" ref="AC221:AC268" si="165">COUNTIF($C$11:$Q$11,D221)</f>
        <v>1</v>
      </c>
      <c r="AD221" s="9">
        <f t="shared" ref="AD221:AD268" si="166">COUNTIF($C$11:$Q$11,E221)</f>
        <v>1</v>
      </c>
      <c r="AE221" s="9">
        <f t="shared" ref="AE221:AE268" si="167">COUNTIF($C$11:$Q$11,F221)</f>
        <v>0</v>
      </c>
      <c r="AF221" s="9">
        <f t="shared" ref="AF221:AF268" si="168">COUNTIF($C$11:$Q$11,G221)</f>
        <v>1</v>
      </c>
      <c r="AG221" s="9">
        <f t="shared" ref="AG221:AG268" si="169">COUNTIF($C$11:$Q$11,H221)</f>
        <v>0</v>
      </c>
      <c r="AH221" s="9">
        <f t="shared" ref="AH221:AH268" si="170">COUNTIF($C$11:$Q$11,I221)</f>
        <v>1</v>
      </c>
      <c r="AI221" s="9">
        <f t="shared" ref="AI221:AI268" si="171">COUNTIF($C$11:$Q$11,J221)</f>
        <v>1</v>
      </c>
      <c r="AJ221" s="9">
        <f t="shared" ref="AJ221:AJ268" si="172">COUNTIF($C$11:$Q$11,K221)</f>
        <v>1</v>
      </c>
      <c r="AK221" s="9">
        <f t="shared" ref="AK221:AK268" si="173">COUNTIF($C$11:$Q$11,L221)</f>
        <v>0</v>
      </c>
      <c r="AL221" s="9">
        <f t="shared" ref="AL221:AL268" si="174">COUNTIF($C$11:$Q$11,M221)</f>
        <v>1</v>
      </c>
      <c r="AM221" s="9">
        <f t="shared" ref="AM221:AM268" si="175">COUNTIF($C$11:$Q$11,N221)</f>
        <v>1</v>
      </c>
      <c r="AN221" s="9">
        <f t="shared" ref="AN221:AN268" si="176">COUNTIF($C$11:$Q$11,O221)</f>
        <v>0</v>
      </c>
      <c r="AO221" s="9">
        <f t="shared" ref="AO221:AO268" si="177">COUNTIF($C$11:$Q$11,P221)</f>
        <v>1</v>
      </c>
    </row>
    <row r="222" spans="1:41" x14ac:dyDescent="0.25">
      <c r="A222" s="26">
        <v>202</v>
      </c>
      <c r="B222" s="23">
        <f>C17</f>
        <v>2</v>
      </c>
      <c r="C222" s="23">
        <f>D17</f>
        <v>3</v>
      </c>
      <c r="D222" s="23">
        <f t="shared" ref="D222:I222" si="178">F17</f>
        <v>5</v>
      </c>
      <c r="E222" s="23">
        <f t="shared" si="178"/>
        <v>6</v>
      </c>
      <c r="F222" s="23">
        <f t="shared" si="178"/>
        <v>7</v>
      </c>
      <c r="G222" s="23">
        <f t="shared" si="178"/>
        <v>8</v>
      </c>
      <c r="H222" s="23">
        <f t="shared" si="178"/>
        <v>9</v>
      </c>
      <c r="I222" s="23">
        <f t="shared" si="178"/>
        <v>10</v>
      </c>
      <c r="J222" s="23">
        <f>M17</f>
        <v>12</v>
      </c>
      <c r="K222" s="23">
        <f>O17</f>
        <v>14</v>
      </c>
      <c r="L222" s="23">
        <f>P17</f>
        <v>15</v>
      </c>
      <c r="M222" s="23">
        <f>S17</f>
        <v>18</v>
      </c>
      <c r="N222" s="23">
        <f>T17</f>
        <v>19</v>
      </c>
      <c r="O222" s="23">
        <f>U17</f>
        <v>20</v>
      </c>
      <c r="P222" s="23">
        <f>V17</f>
        <v>21</v>
      </c>
      <c r="Q222" s="12">
        <f t="shared" si="157"/>
        <v>9</v>
      </c>
      <c r="AA222" s="19">
        <f t="shared" si="163"/>
        <v>1</v>
      </c>
      <c r="AB222" s="19">
        <f t="shared" si="164"/>
        <v>0</v>
      </c>
      <c r="AC222" s="19">
        <f t="shared" si="165"/>
        <v>1</v>
      </c>
      <c r="AD222" s="9">
        <f t="shared" si="166"/>
        <v>1</v>
      </c>
      <c r="AE222" s="9">
        <f t="shared" si="167"/>
        <v>1</v>
      </c>
      <c r="AF222" s="9">
        <f t="shared" si="168"/>
        <v>0</v>
      </c>
      <c r="AG222" s="9">
        <f t="shared" si="169"/>
        <v>1</v>
      </c>
      <c r="AH222" s="9">
        <f t="shared" si="170"/>
        <v>0</v>
      </c>
      <c r="AI222" s="9">
        <f t="shared" si="171"/>
        <v>1</v>
      </c>
      <c r="AJ222" s="9">
        <f t="shared" si="172"/>
        <v>0</v>
      </c>
      <c r="AK222" s="9">
        <f t="shared" si="173"/>
        <v>0</v>
      </c>
      <c r="AL222" s="9">
        <f t="shared" si="174"/>
        <v>1</v>
      </c>
      <c r="AM222" s="9">
        <f t="shared" si="175"/>
        <v>1</v>
      </c>
      <c r="AN222" s="9">
        <f t="shared" si="176"/>
        <v>0</v>
      </c>
      <c r="AO222" s="9">
        <f t="shared" si="177"/>
        <v>1</v>
      </c>
    </row>
    <row r="223" spans="1:41" x14ac:dyDescent="0.25">
      <c r="A223" s="26">
        <v>203</v>
      </c>
      <c r="B223" s="23">
        <f>C17</f>
        <v>2</v>
      </c>
      <c r="C223" s="23">
        <f>D17</f>
        <v>3</v>
      </c>
      <c r="D223" s="23">
        <f t="shared" ref="D223:I223" si="179">F17</f>
        <v>5</v>
      </c>
      <c r="E223" s="23">
        <f t="shared" si="179"/>
        <v>6</v>
      </c>
      <c r="F223" s="23">
        <f t="shared" si="179"/>
        <v>7</v>
      </c>
      <c r="G223" s="23">
        <f t="shared" si="179"/>
        <v>8</v>
      </c>
      <c r="H223" s="23">
        <f t="shared" si="179"/>
        <v>9</v>
      </c>
      <c r="I223" s="23">
        <f t="shared" si="179"/>
        <v>10</v>
      </c>
      <c r="J223" s="23">
        <f t="shared" ref="J223:O223" si="180">N17</f>
        <v>13</v>
      </c>
      <c r="K223" s="23">
        <f t="shared" si="180"/>
        <v>14</v>
      </c>
      <c r="L223" s="23">
        <f t="shared" si="180"/>
        <v>15</v>
      </c>
      <c r="M223" s="23">
        <f t="shared" si="180"/>
        <v>16</v>
      </c>
      <c r="N223" s="23">
        <f t="shared" si="180"/>
        <v>17</v>
      </c>
      <c r="O223" s="23">
        <f t="shared" si="180"/>
        <v>18</v>
      </c>
      <c r="P223" s="23">
        <f>V17</f>
        <v>21</v>
      </c>
      <c r="Q223" s="12">
        <f t="shared" si="157"/>
        <v>9</v>
      </c>
      <c r="AA223" s="19">
        <f t="shared" si="163"/>
        <v>1</v>
      </c>
      <c r="AB223" s="19">
        <f t="shared" si="164"/>
        <v>0</v>
      </c>
      <c r="AC223" s="19">
        <f t="shared" si="165"/>
        <v>1</v>
      </c>
      <c r="AD223" s="9">
        <f t="shared" si="166"/>
        <v>1</v>
      </c>
      <c r="AE223" s="9">
        <f t="shared" si="167"/>
        <v>1</v>
      </c>
      <c r="AF223" s="9">
        <f t="shared" si="168"/>
        <v>0</v>
      </c>
      <c r="AG223" s="9">
        <f t="shared" si="169"/>
        <v>1</v>
      </c>
      <c r="AH223" s="9">
        <f t="shared" si="170"/>
        <v>0</v>
      </c>
      <c r="AI223" s="9">
        <f t="shared" si="171"/>
        <v>1</v>
      </c>
      <c r="AJ223" s="9">
        <f t="shared" si="172"/>
        <v>0</v>
      </c>
      <c r="AK223" s="9">
        <f t="shared" si="173"/>
        <v>0</v>
      </c>
      <c r="AL223" s="9">
        <f t="shared" si="174"/>
        <v>1</v>
      </c>
      <c r="AM223" s="9">
        <f t="shared" si="175"/>
        <v>0</v>
      </c>
      <c r="AN223" s="9">
        <f t="shared" si="176"/>
        <v>1</v>
      </c>
      <c r="AO223" s="9">
        <f t="shared" si="177"/>
        <v>1</v>
      </c>
    </row>
    <row r="224" spans="1:41" x14ac:dyDescent="0.25">
      <c r="A224" s="26">
        <v>204</v>
      </c>
      <c r="B224" s="23">
        <f>C17</f>
        <v>2</v>
      </c>
      <c r="C224" s="23">
        <f>D17</f>
        <v>3</v>
      </c>
      <c r="D224" s="23">
        <f>F17</f>
        <v>5</v>
      </c>
      <c r="E224" s="23">
        <f>G17</f>
        <v>6</v>
      </c>
      <c r="F224" s="23">
        <f>H17</f>
        <v>7</v>
      </c>
      <c r="G224" s="23">
        <f>I17</f>
        <v>8</v>
      </c>
      <c r="H224" s="23">
        <f t="shared" ref="H224:N224" si="181">K17</f>
        <v>10</v>
      </c>
      <c r="I224" s="23">
        <f t="shared" si="181"/>
        <v>11</v>
      </c>
      <c r="J224" s="23">
        <f t="shared" si="181"/>
        <v>12</v>
      </c>
      <c r="K224" s="23">
        <f t="shared" si="181"/>
        <v>13</v>
      </c>
      <c r="L224" s="23">
        <f t="shared" si="181"/>
        <v>14</v>
      </c>
      <c r="M224" s="23">
        <f t="shared" si="181"/>
        <v>15</v>
      </c>
      <c r="N224" s="23">
        <f t="shared" si="181"/>
        <v>16</v>
      </c>
      <c r="O224" s="23">
        <f>T17</f>
        <v>19</v>
      </c>
      <c r="P224" s="23">
        <f>V17</f>
        <v>21</v>
      </c>
      <c r="Q224" s="12">
        <f t="shared" si="157"/>
        <v>10</v>
      </c>
      <c r="AA224" s="19">
        <f t="shared" si="163"/>
        <v>1</v>
      </c>
      <c r="AB224" s="19">
        <f t="shared" si="164"/>
        <v>0</v>
      </c>
      <c r="AC224" s="19">
        <f t="shared" si="165"/>
        <v>1</v>
      </c>
      <c r="AD224" s="9">
        <f t="shared" si="166"/>
        <v>1</v>
      </c>
      <c r="AE224" s="9">
        <f t="shared" si="167"/>
        <v>1</v>
      </c>
      <c r="AF224" s="9">
        <f t="shared" si="168"/>
        <v>0</v>
      </c>
      <c r="AG224" s="9">
        <f t="shared" si="169"/>
        <v>0</v>
      </c>
      <c r="AH224" s="9">
        <f t="shared" si="170"/>
        <v>1</v>
      </c>
      <c r="AI224" s="9">
        <f t="shared" si="171"/>
        <v>1</v>
      </c>
      <c r="AJ224" s="9">
        <f t="shared" si="172"/>
        <v>1</v>
      </c>
      <c r="AK224" s="9">
        <f t="shared" si="173"/>
        <v>0</v>
      </c>
      <c r="AL224" s="9">
        <f t="shared" si="174"/>
        <v>0</v>
      </c>
      <c r="AM224" s="9">
        <f t="shared" si="175"/>
        <v>1</v>
      </c>
      <c r="AN224" s="9">
        <f t="shared" si="176"/>
        <v>1</v>
      </c>
      <c r="AO224" s="9">
        <f t="shared" si="177"/>
        <v>1</v>
      </c>
    </row>
    <row r="225" spans="1:41" x14ac:dyDescent="0.25">
      <c r="A225" s="26">
        <v>205</v>
      </c>
      <c r="B225" s="23">
        <f>C17</f>
        <v>2</v>
      </c>
      <c r="C225" s="23">
        <f>D17</f>
        <v>3</v>
      </c>
      <c r="D225" s="23">
        <f>F17</f>
        <v>5</v>
      </c>
      <c r="E225" s="23">
        <f>G17</f>
        <v>6</v>
      </c>
      <c r="F225" s="23">
        <f>H17</f>
        <v>7</v>
      </c>
      <c r="G225" s="23">
        <f>J17</f>
        <v>9</v>
      </c>
      <c r="H225" s="23">
        <f>K17</f>
        <v>10</v>
      </c>
      <c r="I225" s="23">
        <f>L17</f>
        <v>11</v>
      </c>
      <c r="J225" s="23">
        <f>M17</f>
        <v>12</v>
      </c>
      <c r="K225" s="23">
        <f>N17</f>
        <v>13</v>
      </c>
      <c r="L225" s="23">
        <f>P17</f>
        <v>15</v>
      </c>
      <c r="M225" s="23">
        <f>Q17</f>
        <v>16</v>
      </c>
      <c r="N225" s="23">
        <f>R17</f>
        <v>17</v>
      </c>
      <c r="O225" s="23">
        <f>U17</f>
        <v>20</v>
      </c>
      <c r="P225" s="23">
        <f>W17</f>
        <v>22</v>
      </c>
      <c r="Q225" s="12">
        <f t="shared" si="157"/>
        <v>10</v>
      </c>
      <c r="AA225" s="19">
        <f t="shared" si="163"/>
        <v>1</v>
      </c>
      <c r="AB225" s="19">
        <f t="shared" si="164"/>
        <v>0</v>
      </c>
      <c r="AC225" s="19">
        <f t="shared" si="165"/>
        <v>1</v>
      </c>
      <c r="AD225" s="9">
        <f t="shared" si="166"/>
        <v>1</v>
      </c>
      <c r="AE225" s="9">
        <f t="shared" si="167"/>
        <v>1</v>
      </c>
      <c r="AF225" s="9">
        <f t="shared" si="168"/>
        <v>1</v>
      </c>
      <c r="AG225" s="9">
        <f t="shared" si="169"/>
        <v>0</v>
      </c>
      <c r="AH225" s="9">
        <f t="shared" si="170"/>
        <v>1</v>
      </c>
      <c r="AI225" s="9">
        <f t="shared" si="171"/>
        <v>1</v>
      </c>
      <c r="AJ225" s="9">
        <f t="shared" si="172"/>
        <v>1</v>
      </c>
      <c r="AK225" s="9">
        <f t="shared" si="173"/>
        <v>0</v>
      </c>
      <c r="AL225" s="9">
        <f t="shared" si="174"/>
        <v>1</v>
      </c>
      <c r="AM225" s="9">
        <f t="shared" si="175"/>
        <v>0</v>
      </c>
      <c r="AN225" s="9">
        <f t="shared" si="176"/>
        <v>0</v>
      </c>
      <c r="AO225" s="9">
        <f t="shared" si="177"/>
        <v>1</v>
      </c>
    </row>
    <row r="226" spans="1:41" x14ac:dyDescent="0.25">
      <c r="A226" s="26">
        <v>206</v>
      </c>
      <c r="B226" s="23">
        <f>C17</f>
        <v>2</v>
      </c>
      <c r="C226" s="23">
        <f>D17</f>
        <v>3</v>
      </c>
      <c r="D226" s="23">
        <f>F17</f>
        <v>5</v>
      </c>
      <c r="E226" s="23">
        <f>G17</f>
        <v>6</v>
      </c>
      <c r="F226" s="23">
        <f>H17</f>
        <v>7</v>
      </c>
      <c r="G226" s="23">
        <f>J17</f>
        <v>9</v>
      </c>
      <c r="H226" s="23">
        <f>K17</f>
        <v>10</v>
      </c>
      <c r="I226" s="23">
        <f>L17</f>
        <v>11</v>
      </c>
      <c r="J226" s="23">
        <f>M17</f>
        <v>12</v>
      </c>
      <c r="K226" s="23">
        <f>N17</f>
        <v>13</v>
      </c>
      <c r="L226" s="23">
        <f>Q17</f>
        <v>16</v>
      </c>
      <c r="M226" s="23">
        <f>R17</f>
        <v>17</v>
      </c>
      <c r="N226" s="23">
        <f>T17</f>
        <v>19</v>
      </c>
      <c r="O226" s="23">
        <f>V17</f>
        <v>21</v>
      </c>
      <c r="P226" s="23">
        <f>W17</f>
        <v>22</v>
      </c>
      <c r="Q226" s="12">
        <f t="shared" si="157"/>
        <v>12</v>
      </c>
      <c r="AA226" s="19">
        <f t="shared" si="163"/>
        <v>1</v>
      </c>
      <c r="AB226" s="19">
        <f t="shared" si="164"/>
        <v>0</v>
      </c>
      <c r="AC226" s="19">
        <f t="shared" si="165"/>
        <v>1</v>
      </c>
      <c r="AD226" s="9">
        <f t="shared" si="166"/>
        <v>1</v>
      </c>
      <c r="AE226" s="9">
        <f t="shared" si="167"/>
        <v>1</v>
      </c>
      <c r="AF226" s="9">
        <f t="shared" si="168"/>
        <v>1</v>
      </c>
      <c r="AG226" s="9">
        <f t="shared" si="169"/>
        <v>0</v>
      </c>
      <c r="AH226" s="9">
        <f t="shared" si="170"/>
        <v>1</v>
      </c>
      <c r="AI226" s="9">
        <f t="shared" si="171"/>
        <v>1</v>
      </c>
      <c r="AJ226" s="9">
        <f t="shared" si="172"/>
        <v>1</v>
      </c>
      <c r="AK226" s="9">
        <f t="shared" si="173"/>
        <v>1</v>
      </c>
      <c r="AL226" s="9">
        <f t="shared" si="174"/>
        <v>0</v>
      </c>
      <c r="AM226" s="9">
        <f t="shared" si="175"/>
        <v>1</v>
      </c>
      <c r="AN226" s="9">
        <f t="shared" si="176"/>
        <v>1</v>
      </c>
      <c r="AO226" s="9">
        <f t="shared" si="177"/>
        <v>1</v>
      </c>
    </row>
    <row r="227" spans="1:41" x14ac:dyDescent="0.25">
      <c r="A227" s="26">
        <v>207</v>
      </c>
      <c r="B227" s="23">
        <f>C17</f>
        <v>2</v>
      </c>
      <c r="C227" s="23">
        <f>D17</f>
        <v>3</v>
      </c>
      <c r="D227" s="23">
        <f>F17</f>
        <v>5</v>
      </c>
      <c r="E227" s="23">
        <f>G17</f>
        <v>6</v>
      </c>
      <c r="F227" s="23">
        <f>H17</f>
        <v>7</v>
      </c>
      <c r="G227" s="23">
        <f>J17</f>
        <v>9</v>
      </c>
      <c r="H227" s="23">
        <f>K17</f>
        <v>10</v>
      </c>
      <c r="I227" s="23">
        <f>M17</f>
        <v>12</v>
      </c>
      <c r="J227" s="23">
        <f>N17</f>
        <v>13</v>
      </c>
      <c r="K227" s="23">
        <f>O17</f>
        <v>14</v>
      </c>
      <c r="L227" s="23">
        <f>P17</f>
        <v>15</v>
      </c>
      <c r="M227" s="23">
        <f>Q17</f>
        <v>16</v>
      </c>
      <c r="N227" s="23">
        <f>S17</f>
        <v>18</v>
      </c>
      <c r="O227" s="23">
        <f>U17</f>
        <v>20</v>
      </c>
      <c r="P227" s="23">
        <f>W17</f>
        <v>22</v>
      </c>
      <c r="Q227" s="12">
        <f t="shared" si="157"/>
        <v>10</v>
      </c>
      <c r="AA227" s="19">
        <f t="shared" si="163"/>
        <v>1</v>
      </c>
      <c r="AB227" s="19">
        <f t="shared" si="164"/>
        <v>0</v>
      </c>
      <c r="AC227" s="19">
        <f t="shared" si="165"/>
        <v>1</v>
      </c>
      <c r="AD227" s="9">
        <f t="shared" si="166"/>
        <v>1</v>
      </c>
      <c r="AE227" s="9">
        <f t="shared" si="167"/>
        <v>1</v>
      </c>
      <c r="AF227" s="9">
        <f t="shared" si="168"/>
        <v>1</v>
      </c>
      <c r="AG227" s="9">
        <f t="shared" si="169"/>
        <v>0</v>
      </c>
      <c r="AH227" s="9">
        <f t="shared" si="170"/>
        <v>1</v>
      </c>
      <c r="AI227" s="9">
        <f t="shared" si="171"/>
        <v>1</v>
      </c>
      <c r="AJ227" s="9">
        <f t="shared" si="172"/>
        <v>0</v>
      </c>
      <c r="AK227" s="9">
        <f t="shared" si="173"/>
        <v>0</v>
      </c>
      <c r="AL227" s="9">
        <f t="shared" si="174"/>
        <v>1</v>
      </c>
      <c r="AM227" s="9">
        <f t="shared" si="175"/>
        <v>1</v>
      </c>
      <c r="AN227" s="9">
        <f t="shared" si="176"/>
        <v>0</v>
      </c>
      <c r="AO227" s="9">
        <f t="shared" si="177"/>
        <v>1</v>
      </c>
    </row>
    <row r="228" spans="1:41" x14ac:dyDescent="0.25">
      <c r="A228" s="26">
        <v>208</v>
      </c>
      <c r="B228" s="23">
        <f>C17</f>
        <v>2</v>
      </c>
      <c r="C228" s="23">
        <f>D17</f>
        <v>3</v>
      </c>
      <c r="D228" s="23">
        <f>F17</f>
        <v>5</v>
      </c>
      <c r="E228" s="23">
        <f>G17</f>
        <v>6</v>
      </c>
      <c r="F228" s="23">
        <f>H17</f>
        <v>7</v>
      </c>
      <c r="G228" s="23">
        <f>J17</f>
        <v>9</v>
      </c>
      <c r="H228" s="23">
        <f>K17</f>
        <v>10</v>
      </c>
      <c r="I228" s="23">
        <f>M17</f>
        <v>12</v>
      </c>
      <c r="J228" s="23">
        <f>N17</f>
        <v>13</v>
      </c>
      <c r="K228" s="23">
        <f>O17</f>
        <v>14</v>
      </c>
      <c r="L228" s="23">
        <f>Q17</f>
        <v>16</v>
      </c>
      <c r="M228" s="23">
        <f>S17</f>
        <v>18</v>
      </c>
      <c r="N228" s="23">
        <f>T17</f>
        <v>19</v>
      </c>
      <c r="O228" s="23">
        <f>V17</f>
        <v>21</v>
      </c>
      <c r="P228" s="23">
        <f>W17</f>
        <v>22</v>
      </c>
      <c r="Q228" s="12">
        <f t="shared" si="157"/>
        <v>12</v>
      </c>
      <c r="AA228" s="19">
        <f t="shared" si="163"/>
        <v>1</v>
      </c>
      <c r="AB228" s="19">
        <f t="shared" si="164"/>
        <v>0</v>
      </c>
      <c r="AC228" s="19">
        <f t="shared" si="165"/>
        <v>1</v>
      </c>
      <c r="AD228" s="9">
        <f t="shared" si="166"/>
        <v>1</v>
      </c>
      <c r="AE228" s="9">
        <f t="shared" si="167"/>
        <v>1</v>
      </c>
      <c r="AF228" s="9">
        <f t="shared" si="168"/>
        <v>1</v>
      </c>
      <c r="AG228" s="9">
        <f t="shared" si="169"/>
        <v>0</v>
      </c>
      <c r="AH228" s="9">
        <f t="shared" si="170"/>
        <v>1</v>
      </c>
      <c r="AI228" s="9">
        <f t="shared" si="171"/>
        <v>1</v>
      </c>
      <c r="AJ228" s="9">
        <f t="shared" si="172"/>
        <v>0</v>
      </c>
      <c r="AK228" s="9">
        <f t="shared" si="173"/>
        <v>1</v>
      </c>
      <c r="AL228" s="9">
        <f t="shared" si="174"/>
        <v>1</v>
      </c>
      <c r="AM228" s="9">
        <f t="shared" si="175"/>
        <v>1</v>
      </c>
      <c r="AN228" s="9">
        <f t="shared" si="176"/>
        <v>1</v>
      </c>
      <c r="AO228" s="9">
        <f t="shared" si="177"/>
        <v>1</v>
      </c>
    </row>
    <row r="229" spans="1:41" x14ac:dyDescent="0.25">
      <c r="A229" s="26">
        <v>209</v>
      </c>
      <c r="B229" s="23">
        <f>C17</f>
        <v>2</v>
      </c>
      <c r="C229" s="23">
        <f>D17</f>
        <v>3</v>
      </c>
      <c r="D229" s="23">
        <f>F17</f>
        <v>5</v>
      </c>
      <c r="E229" s="23">
        <f>G17</f>
        <v>6</v>
      </c>
      <c r="F229" s="23">
        <f>I17</f>
        <v>8</v>
      </c>
      <c r="G229" s="23">
        <f>K17</f>
        <v>10</v>
      </c>
      <c r="H229" s="23">
        <f>L17</f>
        <v>11</v>
      </c>
      <c r="I229" s="23">
        <f>M17</f>
        <v>12</v>
      </c>
      <c r="J229" s="23">
        <f>N17</f>
        <v>13</v>
      </c>
      <c r="K229" s="23">
        <f t="shared" ref="K229:P229" si="182">P17</f>
        <v>15</v>
      </c>
      <c r="L229" s="23">
        <f t="shared" si="182"/>
        <v>16</v>
      </c>
      <c r="M229" s="23">
        <f t="shared" si="182"/>
        <v>17</v>
      </c>
      <c r="N229" s="23">
        <f t="shared" si="182"/>
        <v>18</v>
      </c>
      <c r="O229" s="23">
        <f t="shared" si="182"/>
        <v>19</v>
      </c>
      <c r="P229" s="23">
        <f t="shared" si="182"/>
        <v>20</v>
      </c>
      <c r="Q229" s="12">
        <f t="shared" si="157"/>
        <v>9</v>
      </c>
      <c r="AA229" s="19">
        <f t="shared" si="163"/>
        <v>1</v>
      </c>
      <c r="AB229" s="19">
        <f t="shared" si="164"/>
        <v>0</v>
      </c>
      <c r="AC229" s="19">
        <f t="shared" si="165"/>
        <v>1</v>
      </c>
      <c r="AD229" s="9">
        <f t="shared" si="166"/>
        <v>1</v>
      </c>
      <c r="AE229" s="9">
        <f t="shared" si="167"/>
        <v>0</v>
      </c>
      <c r="AF229" s="9">
        <f t="shared" si="168"/>
        <v>0</v>
      </c>
      <c r="AG229" s="9">
        <f t="shared" si="169"/>
        <v>1</v>
      </c>
      <c r="AH229" s="9">
        <f t="shared" si="170"/>
        <v>1</v>
      </c>
      <c r="AI229" s="9">
        <f t="shared" si="171"/>
        <v>1</v>
      </c>
      <c r="AJ229" s="9">
        <f t="shared" si="172"/>
        <v>0</v>
      </c>
      <c r="AK229" s="9">
        <f t="shared" si="173"/>
        <v>1</v>
      </c>
      <c r="AL229" s="9">
        <f t="shared" si="174"/>
        <v>0</v>
      </c>
      <c r="AM229" s="9">
        <f t="shared" si="175"/>
        <v>1</v>
      </c>
      <c r="AN229" s="9">
        <f t="shared" si="176"/>
        <v>1</v>
      </c>
      <c r="AO229" s="9">
        <f t="shared" si="177"/>
        <v>0</v>
      </c>
    </row>
    <row r="230" spans="1:41" x14ac:dyDescent="0.25">
      <c r="A230" s="26">
        <v>210</v>
      </c>
      <c r="B230" s="23">
        <f>C17</f>
        <v>2</v>
      </c>
      <c r="C230" s="23">
        <f>D17</f>
        <v>3</v>
      </c>
      <c r="D230" s="23">
        <f t="shared" ref="D230:K230" si="183">G17</f>
        <v>6</v>
      </c>
      <c r="E230" s="23">
        <f t="shared" si="183"/>
        <v>7</v>
      </c>
      <c r="F230" s="23">
        <f t="shared" si="183"/>
        <v>8</v>
      </c>
      <c r="G230" s="23">
        <f t="shared" si="183"/>
        <v>9</v>
      </c>
      <c r="H230" s="23">
        <f t="shared" si="183"/>
        <v>10</v>
      </c>
      <c r="I230" s="23">
        <f t="shared" si="183"/>
        <v>11</v>
      </c>
      <c r="J230" s="23">
        <f t="shared" si="183"/>
        <v>12</v>
      </c>
      <c r="K230" s="23">
        <f t="shared" si="183"/>
        <v>13</v>
      </c>
      <c r="L230" s="23">
        <f>P17</f>
        <v>15</v>
      </c>
      <c r="M230" s="23">
        <f>Q17</f>
        <v>16</v>
      </c>
      <c r="N230" s="23">
        <f>R17</f>
        <v>17</v>
      </c>
      <c r="O230" s="23">
        <f>V17</f>
        <v>21</v>
      </c>
      <c r="P230" s="23">
        <f>W17</f>
        <v>22</v>
      </c>
      <c r="Q230" s="12">
        <f t="shared" si="157"/>
        <v>10</v>
      </c>
      <c r="AA230" s="19">
        <f t="shared" si="163"/>
        <v>1</v>
      </c>
      <c r="AB230" s="19">
        <f t="shared" si="164"/>
        <v>0</v>
      </c>
      <c r="AC230" s="19">
        <f t="shared" si="165"/>
        <v>1</v>
      </c>
      <c r="AD230" s="9">
        <f t="shared" si="166"/>
        <v>1</v>
      </c>
      <c r="AE230" s="9">
        <f t="shared" si="167"/>
        <v>0</v>
      </c>
      <c r="AF230" s="9">
        <f t="shared" si="168"/>
        <v>1</v>
      </c>
      <c r="AG230" s="9">
        <f t="shared" si="169"/>
        <v>0</v>
      </c>
      <c r="AH230" s="9">
        <f t="shared" si="170"/>
        <v>1</v>
      </c>
      <c r="AI230" s="9">
        <f t="shared" si="171"/>
        <v>1</v>
      </c>
      <c r="AJ230" s="9">
        <f t="shared" si="172"/>
        <v>1</v>
      </c>
      <c r="AK230" s="9">
        <f t="shared" si="173"/>
        <v>0</v>
      </c>
      <c r="AL230" s="9">
        <f t="shared" si="174"/>
        <v>1</v>
      </c>
      <c r="AM230" s="9">
        <f t="shared" si="175"/>
        <v>0</v>
      </c>
      <c r="AN230" s="9">
        <f t="shared" si="176"/>
        <v>1</v>
      </c>
      <c r="AO230" s="9">
        <f t="shared" si="177"/>
        <v>1</v>
      </c>
    </row>
    <row r="231" spans="1:41" x14ac:dyDescent="0.25">
      <c r="A231" s="26">
        <v>211</v>
      </c>
      <c r="B231" s="23">
        <f>C17</f>
        <v>2</v>
      </c>
      <c r="C231" s="23">
        <f>D17</f>
        <v>3</v>
      </c>
      <c r="D231" s="23">
        <f t="shared" ref="D231:K231" si="184">G17</f>
        <v>6</v>
      </c>
      <c r="E231" s="23">
        <f t="shared" si="184"/>
        <v>7</v>
      </c>
      <c r="F231" s="23">
        <f t="shared" si="184"/>
        <v>8</v>
      </c>
      <c r="G231" s="23">
        <f t="shared" si="184"/>
        <v>9</v>
      </c>
      <c r="H231" s="23">
        <f t="shared" si="184"/>
        <v>10</v>
      </c>
      <c r="I231" s="23">
        <f t="shared" si="184"/>
        <v>11</v>
      </c>
      <c r="J231" s="23">
        <f t="shared" si="184"/>
        <v>12</v>
      </c>
      <c r="K231" s="23">
        <f t="shared" si="184"/>
        <v>13</v>
      </c>
      <c r="L231" s="23">
        <f>Q17</f>
        <v>16</v>
      </c>
      <c r="M231" s="23">
        <f>R17</f>
        <v>17</v>
      </c>
      <c r="N231" s="23">
        <f>T17</f>
        <v>19</v>
      </c>
      <c r="O231" s="23">
        <f>U17</f>
        <v>20</v>
      </c>
      <c r="P231" s="23">
        <f>W17</f>
        <v>22</v>
      </c>
      <c r="Q231" s="12">
        <f t="shared" si="157"/>
        <v>10</v>
      </c>
      <c r="AA231" s="19">
        <f t="shared" si="163"/>
        <v>1</v>
      </c>
      <c r="AB231" s="19">
        <f t="shared" si="164"/>
        <v>0</v>
      </c>
      <c r="AC231" s="19">
        <f t="shared" si="165"/>
        <v>1</v>
      </c>
      <c r="AD231" s="9">
        <f t="shared" si="166"/>
        <v>1</v>
      </c>
      <c r="AE231" s="9">
        <f t="shared" si="167"/>
        <v>0</v>
      </c>
      <c r="AF231" s="9">
        <f t="shared" si="168"/>
        <v>1</v>
      </c>
      <c r="AG231" s="9">
        <f t="shared" si="169"/>
        <v>0</v>
      </c>
      <c r="AH231" s="9">
        <f t="shared" si="170"/>
        <v>1</v>
      </c>
      <c r="AI231" s="9">
        <f t="shared" si="171"/>
        <v>1</v>
      </c>
      <c r="AJ231" s="9">
        <f t="shared" si="172"/>
        <v>1</v>
      </c>
      <c r="AK231" s="9">
        <f t="shared" si="173"/>
        <v>1</v>
      </c>
      <c r="AL231" s="9">
        <f t="shared" si="174"/>
        <v>0</v>
      </c>
      <c r="AM231" s="9">
        <f t="shared" si="175"/>
        <v>1</v>
      </c>
      <c r="AN231" s="9">
        <f t="shared" si="176"/>
        <v>0</v>
      </c>
      <c r="AO231" s="9">
        <f t="shared" si="177"/>
        <v>1</v>
      </c>
    </row>
    <row r="232" spans="1:41" x14ac:dyDescent="0.25">
      <c r="A232" s="26">
        <v>212</v>
      </c>
      <c r="B232" s="23">
        <f>C17</f>
        <v>2</v>
      </c>
      <c r="C232" s="23">
        <f>D17</f>
        <v>3</v>
      </c>
      <c r="D232" s="23">
        <f>G17</f>
        <v>6</v>
      </c>
      <c r="E232" s="23">
        <f>H17</f>
        <v>7</v>
      </c>
      <c r="F232" s="23">
        <f>I17</f>
        <v>8</v>
      </c>
      <c r="G232" s="23">
        <f>J17</f>
        <v>9</v>
      </c>
      <c r="H232" s="23">
        <f>K17</f>
        <v>10</v>
      </c>
      <c r="I232" s="23">
        <f>M17</f>
        <v>12</v>
      </c>
      <c r="J232" s="23">
        <f>N17</f>
        <v>13</v>
      </c>
      <c r="K232" s="23">
        <f>O17</f>
        <v>14</v>
      </c>
      <c r="L232" s="23">
        <f>P17</f>
        <v>15</v>
      </c>
      <c r="M232" s="23">
        <f>Q17</f>
        <v>16</v>
      </c>
      <c r="N232" s="23">
        <f>S17</f>
        <v>18</v>
      </c>
      <c r="O232" s="23">
        <f>V17</f>
        <v>21</v>
      </c>
      <c r="P232" s="23">
        <f>W17</f>
        <v>22</v>
      </c>
      <c r="Q232" s="12">
        <f t="shared" si="157"/>
        <v>10</v>
      </c>
      <c r="AA232" s="19">
        <f t="shared" si="163"/>
        <v>1</v>
      </c>
      <c r="AB232" s="19">
        <f t="shared" si="164"/>
        <v>0</v>
      </c>
      <c r="AC232" s="19">
        <f t="shared" si="165"/>
        <v>1</v>
      </c>
      <c r="AD232" s="9">
        <f t="shared" si="166"/>
        <v>1</v>
      </c>
      <c r="AE232" s="9">
        <f t="shared" si="167"/>
        <v>0</v>
      </c>
      <c r="AF232" s="9">
        <f t="shared" si="168"/>
        <v>1</v>
      </c>
      <c r="AG232" s="9">
        <f t="shared" si="169"/>
        <v>0</v>
      </c>
      <c r="AH232" s="9">
        <f t="shared" si="170"/>
        <v>1</v>
      </c>
      <c r="AI232" s="9">
        <f t="shared" si="171"/>
        <v>1</v>
      </c>
      <c r="AJ232" s="9">
        <f t="shared" si="172"/>
        <v>0</v>
      </c>
      <c r="AK232" s="9">
        <f t="shared" si="173"/>
        <v>0</v>
      </c>
      <c r="AL232" s="9">
        <f t="shared" si="174"/>
        <v>1</v>
      </c>
      <c r="AM232" s="9">
        <f t="shared" si="175"/>
        <v>1</v>
      </c>
      <c r="AN232" s="9">
        <f t="shared" si="176"/>
        <v>1</v>
      </c>
      <c r="AO232" s="9">
        <f t="shared" si="177"/>
        <v>1</v>
      </c>
    </row>
    <row r="233" spans="1:41" x14ac:dyDescent="0.25">
      <c r="A233" s="26">
        <v>213</v>
      </c>
      <c r="B233" s="23">
        <f>C17</f>
        <v>2</v>
      </c>
      <c r="C233" s="23">
        <f>D17</f>
        <v>3</v>
      </c>
      <c r="D233" s="23">
        <f>G17</f>
        <v>6</v>
      </c>
      <c r="E233" s="23">
        <f>H17</f>
        <v>7</v>
      </c>
      <c r="F233" s="23">
        <f>I17</f>
        <v>8</v>
      </c>
      <c r="G233" s="23">
        <f>J17</f>
        <v>9</v>
      </c>
      <c r="H233" s="23">
        <f>K17</f>
        <v>10</v>
      </c>
      <c r="I233" s="23">
        <f>M17</f>
        <v>12</v>
      </c>
      <c r="J233" s="23">
        <f>N17</f>
        <v>13</v>
      </c>
      <c r="K233" s="23">
        <f>O17</f>
        <v>14</v>
      </c>
      <c r="L233" s="23">
        <f>Q17</f>
        <v>16</v>
      </c>
      <c r="M233" s="23">
        <f>S17</f>
        <v>18</v>
      </c>
      <c r="N233" s="23">
        <f>T17</f>
        <v>19</v>
      </c>
      <c r="O233" s="23">
        <f>U17</f>
        <v>20</v>
      </c>
      <c r="P233" s="23">
        <f>W17</f>
        <v>22</v>
      </c>
      <c r="Q233" s="12">
        <f t="shared" si="157"/>
        <v>10</v>
      </c>
      <c r="AA233" s="19">
        <f t="shared" si="163"/>
        <v>1</v>
      </c>
      <c r="AB233" s="19">
        <f t="shared" si="164"/>
        <v>0</v>
      </c>
      <c r="AC233" s="19">
        <f t="shared" si="165"/>
        <v>1</v>
      </c>
      <c r="AD233" s="9">
        <f t="shared" si="166"/>
        <v>1</v>
      </c>
      <c r="AE233" s="9">
        <f t="shared" si="167"/>
        <v>0</v>
      </c>
      <c r="AF233" s="9">
        <f t="shared" si="168"/>
        <v>1</v>
      </c>
      <c r="AG233" s="9">
        <f t="shared" si="169"/>
        <v>0</v>
      </c>
      <c r="AH233" s="9">
        <f t="shared" si="170"/>
        <v>1</v>
      </c>
      <c r="AI233" s="9">
        <f t="shared" si="171"/>
        <v>1</v>
      </c>
      <c r="AJ233" s="9">
        <f t="shared" si="172"/>
        <v>0</v>
      </c>
      <c r="AK233" s="9">
        <f t="shared" si="173"/>
        <v>1</v>
      </c>
      <c r="AL233" s="9">
        <f t="shared" si="174"/>
        <v>1</v>
      </c>
      <c r="AM233" s="9">
        <f t="shared" si="175"/>
        <v>1</v>
      </c>
      <c r="AN233" s="9">
        <f t="shared" si="176"/>
        <v>0</v>
      </c>
      <c r="AO233" s="9">
        <f t="shared" si="177"/>
        <v>1</v>
      </c>
    </row>
    <row r="234" spans="1:41" x14ac:dyDescent="0.25">
      <c r="A234" s="26">
        <v>214</v>
      </c>
      <c r="B234" s="23">
        <f>C17</f>
        <v>2</v>
      </c>
      <c r="C234" s="23">
        <f>E17</f>
        <v>4</v>
      </c>
      <c r="D234" s="23">
        <f>F17</f>
        <v>5</v>
      </c>
      <c r="E234" s="23">
        <f>G17</f>
        <v>6</v>
      </c>
      <c r="F234" s="23">
        <f>H17</f>
        <v>7</v>
      </c>
      <c r="G234" s="23">
        <f>J17</f>
        <v>9</v>
      </c>
      <c r="H234" s="23">
        <f>K17</f>
        <v>10</v>
      </c>
      <c r="I234" s="23">
        <f>L17</f>
        <v>11</v>
      </c>
      <c r="J234" s="23">
        <f>M17</f>
        <v>12</v>
      </c>
      <c r="K234" s="23">
        <f>N17</f>
        <v>13</v>
      </c>
      <c r="L234" s="23">
        <f>P17</f>
        <v>15</v>
      </c>
      <c r="M234" s="23">
        <f>Q17</f>
        <v>16</v>
      </c>
      <c r="N234" s="23">
        <f>S17</f>
        <v>18</v>
      </c>
      <c r="O234" s="23">
        <f>U17</f>
        <v>20</v>
      </c>
      <c r="P234" s="23">
        <f>W17</f>
        <v>22</v>
      </c>
      <c r="Q234" s="12">
        <f t="shared" si="157"/>
        <v>12</v>
      </c>
      <c r="AA234" s="19">
        <f t="shared" si="163"/>
        <v>1</v>
      </c>
      <c r="AB234" s="19">
        <f t="shared" si="164"/>
        <v>1</v>
      </c>
      <c r="AC234" s="19">
        <f t="shared" si="165"/>
        <v>1</v>
      </c>
      <c r="AD234" s="9">
        <f t="shared" si="166"/>
        <v>1</v>
      </c>
      <c r="AE234" s="9">
        <f t="shared" si="167"/>
        <v>1</v>
      </c>
      <c r="AF234" s="9">
        <f t="shared" si="168"/>
        <v>1</v>
      </c>
      <c r="AG234" s="9">
        <f t="shared" si="169"/>
        <v>0</v>
      </c>
      <c r="AH234" s="9">
        <f t="shared" si="170"/>
        <v>1</v>
      </c>
      <c r="AI234" s="9">
        <f t="shared" si="171"/>
        <v>1</v>
      </c>
      <c r="AJ234" s="9">
        <f t="shared" si="172"/>
        <v>1</v>
      </c>
      <c r="AK234" s="9">
        <f t="shared" si="173"/>
        <v>0</v>
      </c>
      <c r="AL234" s="9">
        <f t="shared" si="174"/>
        <v>1</v>
      </c>
      <c r="AM234" s="9">
        <f t="shared" si="175"/>
        <v>1</v>
      </c>
      <c r="AN234" s="9">
        <f t="shared" si="176"/>
        <v>0</v>
      </c>
      <c r="AO234" s="9">
        <f t="shared" si="177"/>
        <v>1</v>
      </c>
    </row>
    <row r="235" spans="1:41" x14ac:dyDescent="0.25">
      <c r="A235" s="26">
        <v>215</v>
      </c>
      <c r="B235" s="23">
        <f>C17</f>
        <v>2</v>
      </c>
      <c r="C235" s="23">
        <f>E17</f>
        <v>4</v>
      </c>
      <c r="D235" s="23">
        <f>F17</f>
        <v>5</v>
      </c>
      <c r="E235" s="23">
        <f>G17</f>
        <v>6</v>
      </c>
      <c r="F235" s="23">
        <f>H17</f>
        <v>7</v>
      </c>
      <c r="G235" s="23">
        <f>J17</f>
        <v>9</v>
      </c>
      <c r="H235" s="23">
        <f>K17</f>
        <v>10</v>
      </c>
      <c r="I235" s="23">
        <f>L17</f>
        <v>11</v>
      </c>
      <c r="J235" s="23">
        <f>M17</f>
        <v>12</v>
      </c>
      <c r="K235" s="23">
        <f>N17</f>
        <v>13</v>
      </c>
      <c r="L235" s="23">
        <f>Q17</f>
        <v>16</v>
      </c>
      <c r="M235" s="23">
        <f>S17</f>
        <v>18</v>
      </c>
      <c r="N235" s="23">
        <f>T17</f>
        <v>19</v>
      </c>
      <c r="O235" s="23">
        <f>V17</f>
        <v>21</v>
      </c>
      <c r="P235" s="23">
        <f>W17</f>
        <v>22</v>
      </c>
      <c r="Q235" s="12">
        <f t="shared" si="157"/>
        <v>14</v>
      </c>
      <c r="AA235" s="19">
        <f t="shared" si="163"/>
        <v>1</v>
      </c>
      <c r="AB235" s="19">
        <f t="shared" si="164"/>
        <v>1</v>
      </c>
      <c r="AC235" s="19">
        <f t="shared" si="165"/>
        <v>1</v>
      </c>
      <c r="AD235" s="9">
        <f t="shared" si="166"/>
        <v>1</v>
      </c>
      <c r="AE235" s="9">
        <f t="shared" si="167"/>
        <v>1</v>
      </c>
      <c r="AF235" s="9">
        <f t="shared" si="168"/>
        <v>1</v>
      </c>
      <c r="AG235" s="9">
        <f t="shared" si="169"/>
        <v>0</v>
      </c>
      <c r="AH235" s="9">
        <f t="shared" si="170"/>
        <v>1</v>
      </c>
      <c r="AI235" s="9">
        <f t="shared" si="171"/>
        <v>1</v>
      </c>
      <c r="AJ235" s="9">
        <f t="shared" si="172"/>
        <v>1</v>
      </c>
      <c r="AK235" s="9">
        <f t="shared" si="173"/>
        <v>1</v>
      </c>
      <c r="AL235" s="9">
        <f t="shared" si="174"/>
        <v>1</v>
      </c>
      <c r="AM235" s="9">
        <f t="shared" si="175"/>
        <v>1</v>
      </c>
      <c r="AN235" s="9">
        <f t="shared" si="176"/>
        <v>1</v>
      </c>
      <c r="AO235" s="9">
        <f t="shared" si="177"/>
        <v>1</v>
      </c>
    </row>
    <row r="236" spans="1:41" x14ac:dyDescent="0.25">
      <c r="A236" s="26">
        <v>216</v>
      </c>
      <c r="B236" s="23">
        <f>C17</f>
        <v>2</v>
      </c>
      <c r="C236" s="23">
        <f>E17</f>
        <v>4</v>
      </c>
      <c r="D236" s="23">
        <f>F17</f>
        <v>5</v>
      </c>
      <c r="E236" s="23">
        <f>G17</f>
        <v>6</v>
      </c>
      <c r="F236" s="23">
        <f>H17</f>
        <v>7</v>
      </c>
      <c r="G236" s="23">
        <f>J17</f>
        <v>9</v>
      </c>
      <c r="H236" s="23">
        <f>K17</f>
        <v>10</v>
      </c>
      <c r="I236" s="23">
        <f t="shared" ref="I236:N236" si="185">M17</f>
        <v>12</v>
      </c>
      <c r="J236" s="23">
        <f t="shared" si="185"/>
        <v>13</v>
      </c>
      <c r="K236" s="23">
        <f t="shared" si="185"/>
        <v>14</v>
      </c>
      <c r="L236" s="23">
        <f t="shared" si="185"/>
        <v>15</v>
      </c>
      <c r="M236" s="23">
        <f t="shared" si="185"/>
        <v>16</v>
      </c>
      <c r="N236" s="23">
        <f t="shared" si="185"/>
        <v>17</v>
      </c>
      <c r="O236" s="23">
        <f>U17</f>
        <v>20</v>
      </c>
      <c r="P236" s="23">
        <f>W17</f>
        <v>22</v>
      </c>
      <c r="Q236" s="12">
        <f t="shared" si="157"/>
        <v>10</v>
      </c>
      <c r="AA236" s="19">
        <f t="shared" si="163"/>
        <v>1</v>
      </c>
      <c r="AB236" s="19">
        <f t="shared" si="164"/>
        <v>1</v>
      </c>
      <c r="AC236" s="19">
        <f t="shared" si="165"/>
        <v>1</v>
      </c>
      <c r="AD236" s="9">
        <f t="shared" si="166"/>
        <v>1</v>
      </c>
      <c r="AE236" s="9">
        <f t="shared" si="167"/>
        <v>1</v>
      </c>
      <c r="AF236" s="9">
        <f t="shared" si="168"/>
        <v>1</v>
      </c>
      <c r="AG236" s="9">
        <f t="shared" si="169"/>
        <v>0</v>
      </c>
      <c r="AH236" s="9">
        <f t="shared" si="170"/>
        <v>1</v>
      </c>
      <c r="AI236" s="9">
        <f t="shared" si="171"/>
        <v>1</v>
      </c>
      <c r="AJ236" s="9">
        <f t="shared" si="172"/>
        <v>0</v>
      </c>
      <c r="AK236" s="9">
        <f t="shared" si="173"/>
        <v>0</v>
      </c>
      <c r="AL236" s="9">
        <f t="shared" si="174"/>
        <v>1</v>
      </c>
      <c r="AM236" s="9">
        <f t="shared" si="175"/>
        <v>0</v>
      </c>
      <c r="AN236" s="9">
        <f t="shared" si="176"/>
        <v>0</v>
      </c>
      <c r="AO236" s="9">
        <f t="shared" si="177"/>
        <v>1</v>
      </c>
    </row>
    <row r="237" spans="1:41" x14ac:dyDescent="0.25">
      <c r="A237" s="26">
        <v>217</v>
      </c>
      <c r="B237" s="23">
        <f>C17</f>
        <v>2</v>
      </c>
      <c r="C237" s="23">
        <f>E17</f>
        <v>4</v>
      </c>
      <c r="D237" s="23">
        <f>F17</f>
        <v>5</v>
      </c>
      <c r="E237" s="23">
        <f>G17</f>
        <v>6</v>
      </c>
      <c r="F237" s="23">
        <f>H17</f>
        <v>7</v>
      </c>
      <c r="G237" s="23">
        <f>J17</f>
        <v>9</v>
      </c>
      <c r="H237" s="23">
        <f>K17</f>
        <v>10</v>
      </c>
      <c r="I237" s="23">
        <f>M17</f>
        <v>12</v>
      </c>
      <c r="J237" s="23">
        <f>N17</f>
        <v>13</v>
      </c>
      <c r="K237" s="23">
        <f>O17</f>
        <v>14</v>
      </c>
      <c r="L237" s="23">
        <f>Q17</f>
        <v>16</v>
      </c>
      <c r="M237" s="23">
        <f>R17</f>
        <v>17</v>
      </c>
      <c r="N237" s="23">
        <f>T17</f>
        <v>19</v>
      </c>
      <c r="O237" s="23">
        <f>V17</f>
        <v>21</v>
      </c>
      <c r="P237" s="23">
        <f>W17</f>
        <v>22</v>
      </c>
      <c r="Q237" s="12">
        <f t="shared" si="157"/>
        <v>12</v>
      </c>
      <c r="AA237" s="19">
        <f t="shared" si="163"/>
        <v>1</v>
      </c>
      <c r="AB237" s="19">
        <f t="shared" si="164"/>
        <v>1</v>
      </c>
      <c r="AC237" s="19">
        <f t="shared" si="165"/>
        <v>1</v>
      </c>
      <c r="AD237" s="9">
        <f t="shared" si="166"/>
        <v>1</v>
      </c>
      <c r="AE237" s="9">
        <f t="shared" si="167"/>
        <v>1</v>
      </c>
      <c r="AF237" s="9">
        <f t="shared" si="168"/>
        <v>1</v>
      </c>
      <c r="AG237" s="9">
        <f t="shared" si="169"/>
        <v>0</v>
      </c>
      <c r="AH237" s="9">
        <f t="shared" si="170"/>
        <v>1</v>
      </c>
      <c r="AI237" s="9">
        <f t="shared" si="171"/>
        <v>1</v>
      </c>
      <c r="AJ237" s="9">
        <f t="shared" si="172"/>
        <v>0</v>
      </c>
      <c r="AK237" s="9">
        <f t="shared" si="173"/>
        <v>1</v>
      </c>
      <c r="AL237" s="9">
        <f t="shared" si="174"/>
        <v>0</v>
      </c>
      <c r="AM237" s="9">
        <f t="shared" si="175"/>
        <v>1</v>
      </c>
      <c r="AN237" s="9">
        <f t="shared" si="176"/>
        <v>1</v>
      </c>
      <c r="AO237" s="9">
        <f t="shared" si="177"/>
        <v>1</v>
      </c>
    </row>
    <row r="238" spans="1:41" x14ac:dyDescent="0.25">
      <c r="A238" s="26">
        <v>218</v>
      </c>
      <c r="B238" s="23">
        <f>C17</f>
        <v>2</v>
      </c>
      <c r="C238" s="23">
        <f>E17</f>
        <v>4</v>
      </c>
      <c r="D238" s="23">
        <f t="shared" ref="D238:K238" si="186">G17</f>
        <v>6</v>
      </c>
      <c r="E238" s="23">
        <f t="shared" si="186"/>
        <v>7</v>
      </c>
      <c r="F238" s="23">
        <f t="shared" si="186"/>
        <v>8</v>
      </c>
      <c r="G238" s="23">
        <f t="shared" si="186"/>
        <v>9</v>
      </c>
      <c r="H238" s="23">
        <f t="shared" si="186"/>
        <v>10</v>
      </c>
      <c r="I238" s="23">
        <f t="shared" si="186"/>
        <v>11</v>
      </c>
      <c r="J238" s="23">
        <f t="shared" si="186"/>
        <v>12</v>
      </c>
      <c r="K238" s="23">
        <f t="shared" si="186"/>
        <v>13</v>
      </c>
      <c r="L238" s="23">
        <f>P17</f>
        <v>15</v>
      </c>
      <c r="M238" s="23">
        <f>Q17</f>
        <v>16</v>
      </c>
      <c r="N238" s="23">
        <f>S17</f>
        <v>18</v>
      </c>
      <c r="O238" s="23">
        <f>V17</f>
        <v>21</v>
      </c>
      <c r="P238" s="23">
        <f>W17</f>
        <v>22</v>
      </c>
      <c r="Q238" s="12">
        <f t="shared" si="157"/>
        <v>12</v>
      </c>
      <c r="AA238" s="19">
        <f t="shared" si="163"/>
        <v>1</v>
      </c>
      <c r="AB238" s="19">
        <f t="shared" si="164"/>
        <v>1</v>
      </c>
      <c r="AC238" s="19">
        <f t="shared" si="165"/>
        <v>1</v>
      </c>
      <c r="AD238" s="9">
        <f t="shared" si="166"/>
        <v>1</v>
      </c>
      <c r="AE238" s="9">
        <f t="shared" si="167"/>
        <v>0</v>
      </c>
      <c r="AF238" s="9">
        <f t="shared" si="168"/>
        <v>1</v>
      </c>
      <c r="AG238" s="9">
        <f t="shared" si="169"/>
        <v>0</v>
      </c>
      <c r="AH238" s="9">
        <f t="shared" si="170"/>
        <v>1</v>
      </c>
      <c r="AI238" s="9">
        <f t="shared" si="171"/>
        <v>1</v>
      </c>
      <c r="AJ238" s="9">
        <f t="shared" si="172"/>
        <v>1</v>
      </c>
      <c r="AK238" s="9">
        <f t="shared" si="173"/>
        <v>0</v>
      </c>
      <c r="AL238" s="9">
        <f t="shared" si="174"/>
        <v>1</v>
      </c>
      <c r="AM238" s="9">
        <f t="shared" si="175"/>
        <v>1</v>
      </c>
      <c r="AN238" s="9">
        <f t="shared" si="176"/>
        <v>1</v>
      </c>
      <c r="AO238" s="9">
        <f t="shared" si="177"/>
        <v>1</v>
      </c>
    </row>
    <row r="239" spans="1:41" x14ac:dyDescent="0.25">
      <c r="A239" s="26">
        <v>219</v>
      </c>
      <c r="B239" s="23">
        <f>C17</f>
        <v>2</v>
      </c>
      <c r="C239" s="23">
        <f>E17</f>
        <v>4</v>
      </c>
      <c r="D239" s="23">
        <f t="shared" ref="D239:K239" si="187">G17</f>
        <v>6</v>
      </c>
      <c r="E239" s="23">
        <f t="shared" si="187"/>
        <v>7</v>
      </c>
      <c r="F239" s="23">
        <f t="shared" si="187"/>
        <v>8</v>
      </c>
      <c r="G239" s="23">
        <f t="shared" si="187"/>
        <v>9</v>
      </c>
      <c r="H239" s="23">
        <f t="shared" si="187"/>
        <v>10</v>
      </c>
      <c r="I239" s="23">
        <f t="shared" si="187"/>
        <v>11</v>
      </c>
      <c r="J239" s="23">
        <f t="shared" si="187"/>
        <v>12</v>
      </c>
      <c r="K239" s="23">
        <f t="shared" si="187"/>
        <v>13</v>
      </c>
      <c r="L239" s="23">
        <f>Q17</f>
        <v>16</v>
      </c>
      <c r="M239" s="23">
        <f>S17</f>
        <v>18</v>
      </c>
      <c r="N239" s="23">
        <f>T17</f>
        <v>19</v>
      </c>
      <c r="O239" s="23">
        <f>U17</f>
        <v>20</v>
      </c>
      <c r="P239" s="23">
        <f>W17</f>
        <v>22</v>
      </c>
      <c r="Q239" s="12">
        <f t="shared" si="157"/>
        <v>12</v>
      </c>
      <c r="AA239" s="19">
        <f t="shared" si="163"/>
        <v>1</v>
      </c>
      <c r="AB239" s="19">
        <f t="shared" si="164"/>
        <v>1</v>
      </c>
      <c r="AC239" s="19">
        <f t="shared" si="165"/>
        <v>1</v>
      </c>
      <c r="AD239" s="9">
        <f t="shared" si="166"/>
        <v>1</v>
      </c>
      <c r="AE239" s="9">
        <f t="shared" si="167"/>
        <v>0</v>
      </c>
      <c r="AF239" s="9">
        <f t="shared" si="168"/>
        <v>1</v>
      </c>
      <c r="AG239" s="9">
        <f t="shared" si="169"/>
        <v>0</v>
      </c>
      <c r="AH239" s="9">
        <f t="shared" si="170"/>
        <v>1</v>
      </c>
      <c r="AI239" s="9">
        <f t="shared" si="171"/>
        <v>1</v>
      </c>
      <c r="AJ239" s="9">
        <f t="shared" si="172"/>
        <v>1</v>
      </c>
      <c r="AK239" s="9">
        <f t="shared" si="173"/>
        <v>1</v>
      </c>
      <c r="AL239" s="9">
        <f t="shared" si="174"/>
        <v>1</v>
      </c>
      <c r="AM239" s="9">
        <f t="shared" si="175"/>
        <v>1</v>
      </c>
      <c r="AN239" s="9">
        <f t="shared" si="176"/>
        <v>0</v>
      </c>
      <c r="AO239" s="9">
        <f t="shared" si="177"/>
        <v>1</v>
      </c>
    </row>
    <row r="240" spans="1:41" x14ac:dyDescent="0.25">
      <c r="A240" s="26">
        <v>220</v>
      </c>
      <c r="B240" s="23">
        <f>C17</f>
        <v>2</v>
      </c>
      <c r="C240" s="23">
        <f>E17</f>
        <v>4</v>
      </c>
      <c r="D240" s="23">
        <f>G17</f>
        <v>6</v>
      </c>
      <c r="E240" s="23">
        <f>H17</f>
        <v>7</v>
      </c>
      <c r="F240" s="23">
        <f>I17</f>
        <v>8</v>
      </c>
      <c r="G240" s="23">
        <f>J17</f>
        <v>9</v>
      </c>
      <c r="H240" s="23">
        <f>K17</f>
        <v>10</v>
      </c>
      <c r="I240" s="23">
        <f t="shared" ref="I240:N240" si="188">M17</f>
        <v>12</v>
      </c>
      <c r="J240" s="23">
        <f t="shared" si="188"/>
        <v>13</v>
      </c>
      <c r="K240" s="23">
        <f t="shared" si="188"/>
        <v>14</v>
      </c>
      <c r="L240" s="23">
        <f t="shared" si="188"/>
        <v>15</v>
      </c>
      <c r="M240" s="23">
        <f t="shared" si="188"/>
        <v>16</v>
      </c>
      <c r="N240" s="23">
        <f t="shared" si="188"/>
        <v>17</v>
      </c>
      <c r="O240" s="23">
        <f>V17</f>
        <v>21</v>
      </c>
      <c r="P240" s="23">
        <f>W17</f>
        <v>22</v>
      </c>
      <c r="Q240" s="12">
        <f t="shared" si="157"/>
        <v>10</v>
      </c>
      <c r="AA240" s="19">
        <f t="shared" si="163"/>
        <v>1</v>
      </c>
      <c r="AB240" s="19">
        <f t="shared" si="164"/>
        <v>1</v>
      </c>
      <c r="AC240" s="19">
        <f t="shared" si="165"/>
        <v>1</v>
      </c>
      <c r="AD240" s="9">
        <f t="shared" si="166"/>
        <v>1</v>
      </c>
      <c r="AE240" s="9">
        <f t="shared" si="167"/>
        <v>0</v>
      </c>
      <c r="AF240" s="9">
        <f t="shared" si="168"/>
        <v>1</v>
      </c>
      <c r="AG240" s="9">
        <f t="shared" si="169"/>
        <v>0</v>
      </c>
      <c r="AH240" s="9">
        <f t="shared" si="170"/>
        <v>1</v>
      </c>
      <c r="AI240" s="9">
        <f t="shared" si="171"/>
        <v>1</v>
      </c>
      <c r="AJ240" s="9">
        <f t="shared" si="172"/>
        <v>0</v>
      </c>
      <c r="AK240" s="9">
        <f t="shared" si="173"/>
        <v>0</v>
      </c>
      <c r="AL240" s="9">
        <f t="shared" si="174"/>
        <v>1</v>
      </c>
      <c r="AM240" s="9">
        <f t="shared" si="175"/>
        <v>0</v>
      </c>
      <c r="AN240" s="9">
        <f t="shared" si="176"/>
        <v>1</v>
      </c>
      <c r="AO240" s="9">
        <f t="shared" si="177"/>
        <v>1</v>
      </c>
    </row>
    <row r="241" spans="1:41" x14ac:dyDescent="0.25">
      <c r="A241" s="26">
        <v>221</v>
      </c>
      <c r="B241" s="23">
        <f>C17</f>
        <v>2</v>
      </c>
      <c r="C241" s="23">
        <f>E17</f>
        <v>4</v>
      </c>
      <c r="D241" s="23">
        <f>G17</f>
        <v>6</v>
      </c>
      <c r="E241" s="23">
        <f>H17</f>
        <v>7</v>
      </c>
      <c r="F241" s="23">
        <f>I17</f>
        <v>8</v>
      </c>
      <c r="G241" s="23">
        <f>J17</f>
        <v>9</v>
      </c>
      <c r="H241" s="23">
        <f>K17</f>
        <v>10</v>
      </c>
      <c r="I241" s="23">
        <f>M17</f>
        <v>12</v>
      </c>
      <c r="J241" s="23">
        <f>N17</f>
        <v>13</v>
      </c>
      <c r="K241" s="23">
        <f>O17</f>
        <v>14</v>
      </c>
      <c r="L241" s="23">
        <f>Q17</f>
        <v>16</v>
      </c>
      <c r="M241" s="23">
        <f>R17</f>
        <v>17</v>
      </c>
      <c r="N241" s="23">
        <f>T17</f>
        <v>19</v>
      </c>
      <c r="O241" s="23">
        <f>U17</f>
        <v>20</v>
      </c>
      <c r="P241" s="23">
        <f>W17</f>
        <v>22</v>
      </c>
      <c r="Q241" s="12">
        <f t="shared" si="157"/>
        <v>10</v>
      </c>
      <c r="AA241" s="19">
        <f t="shared" si="163"/>
        <v>1</v>
      </c>
      <c r="AB241" s="19">
        <f t="shared" si="164"/>
        <v>1</v>
      </c>
      <c r="AC241" s="19">
        <f t="shared" si="165"/>
        <v>1</v>
      </c>
      <c r="AD241" s="9">
        <f t="shared" si="166"/>
        <v>1</v>
      </c>
      <c r="AE241" s="9">
        <f t="shared" si="167"/>
        <v>0</v>
      </c>
      <c r="AF241" s="9">
        <f t="shared" si="168"/>
        <v>1</v>
      </c>
      <c r="AG241" s="9">
        <f t="shared" si="169"/>
        <v>0</v>
      </c>
      <c r="AH241" s="9">
        <f t="shared" si="170"/>
        <v>1</v>
      </c>
      <c r="AI241" s="9">
        <f t="shared" si="171"/>
        <v>1</v>
      </c>
      <c r="AJ241" s="9">
        <f t="shared" si="172"/>
        <v>0</v>
      </c>
      <c r="AK241" s="9">
        <f t="shared" si="173"/>
        <v>1</v>
      </c>
      <c r="AL241" s="9">
        <f t="shared" si="174"/>
        <v>0</v>
      </c>
      <c r="AM241" s="9">
        <f t="shared" si="175"/>
        <v>1</v>
      </c>
      <c r="AN241" s="9">
        <f t="shared" si="176"/>
        <v>0</v>
      </c>
      <c r="AO241" s="9">
        <f t="shared" si="177"/>
        <v>1</v>
      </c>
    </row>
    <row r="242" spans="1:41" x14ac:dyDescent="0.25">
      <c r="A242" s="26">
        <v>222</v>
      </c>
      <c r="B242" s="23">
        <f>C17</f>
        <v>2</v>
      </c>
      <c r="C242" s="23">
        <f>E17</f>
        <v>4</v>
      </c>
      <c r="D242" s="23">
        <f>G17</f>
        <v>6</v>
      </c>
      <c r="E242" s="23">
        <f t="shared" ref="E242:N242" si="189">I17</f>
        <v>8</v>
      </c>
      <c r="F242" s="23">
        <f t="shared" si="189"/>
        <v>9</v>
      </c>
      <c r="G242" s="23">
        <f t="shared" si="189"/>
        <v>10</v>
      </c>
      <c r="H242" s="23">
        <f t="shared" si="189"/>
        <v>11</v>
      </c>
      <c r="I242" s="23">
        <f t="shared" si="189"/>
        <v>12</v>
      </c>
      <c r="J242" s="23">
        <f t="shared" si="189"/>
        <v>13</v>
      </c>
      <c r="K242" s="23">
        <f t="shared" si="189"/>
        <v>14</v>
      </c>
      <c r="L242" s="23">
        <f t="shared" si="189"/>
        <v>15</v>
      </c>
      <c r="M242" s="23">
        <f t="shared" si="189"/>
        <v>16</v>
      </c>
      <c r="N242" s="23">
        <f t="shared" si="189"/>
        <v>17</v>
      </c>
      <c r="O242" s="23">
        <f>U17</f>
        <v>20</v>
      </c>
      <c r="P242" s="23">
        <f>V17</f>
        <v>21</v>
      </c>
      <c r="Q242" s="12">
        <f t="shared" si="157"/>
        <v>9</v>
      </c>
      <c r="AA242" s="19">
        <f t="shared" si="163"/>
        <v>1</v>
      </c>
      <c r="AB242" s="19">
        <f t="shared" si="164"/>
        <v>1</v>
      </c>
      <c r="AC242" s="19">
        <f t="shared" si="165"/>
        <v>1</v>
      </c>
      <c r="AD242" s="9">
        <f t="shared" si="166"/>
        <v>0</v>
      </c>
      <c r="AE242" s="9">
        <f t="shared" si="167"/>
        <v>1</v>
      </c>
      <c r="AF242" s="9">
        <f t="shared" si="168"/>
        <v>0</v>
      </c>
      <c r="AG242" s="9">
        <f t="shared" si="169"/>
        <v>1</v>
      </c>
      <c r="AH242" s="9">
        <f t="shared" si="170"/>
        <v>1</v>
      </c>
      <c r="AI242" s="9">
        <f t="shared" si="171"/>
        <v>1</v>
      </c>
      <c r="AJ242" s="9">
        <f t="shared" si="172"/>
        <v>0</v>
      </c>
      <c r="AK242" s="9">
        <f t="shared" si="173"/>
        <v>0</v>
      </c>
      <c r="AL242" s="9">
        <f t="shared" si="174"/>
        <v>1</v>
      </c>
      <c r="AM242" s="9">
        <f t="shared" si="175"/>
        <v>0</v>
      </c>
      <c r="AN242" s="9">
        <f t="shared" si="176"/>
        <v>0</v>
      </c>
      <c r="AO242" s="9">
        <f t="shared" si="177"/>
        <v>1</v>
      </c>
    </row>
    <row r="243" spans="1:41" x14ac:dyDescent="0.25">
      <c r="A243" s="26">
        <v>223</v>
      </c>
      <c r="B243" s="23">
        <f>C17</f>
        <v>2</v>
      </c>
      <c r="C243" s="23">
        <f>F17</f>
        <v>5</v>
      </c>
      <c r="D243" s="23">
        <f t="shared" ref="D243:O243" si="190">H17</f>
        <v>7</v>
      </c>
      <c r="E243" s="23">
        <f t="shared" si="190"/>
        <v>8</v>
      </c>
      <c r="F243" s="23">
        <f t="shared" si="190"/>
        <v>9</v>
      </c>
      <c r="G243" s="23">
        <f t="shared" si="190"/>
        <v>10</v>
      </c>
      <c r="H243" s="23">
        <f t="shared" si="190"/>
        <v>11</v>
      </c>
      <c r="I243" s="23">
        <f t="shared" si="190"/>
        <v>12</v>
      </c>
      <c r="J243" s="23">
        <f t="shared" si="190"/>
        <v>13</v>
      </c>
      <c r="K243" s="23">
        <f t="shared" si="190"/>
        <v>14</v>
      </c>
      <c r="L243" s="23">
        <f t="shared" si="190"/>
        <v>15</v>
      </c>
      <c r="M243" s="23">
        <f t="shared" si="190"/>
        <v>16</v>
      </c>
      <c r="N243" s="23">
        <f t="shared" si="190"/>
        <v>17</v>
      </c>
      <c r="O243" s="23">
        <f t="shared" si="190"/>
        <v>18</v>
      </c>
      <c r="P243" s="23">
        <f>U17</f>
        <v>20</v>
      </c>
      <c r="Q243" s="12">
        <f t="shared" si="157"/>
        <v>9</v>
      </c>
      <c r="AA243" s="19">
        <f t="shared" si="163"/>
        <v>1</v>
      </c>
      <c r="AB243" s="19">
        <f t="shared" si="164"/>
        <v>1</v>
      </c>
      <c r="AC243" s="19">
        <f t="shared" si="165"/>
        <v>1</v>
      </c>
      <c r="AD243" s="9">
        <f t="shared" si="166"/>
        <v>0</v>
      </c>
      <c r="AE243" s="9">
        <f t="shared" si="167"/>
        <v>1</v>
      </c>
      <c r="AF243" s="9">
        <f t="shared" si="168"/>
        <v>0</v>
      </c>
      <c r="AG243" s="9">
        <f t="shared" si="169"/>
        <v>1</v>
      </c>
      <c r="AH243" s="9">
        <f t="shared" si="170"/>
        <v>1</v>
      </c>
      <c r="AI243" s="9">
        <f t="shared" si="171"/>
        <v>1</v>
      </c>
      <c r="AJ243" s="9">
        <f t="shared" si="172"/>
        <v>0</v>
      </c>
      <c r="AK243" s="9">
        <f t="shared" si="173"/>
        <v>0</v>
      </c>
      <c r="AL243" s="9">
        <f t="shared" si="174"/>
        <v>1</v>
      </c>
      <c r="AM243" s="9">
        <f t="shared" si="175"/>
        <v>0</v>
      </c>
      <c r="AN243" s="9">
        <f t="shared" si="176"/>
        <v>1</v>
      </c>
      <c r="AO243" s="9">
        <f t="shared" si="177"/>
        <v>0</v>
      </c>
    </row>
    <row r="244" spans="1:41" x14ac:dyDescent="0.25">
      <c r="A244" s="26">
        <v>224</v>
      </c>
      <c r="B244" s="23">
        <f>C17</f>
        <v>2</v>
      </c>
      <c r="C244" s="23">
        <f>F17</f>
        <v>5</v>
      </c>
      <c r="D244" s="23">
        <f t="shared" ref="D244:K244" si="191">H17</f>
        <v>7</v>
      </c>
      <c r="E244" s="23">
        <f t="shared" si="191"/>
        <v>8</v>
      </c>
      <c r="F244" s="23">
        <f t="shared" si="191"/>
        <v>9</v>
      </c>
      <c r="G244" s="23">
        <f t="shared" si="191"/>
        <v>10</v>
      </c>
      <c r="H244" s="23">
        <f t="shared" si="191"/>
        <v>11</v>
      </c>
      <c r="I244" s="23">
        <f t="shared" si="191"/>
        <v>12</v>
      </c>
      <c r="J244" s="23">
        <f t="shared" si="191"/>
        <v>13</v>
      </c>
      <c r="K244" s="23">
        <f t="shared" si="191"/>
        <v>14</v>
      </c>
      <c r="L244" s="23">
        <f>Q17</f>
        <v>16</v>
      </c>
      <c r="M244" s="23">
        <f>R17</f>
        <v>17</v>
      </c>
      <c r="N244" s="23">
        <f>S17</f>
        <v>18</v>
      </c>
      <c r="O244" s="23">
        <f>T17</f>
        <v>19</v>
      </c>
      <c r="P244" s="23">
        <f>V17</f>
        <v>21</v>
      </c>
      <c r="Q244" s="12">
        <f t="shared" si="157"/>
        <v>11</v>
      </c>
      <c r="AA244" s="19">
        <f t="shared" si="163"/>
        <v>1</v>
      </c>
      <c r="AB244" s="19">
        <f t="shared" si="164"/>
        <v>1</v>
      </c>
      <c r="AC244" s="19">
        <f t="shared" si="165"/>
        <v>1</v>
      </c>
      <c r="AD244" s="9">
        <f t="shared" si="166"/>
        <v>0</v>
      </c>
      <c r="AE244" s="9">
        <f t="shared" si="167"/>
        <v>1</v>
      </c>
      <c r="AF244" s="9">
        <f t="shared" si="168"/>
        <v>0</v>
      </c>
      <c r="AG244" s="9">
        <f t="shared" si="169"/>
        <v>1</v>
      </c>
      <c r="AH244" s="9">
        <f t="shared" si="170"/>
        <v>1</v>
      </c>
      <c r="AI244" s="9">
        <f t="shared" si="171"/>
        <v>1</v>
      </c>
      <c r="AJ244" s="9">
        <f t="shared" si="172"/>
        <v>0</v>
      </c>
      <c r="AK244" s="9">
        <f t="shared" si="173"/>
        <v>1</v>
      </c>
      <c r="AL244" s="9">
        <f t="shared" si="174"/>
        <v>0</v>
      </c>
      <c r="AM244" s="9">
        <f t="shared" si="175"/>
        <v>1</v>
      </c>
      <c r="AN244" s="9">
        <f t="shared" si="176"/>
        <v>1</v>
      </c>
      <c r="AO244" s="9">
        <f t="shared" si="177"/>
        <v>1</v>
      </c>
    </row>
    <row r="245" spans="1:41" x14ac:dyDescent="0.25">
      <c r="A245" s="26">
        <v>225</v>
      </c>
      <c r="B245" s="23">
        <f>C17</f>
        <v>2</v>
      </c>
      <c r="C245" s="23">
        <f>F17</f>
        <v>5</v>
      </c>
      <c r="D245" s="23">
        <f>H17</f>
        <v>7</v>
      </c>
      <c r="E245" s="23">
        <f t="shared" ref="E245:N245" si="192">J17</f>
        <v>9</v>
      </c>
      <c r="F245" s="23">
        <f t="shared" si="192"/>
        <v>10</v>
      </c>
      <c r="G245" s="23">
        <f t="shared" si="192"/>
        <v>11</v>
      </c>
      <c r="H245" s="23">
        <f t="shared" si="192"/>
        <v>12</v>
      </c>
      <c r="I245" s="23">
        <f t="shared" si="192"/>
        <v>13</v>
      </c>
      <c r="J245" s="23">
        <f t="shared" si="192"/>
        <v>14</v>
      </c>
      <c r="K245" s="23">
        <f t="shared" si="192"/>
        <v>15</v>
      </c>
      <c r="L245" s="23">
        <f t="shared" si="192"/>
        <v>16</v>
      </c>
      <c r="M245" s="23">
        <f t="shared" si="192"/>
        <v>17</v>
      </c>
      <c r="N245" s="23">
        <f t="shared" si="192"/>
        <v>18</v>
      </c>
      <c r="O245" s="23">
        <f>V17</f>
        <v>21</v>
      </c>
      <c r="P245" s="23">
        <f>W17</f>
        <v>22</v>
      </c>
      <c r="Q245" s="12">
        <f t="shared" si="157"/>
        <v>11</v>
      </c>
      <c r="AA245" s="19">
        <f t="shared" si="163"/>
        <v>1</v>
      </c>
      <c r="AB245" s="19">
        <f t="shared" si="164"/>
        <v>1</v>
      </c>
      <c r="AC245" s="19">
        <f t="shared" si="165"/>
        <v>1</v>
      </c>
      <c r="AD245" s="9">
        <f t="shared" si="166"/>
        <v>1</v>
      </c>
      <c r="AE245" s="9">
        <f t="shared" si="167"/>
        <v>0</v>
      </c>
      <c r="AF245" s="9">
        <f t="shared" si="168"/>
        <v>1</v>
      </c>
      <c r="AG245" s="9">
        <f t="shared" si="169"/>
        <v>1</v>
      </c>
      <c r="AH245" s="9">
        <f t="shared" si="170"/>
        <v>1</v>
      </c>
      <c r="AI245" s="9">
        <f t="shared" si="171"/>
        <v>0</v>
      </c>
      <c r="AJ245" s="9">
        <f t="shared" si="172"/>
        <v>0</v>
      </c>
      <c r="AK245" s="9">
        <f t="shared" si="173"/>
        <v>1</v>
      </c>
      <c r="AL245" s="9">
        <f t="shared" si="174"/>
        <v>0</v>
      </c>
      <c r="AM245" s="9">
        <f t="shared" si="175"/>
        <v>1</v>
      </c>
      <c r="AN245" s="9">
        <f t="shared" si="176"/>
        <v>1</v>
      </c>
      <c r="AO245" s="9">
        <f t="shared" si="177"/>
        <v>1</v>
      </c>
    </row>
    <row r="246" spans="1:41" x14ac:dyDescent="0.25">
      <c r="A246" s="26">
        <v>226</v>
      </c>
      <c r="B246" s="23">
        <f>C17</f>
        <v>2</v>
      </c>
      <c r="C246" s="23">
        <f>F17</f>
        <v>5</v>
      </c>
      <c r="D246" s="23">
        <f>H17</f>
        <v>7</v>
      </c>
      <c r="E246" s="23">
        <f t="shared" ref="E246:J246" si="193">J17</f>
        <v>9</v>
      </c>
      <c r="F246" s="23">
        <f t="shared" si="193"/>
        <v>10</v>
      </c>
      <c r="G246" s="23">
        <f t="shared" si="193"/>
        <v>11</v>
      </c>
      <c r="H246" s="23">
        <f t="shared" si="193"/>
        <v>12</v>
      </c>
      <c r="I246" s="23">
        <f t="shared" si="193"/>
        <v>13</v>
      </c>
      <c r="J246" s="23">
        <f t="shared" si="193"/>
        <v>14</v>
      </c>
      <c r="K246" s="23">
        <f>Q17</f>
        <v>16</v>
      </c>
      <c r="L246" s="23">
        <f>R17</f>
        <v>17</v>
      </c>
      <c r="M246" s="23">
        <f>S17</f>
        <v>18</v>
      </c>
      <c r="N246" s="23">
        <f>T17</f>
        <v>19</v>
      </c>
      <c r="O246" s="23">
        <f>U17</f>
        <v>20</v>
      </c>
      <c r="P246" s="23">
        <f>W17</f>
        <v>22</v>
      </c>
      <c r="Q246" s="12">
        <f t="shared" si="157"/>
        <v>11</v>
      </c>
      <c r="AA246" s="19">
        <f t="shared" si="163"/>
        <v>1</v>
      </c>
      <c r="AB246" s="19">
        <f t="shared" si="164"/>
        <v>1</v>
      </c>
      <c r="AC246" s="19">
        <f t="shared" si="165"/>
        <v>1</v>
      </c>
      <c r="AD246" s="9">
        <f t="shared" si="166"/>
        <v>1</v>
      </c>
      <c r="AE246" s="9">
        <f t="shared" si="167"/>
        <v>0</v>
      </c>
      <c r="AF246" s="9">
        <f t="shared" si="168"/>
        <v>1</v>
      </c>
      <c r="AG246" s="9">
        <f t="shared" si="169"/>
        <v>1</v>
      </c>
      <c r="AH246" s="9">
        <f t="shared" si="170"/>
        <v>1</v>
      </c>
      <c r="AI246" s="9">
        <f t="shared" si="171"/>
        <v>0</v>
      </c>
      <c r="AJ246" s="9">
        <f t="shared" si="172"/>
        <v>1</v>
      </c>
      <c r="AK246" s="9">
        <f t="shared" si="173"/>
        <v>0</v>
      </c>
      <c r="AL246" s="9">
        <f t="shared" si="174"/>
        <v>1</v>
      </c>
      <c r="AM246" s="9">
        <f t="shared" si="175"/>
        <v>1</v>
      </c>
      <c r="AN246" s="9">
        <f t="shared" si="176"/>
        <v>0</v>
      </c>
      <c r="AO246" s="9">
        <f t="shared" si="177"/>
        <v>1</v>
      </c>
    </row>
    <row r="247" spans="1:41" x14ac:dyDescent="0.25">
      <c r="A247" s="26">
        <v>227</v>
      </c>
      <c r="B247" s="23">
        <f>C17</f>
        <v>2</v>
      </c>
      <c r="C247" s="23">
        <f t="shared" ref="C247:O247" si="194">H17</f>
        <v>7</v>
      </c>
      <c r="D247" s="23">
        <f t="shared" si="194"/>
        <v>8</v>
      </c>
      <c r="E247" s="23">
        <f t="shared" si="194"/>
        <v>9</v>
      </c>
      <c r="F247" s="23">
        <f t="shared" si="194"/>
        <v>10</v>
      </c>
      <c r="G247" s="23">
        <f t="shared" si="194"/>
        <v>11</v>
      </c>
      <c r="H247" s="23">
        <f t="shared" si="194"/>
        <v>12</v>
      </c>
      <c r="I247" s="23">
        <f t="shared" si="194"/>
        <v>13</v>
      </c>
      <c r="J247" s="23">
        <f t="shared" si="194"/>
        <v>14</v>
      </c>
      <c r="K247" s="23">
        <f t="shared" si="194"/>
        <v>15</v>
      </c>
      <c r="L247" s="23">
        <f t="shared" si="194"/>
        <v>16</v>
      </c>
      <c r="M247" s="23">
        <f t="shared" si="194"/>
        <v>17</v>
      </c>
      <c r="N247" s="23">
        <f t="shared" si="194"/>
        <v>18</v>
      </c>
      <c r="O247" s="23">
        <f t="shared" si="194"/>
        <v>19</v>
      </c>
      <c r="P247" s="23">
        <f>W17</f>
        <v>22</v>
      </c>
      <c r="Q247" s="12">
        <f t="shared" si="157"/>
        <v>10</v>
      </c>
      <c r="AA247" s="19">
        <f t="shared" si="163"/>
        <v>1</v>
      </c>
      <c r="AB247" s="19">
        <f t="shared" si="164"/>
        <v>1</v>
      </c>
      <c r="AC247" s="19">
        <f t="shared" si="165"/>
        <v>0</v>
      </c>
      <c r="AD247" s="9">
        <f t="shared" si="166"/>
        <v>1</v>
      </c>
      <c r="AE247" s="9">
        <f t="shared" si="167"/>
        <v>0</v>
      </c>
      <c r="AF247" s="9">
        <f t="shared" si="168"/>
        <v>1</v>
      </c>
      <c r="AG247" s="9">
        <f t="shared" si="169"/>
        <v>1</v>
      </c>
      <c r="AH247" s="9">
        <f t="shared" si="170"/>
        <v>1</v>
      </c>
      <c r="AI247" s="9">
        <f t="shared" si="171"/>
        <v>0</v>
      </c>
      <c r="AJ247" s="9">
        <f t="shared" si="172"/>
        <v>0</v>
      </c>
      <c r="AK247" s="9">
        <f t="shared" si="173"/>
        <v>1</v>
      </c>
      <c r="AL247" s="9">
        <f t="shared" si="174"/>
        <v>0</v>
      </c>
      <c r="AM247" s="9">
        <f t="shared" si="175"/>
        <v>1</v>
      </c>
      <c r="AN247" s="9">
        <f t="shared" si="176"/>
        <v>1</v>
      </c>
      <c r="AO247" s="9">
        <f t="shared" si="177"/>
        <v>1</v>
      </c>
    </row>
    <row r="248" spans="1:41" x14ac:dyDescent="0.25">
      <c r="A248" s="26">
        <v>228</v>
      </c>
      <c r="B248" s="23">
        <f>C17</f>
        <v>2</v>
      </c>
      <c r="C248" s="23">
        <f t="shared" ref="C248:J248" si="195">H17</f>
        <v>7</v>
      </c>
      <c r="D248" s="23">
        <f t="shared" si="195"/>
        <v>8</v>
      </c>
      <c r="E248" s="23">
        <f t="shared" si="195"/>
        <v>9</v>
      </c>
      <c r="F248" s="23">
        <f t="shared" si="195"/>
        <v>10</v>
      </c>
      <c r="G248" s="23">
        <f t="shared" si="195"/>
        <v>11</v>
      </c>
      <c r="H248" s="23">
        <f t="shared" si="195"/>
        <v>12</v>
      </c>
      <c r="I248" s="23">
        <f t="shared" si="195"/>
        <v>13</v>
      </c>
      <c r="J248" s="23">
        <f t="shared" si="195"/>
        <v>14</v>
      </c>
      <c r="K248" s="23">
        <f>Q17</f>
        <v>16</v>
      </c>
      <c r="L248" s="23">
        <f>R17</f>
        <v>17</v>
      </c>
      <c r="M248" s="23">
        <f>S17</f>
        <v>18</v>
      </c>
      <c r="N248" s="23">
        <f>U17</f>
        <v>20</v>
      </c>
      <c r="O248" s="23">
        <f>V17</f>
        <v>21</v>
      </c>
      <c r="P248" s="23">
        <f>W17</f>
        <v>22</v>
      </c>
      <c r="Q248" s="12">
        <f t="shared" si="157"/>
        <v>10</v>
      </c>
      <c r="AA248" s="19">
        <f t="shared" si="163"/>
        <v>1</v>
      </c>
      <c r="AB248" s="19">
        <f t="shared" si="164"/>
        <v>1</v>
      </c>
      <c r="AC248" s="19">
        <f t="shared" si="165"/>
        <v>0</v>
      </c>
      <c r="AD248" s="9">
        <f t="shared" si="166"/>
        <v>1</v>
      </c>
      <c r="AE248" s="9">
        <f t="shared" si="167"/>
        <v>0</v>
      </c>
      <c r="AF248" s="9">
        <f t="shared" si="168"/>
        <v>1</v>
      </c>
      <c r="AG248" s="9">
        <f t="shared" si="169"/>
        <v>1</v>
      </c>
      <c r="AH248" s="9">
        <f t="shared" si="170"/>
        <v>1</v>
      </c>
      <c r="AI248" s="9">
        <f t="shared" si="171"/>
        <v>0</v>
      </c>
      <c r="AJ248" s="9">
        <f t="shared" si="172"/>
        <v>1</v>
      </c>
      <c r="AK248" s="9">
        <f t="shared" si="173"/>
        <v>0</v>
      </c>
      <c r="AL248" s="9">
        <f t="shared" si="174"/>
        <v>1</v>
      </c>
      <c r="AM248" s="9">
        <f t="shared" si="175"/>
        <v>0</v>
      </c>
      <c r="AN248" s="9">
        <f t="shared" si="176"/>
        <v>1</v>
      </c>
      <c r="AO248" s="9">
        <f t="shared" si="177"/>
        <v>1</v>
      </c>
    </row>
    <row r="249" spans="1:41" x14ac:dyDescent="0.25">
      <c r="A249" s="26">
        <v>229</v>
      </c>
      <c r="B249" s="23">
        <f>C17</f>
        <v>2</v>
      </c>
      <c r="C249" s="23">
        <f>H17</f>
        <v>7</v>
      </c>
      <c r="D249" s="23">
        <f t="shared" ref="D249:P249" si="196">J17</f>
        <v>9</v>
      </c>
      <c r="E249" s="23">
        <f t="shared" si="196"/>
        <v>10</v>
      </c>
      <c r="F249" s="23">
        <f t="shared" si="196"/>
        <v>11</v>
      </c>
      <c r="G249" s="23">
        <f t="shared" si="196"/>
        <v>12</v>
      </c>
      <c r="H249" s="23">
        <f t="shared" si="196"/>
        <v>13</v>
      </c>
      <c r="I249" s="23">
        <f t="shared" si="196"/>
        <v>14</v>
      </c>
      <c r="J249" s="23">
        <f t="shared" si="196"/>
        <v>15</v>
      </c>
      <c r="K249" s="23">
        <f t="shared" si="196"/>
        <v>16</v>
      </c>
      <c r="L249" s="23">
        <f t="shared" si="196"/>
        <v>17</v>
      </c>
      <c r="M249" s="23">
        <f t="shared" si="196"/>
        <v>18</v>
      </c>
      <c r="N249" s="23">
        <f t="shared" si="196"/>
        <v>19</v>
      </c>
      <c r="O249" s="23">
        <f t="shared" si="196"/>
        <v>20</v>
      </c>
      <c r="P249" s="23">
        <f t="shared" si="196"/>
        <v>21</v>
      </c>
      <c r="Q249" s="12">
        <f t="shared" si="157"/>
        <v>10</v>
      </c>
      <c r="AA249" s="19">
        <f t="shared" si="163"/>
        <v>1</v>
      </c>
      <c r="AB249" s="19">
        <f t="shared" si="164"/>
        <v>1</v>
      </c>
      <c r="AC249" s="19">
        <f t="shared" si="165"/>
        <v>1</v>
      </c>
      <c r="AD249" s="9">
        <f t="shared" si="166"/>
        <v>0</v>
      </c>
      <c r="AE249" s="9">
        <f t="shared" si="167"/>
        <v>1</v>
      </c>
      <c r="AF249" s="9">
        <f t="shared" si="168"/>
        <v>1</v>
      </c>
      <c r="AG249" s="9">
        <f t="shared" si="169"/>
        <v>1</v>
      </c>
      <c r="AH249" s="9">
        <f t="shared" si="170"/>
        <v>0</v>
      </c>
      <c r="AI249" s="9">
        <f t="shared" si="171"/>
        <v>0</v>
      </c>
      <c r="AJ249" s="9">
        <f t="shared" si="172"/>
        <v>1</v>
      </c>
      <c r="AK249" s="9">
        <f t="shared" si="173"/>
        <v>0</v>
      </c>
      <c r="AL249" s="9">
        <f t="shared" si="174"/>
        <v>1</v>
      </c>
      <c r="AM249" s="9">
        <f t="shared" si="175"/>
        <v>1</v>
      </c>
      <c r="AN249" s="9">
        <f t="shared" si="176"/>
        <v>0</v>
      </c>
      <c r="AO249" s="9">
        <f t="shared" si="177"/>
        <v>1</v>
      </c>
    </row>
    <row r="250" spans="1:41" x14ac:dyDescent="0.25">
      <c r="A250" s="26">
        <v>230</v>
      </c>
      <c r="B250" s="23">
        <f t="shared" ref="B250:K250" si="197">D17</f>
        <v>3</v>
      </c>
      <c r="C250" s="23">
        <f t="shared" si="197"/>
        <v>4</v>
      </c>
      <c r="D250" s="23">
        <f t="shared" si="197"/>
        <v>5</v>
      </c>
      <c r="E250" s="23">
        <f t="shared" si="197"/>
        <v>6</v>
      </c>
      <c r="F250" s="23">
        <f t="shared" si="197"/>
        <v>7</v>
      </c>
      <c r="G250" s="23">
        <f t="shared" si="197"/>
        <v>8</v>
      </c>
      <c r="H250" s="23">
        <f t="shared" si="197"/>
        <v>9</v>
      </c>
      <c r="I250" s="23">
        <f t="shared" si="197"/>
        <v>10</v>
      </c>
      <c r="J250" s="23">
        <f t="shared" si="197"/>
        <v>11</v>
      </c>
      <c r="K250" s="23">
        <f t="shared" si="197"/>
        <v>12</v>
      </c>
      <c r="L250" s="23">
        <f>Q17</f>
        <v>16</v>
      </c>
      <c r="M250" s="23">
        <f>R17</f>
        <v>17</v>
      </c>
      <c r="N250" s="23">
        <f>T17</f>
        <v>19</v>
      </c>
      <c r="O250" s="23">
        <f>U17</f>
        <v>20</v>
      </c>
      <c r="P250" s="23">
        <f>V17</f>
        <v>21</v>
      </c>
      <c r="Q250" s="12">
        <f t="shared" si="157"/>
        <v>10</v>
      </c>
      <c r="AA250" s="19">
        <f t="shared" si="163"/>
        <v>0</v>
      </c>
      <c r="AB250" s="19">
        <f t="shared" si="164"/>
        <v>1</v>
      </c>
      <c r="AC250" s="19">
        <f t="shared" si="165"/>
        <v>1</v>
      </c>
      <c r="AD250" s="9">
        <f t="shared" si="166"/>
        <v>1</v>
      </c>
      <c r="AE250" s="9">
        <f t="shared" si="167"/>
        <v>1</v>
      </c>
      <c r="AF250" s="9">
        <f t="shared" si="168"/>
        <v>0</v>
      </c>
      <c r="AG250" s="9">
        <f t="shared" si="169"/>
        <v>1</v>
      </c>
      <c r="AH250" s="9">
        <f t="shared" si="170"/>
        <v>0</v>
      </c>
      <c r="AI250" s="9">
        <f t="shared" si="171"/>
        <v>1</v>
      </c>
      <c r="AJ250" s="9">
        <f t="shared" si="172"/>
        <v>1</v>
      </c>
      <c r="AK250" s="9">
        <f t="shared" si="173"/>
        <v>1</v>
      </c>
      <c r="AL250" s="9">
        <f t="shared" si="174"/>
        <v>0</v>
      </c>
      <c r="AM250" s="9">
        <f t="shared" si="175"/>
        <v>1</v>
      </c>
      <c r="AN250" s="9">
        <f t="shared" si="176"/>
        <v>0</v>
      </c>
      <c r="AO250" s="9">
        <f t="shared" si="177"/>
        <v>1</v>
      </c>
    </row>
    <row r="251" spans="1:41" x14ac:dyDescent="0.25">
      <c r="A251" s="26">
        <v>231</v>
      </c>
      <c r="B251" s="23">
        <f t="shared" ref="B251:H251" si="198">D17</f>
        <v>3</v>
      </c>
      <c r="C251" s="23">
        <f t="shared" si="198"/>
        <v>4</v>
      </c>
      <c r="D251" s="23">
        <f t="shared" si="198"/>
        <v>5</v>
      </c>
      <c r="E251" s="23">
        <f t="shared" si="198"/>
        <v>6</v>
      </c>
      <c r="F251" s="23">
        <f t="shared" si="198"/>
        <v>7</v>
      </c>
      <c r="G251" s="23">
        <f t="shared" si="198"/>
        <v>8</v>
      </c>
      <c r="H251" s="23">
        <f t="shared" si="198"/>
        <v>9</v>
      </c>
      <c r="I251" s="23">
        <f>L17</f>
        <v>11</v>
      </c>
      <c r="J251" s="23">
        <f>N17</f>
        <v>13</v>
      </c>
      <c r="K251" s="23">
        <f>O17</f>
        <v>14</v>
      </c>
      <c r="L251" s="23">
        <f>P17</f>
        <v>15</v>
      </c>
      <c r="M251" s="23">
        <f>R17</f>
        <v>17</v>
      </c>
      <c r="N251" s="23">
        <f>S17</f>
        <v>18</v>
      </c>
      <c r="O251" s="23">
        <f>T17</f>
        <v>19</v>
      </c>
      <c r="P251" s="23">
        <f>W17</f>
        <v>22</v>
      </c>
      <c r="Q251" s="12">
        <f t="shared" si="157"/>
        <v>10</v>
      </c>
      <c r="AA251" s="19">
        <f t="shared" si="163"/>
        <v>0</v>
      </c>
      <c r="AB251" s="19">
        <f t="shared" si="164"/>
        <v>1</v>
      </c>
      <c r="AC251" s="19">
        <f t="shared" si="165"/>
        <v>1</v>
      </c>
      <c r="AD251" s="9">
        <f t="shared" si="166"/>
        <v>1</v>
      </c>
      <c r="AE251" s="9">
        <f t="shared" si="167"/>
        <v>1</v>
      </c>
      <c r="AF251" s="9">
        <f t="shared" si="168"/>
        <v>0</v>
      </c>
      <c r="AG251" s="9">
        <f t="shared" si="169"/>
        <v>1</v>
      </c>
      <c r="AH251" s="9">
        <f t="shared" si="170"/>
        <v>1</v>
      </c>
      <c r="AI251" s="9">
        <f t="shared" si="171"/>
        <v>1</v>
      </c>
      <c r="AJ251" s="9">
        <f t="shared" si="172"/>
        <v>0</v>
      </c>
      <c r="AK251" s="9">
        <f t="shared" si="173"/>
        <v>0</v>
      </c>
      <c r="AL251" s="9">
        <f t="shared" si="174"/>
        <v>0</v>
      </c>
      <c r="AM251" s="9">
        <f t="shared" si="175"/>
        <v>1</v>
      </c>
      <c r="AN251" s="9">
        <f t="shared" si="176"/>
        <v>1</v>
      </c>
      <c r="AO251" s="9">
        <f t="shared" si="177"/>
        <v>1</v>
      </c>
    </row>
    <row r="252" spans="1:41" x14ac:dyDescent="0.25">
      <c r="A252" s="26">
        <v>232</v>
      </c>
      <c r="B252" s="23">
        <f t="shared" ref="B252:H252" si="199">D17</f>
        <v>3</v>
      </c>
      <c r="C252" s="23">
        <f t="shared" si="199"/>
        <v>4</v>
      </c>
      <c r="D252" s="23">
        <f t="shared" si="199"/>
        <v>5</v>
      </c>
      <c r="E252" s="23">
        <f t="shared" si="199"/>
        <v>6</v>
      </c>
      <c r="F252" s="23">
        <f t="shared" si="199"/>
        <v>7</v>
      </c>
      <c r="G252" s="23">
        <f t="shared" si="199"/>
        <v>8</v>
      </c>
      <c r="H252" s="23">
        <f t="shared" si="199"/>
        <v>9</v>
      </c>
      <c r="I252" s="23">
        <f>L17</f>
        <v>11</v>
      </c>
      <c r="J252" s="23">
        <f>N17</f>
        <v>13</v>
      </c>
      <c r="K252" s="23">
        <f>O17</f>
        <v>14</v>
      </c>
      <c r="L252" s="23">
        <f>R17</f>
        <v>17</v>
      </c>
      <c r="M252" s="23">
        <f>S17</f>
        <v>18</v>
      </c>
      <c r="N252" s="23">
        <f>U17</f>
        <v>20</v>
      </c>
      <c r="O252" s="23">
        <f>V17</f>
        <v>21</v>
      </c>
      <c r="P252" s="23">
        <f>W17</f>
        <v>22</v>
      </c>
      <c r="Q252" s="12">
        <f t="shared" si="157"/>
        <v>10</v>
      </c>
      <c r="AA252" s="19">
        <f t="shared" si="163"/>
        <v>0</v>
      </c>
      <c r="AB252" s="19">
        <f t="shared" si="164"/>
        <v>1</v>
      </c>
      <c r="AC252" s="19">
        <f t="shared" si="165"/>
        <v>1</v>
      </c>
      <c r="AD252" s="9">
        <f t="shared" si="166"/>
        <v>1</v>
      </c>
      <c r="AE252" s="9">
        <f t="shared" si="167"/>
        <v>1</v>
      </c>
      <c r="AF252" s="9">
        <f t="shared" si="168"/>
        <v>0</v>
      </c>
      <c r="AG252" s="9">
        <f t="shared" si="169"/>
        <v>1</v>
      </c>
      <c r="AH252" s="9">
        <f t="shared" si="170"/>
        <v>1</v>
      </c>
      <c r="AI252" s="9">
        <f t="shared" si="171"/>
        <v>1</v>
      </c>
      <c r="AJ252" s="9">
        <f t="shared" si="172"/>
        <v>0</v>
      </c>
      <c r="AK252" s="9">
        <f t="shared" si="173"/>
        <v>0</v>
      </c>
      <c r="AL252" s="9">
        <f t="shared" si="174"/>
        <v>1</v>
      </c>
      <c r="AM252" s="9">
        <f t="shared" si="175"/>
        <v>0</v>
      </c>
      <c r="AN252" s="9">
        <f t="shared" si="176"/>
        <v>1</v>
      </c>
      <c r="AO252" s="9">
        <f t="shared" si="177"/>
        <v>1</v>
      </c>
    </row>
    <row r="253" spans="1:41" x14ac:dyDescent="0.25">
      <c r="A253" s="26">
        <v>233</v>
      </c>
      <c r="B253" s="23">
        <f t="shared" ref="B253:G253" si="200">D17</f>
        <v>3</v>
      </c>
      <c r="C253" s="23">
        <f t="shared" si="200"/>
        <v>4</v>
      </c>
      <c r="D253" s="23">
        <f t="shared" si="200"/>
        <v>5</v>
      </c>
      <c r="E253" s="23">
        <f t="shared" si="200"/>
        <v>6</v>
      </c>
      <c r="F253" s="23">
        <f t="shared" si="200"/>
        <v>7</v>
      </c>
      <c r="G253" s="23">
        <f t="shared" si="200"/>
        <v>8</v>
      </c>
      <c r="H253" s="23">
        <f t="shared" ref="H253:M253" si="201">K17</f>
        <v>10</v>
      </c>
      <c r="I253" s="23">
        <f t="shared" si="201"/>
        <v>11</v>
      </c>
      <c r="J253" s="23">
        <f t="shared" si="201"/>
        <v>12</v>
      </c>
      <c r="K253" s="23">
        <f t="shared" si="201"/>
        <v>13</v>
      </c>
      <c r="L253" s="23">
        <f t="shared" si="201"/>
        <v>14</v>
      </c>
      <c r="M253" s="23">
        <f t="shared" si="201"/>
        <v>15</v>
      </c>
      <c r="N253" s="23">
        <f>S17</f>
        <v>18</v>
      </c>
      <c r="O253" s="23">
        <f>U17</f>
        <v>20</v>
      </c>
      <c r="P253" s="23">
        <f>V17</f>
        <v>21</v>
      </c>
      <c r="Q253" s="12">
        <f t="shared" si="157"/>
        <v>9</v>
      </c>
      <c r="AA253" s="19">
        <f t="shared" si="163"/>
        <v>0</v>
      </c>
      <c r="AB253" s="19">
        <f t="shared" si="164"/>
        <v>1</v>
      </c>
      <c r="AC253" s="19">
        <f t="shared" si="165"/>
        <v>1</v>
      </c>
      <c r="AD253" s="9">
        <f t="shared" si="166"/>
        <v>1</v>
      </c>
      <c r="AE253" s="9">
        <f t="shared" si="167"/>
        <v>1</v>
      </c>
      <c r="AF253" s="9">
        <f t="shared" si="168"/>
        <v>0</v>
      </c>
      <c r="AG253" s="9">
        <f t="shared" si="169"/>
        <v>0</v>
      </c>
      <c r="AH253" s="9">
        <f t="shared" si="170"/>
        <v>1</v>
      </c>
      <c r="AI253" s="9">
        <f t="shared" si="171"/>
        <v>1</v>
      </c>
      <c r="AJ253" s="9">
        <f t="shared" si="172"/>
        <v>1</v>
      </c>
      <c r="AK253" s="9">
        <f t="shared" si="173"/>
        <v>0</v>
      </c>
      <c r="AL253" s="9">
        <f t="shared" si="174"/>
        <v>0</v>
      </c>
      <c r="AM253" s="9">
        <f t="shared" si="175"/>
        <v>1</v>
      </c>
      <c r="AN253" s="9">
        <f t="shared" si="176"/>
        <v>0</v>
      </c>
      <c r="AO253" s="9">
        <f t="shared" si="177"/>
        <v>1</v>
      </c>
    </row>
    <row r="254" spans="1:41" x14ac:dyDescent="0.25">
      <c r="A254" s="26">
        <v>234</v>
      </c>
      <c r="B254" s="23">
        <f t="shared" ref="B254:G254" si="202">D17</f>
        <v>3</v>
      </c>
      <c r="C254" s="23">
        <f t="shared" si="202"/>
        <v>4</v>
      </c>
      <c r="D254" s="23">
        <f t="shared" si="202"/>
        <v>5</v>
      </c>
      <c r="E254" s="23">
        <f t="shared" si="202"/>
        <v>6</v>
      </c>
      <c r="F254" s="23">
        <f t="shared" si="202"/>
        <v>7</v>
      </c>
      <c r="G254" s="23">
        <f t="shared" si="202"/>
        <v>8</v>
      </c>
      <c r="H254" s="23">
        <f>L17</f>
        <v>11</v>
      </c>
      <c r="I254" s="23">
        <f>M17</f>
        <v>12</v>
      </c>
      <c r="J254" s="23">
        <f t="shared" ref="J254:O254" si="203">O17</f>
        <v>14</v>
      </c>
      <c r="K254" s="23">
        <f t="shared" si="203"/>
        <v>15</v>
      </c>
      <c r="L254" s="23">
        <f t="shared" si="203"/>
        <v>16</v>
      </c>
      <c r="M254" s="23">
        <f t="shared" si="203"/>
        <v>17</v>
      </c>
      <c r="N254" s="23">
        <f t="shared" si="203"/>
        <v>18</v>
      </c>
      <c r="O254" s="23">
        <f t="shared" si="203"/>
        <v>19</v>
      </c>
      <c r="P254" s="23">
        <f>W17</f>
        <v>22</v>
      </c>
      <c r="Q254" s="12">
        <f t="shared" si="157"/>
        <v>10</v>
      </c>
      <c r="AA254" s="19">
        <f t="shared" si="163"/>
        <v>0</v>
      </c>
      <c r="AB254" s="19">
        <f t="shared" si="164"/>
        <v>1</v>
      </c>
      <c r="AC254" s="19">
        <f t="shared" si="165"/>
        <v>1</v>
      </c>
      <c r="AD254" s="9">
        <f t="shared" si="166"/>
        <v>1</v>
      </c>
      <c r="AE254" s="9">
        <f t="shared" si="167"/>
        <v>1</v>
      </c>
      <c r="AF254" s="9">
        <f t="shared" si="168"/>
        <v>0</v>
      </c>
      <c r="AG254" s="9">
        <f t="shared" si="169"/>
        <v>1</v>
      </c>
      <c r="AH254" s="9">
        <f t="shared" si="170"/>
        <v>1</v>
      </c>
      <c r="AI254" s="9">
        <f t="shared" si="171"/>
        <v>0</v>
      </c>
      <c r="AJ254" s="9">
        <f t="shared" si="172"/>
        <v>0</v>
      </c>
      <c r="AK254" s="9">
        <f t="shared" si="173"/>
        <v>1</v>
      </c>
      <c r="AL254" s="9">
        <f t="shared" si="174"/>
        <v>0</v>
      </c>
      <c r="AM254" s="9">
        <f t="shared" si="175"/>
        <v>1</v>
      </c>
      <c r="AN254" s="9">
        <f t="shared" si="176"/>
        <v>1</v>
      </c>
      <c r="AO254" s="9">
        <f t="shared" si="177"/>
        <v>1</v>
      </c>
    </row>
    <row r="255" spans="1:41" x14ac:dyDescent="0.25">
      <c r="A255" s="26">
        <v>235</v>
      </c>
      <c r="B255" s="23">
        <f t="shared" ref="B255:G255" si="204">D17</f>
        <v>3</v>
      </c>
      <c r="C255" s="23">
        <f t="shared" si="204"/>
        <v>4</v>
      </c>
      <c r="D255" s="23">
        <f t="shared" si="204"/>
        <v>5</v>
      </c>
      <c r="E255" s="23">
        <f t="shared" si="204"/>
        <v>6</v>
      </c>
      <c r="F255" s="23">
        <f t="shared" si="204"/>
        <v>7</v>
      </c>
      <c r="G255" s="23">
        <f t="shared" si="204"/>
        <v>8</v>
      </c>
      <c r="H255" s="23">
        <f>L17</f>
        <v>11</v>
      </c>
      <c r="I255" s="23">
        <f>M17</f>
        <v>12</v>
      </c>
      <c r="J255" s="23">
        <f>O17</f>
        <v>14</v>
      </c>
      <c r="K255" s="23">
        <f>Q17</f>
        <v>16</v>
      </c>
      <c r="L255" s="23">
        <f>R17</f>
        <v>17</v>
      </c>
      <c r="M255" s="23">
        <f>S17</f>
        <v>18</v>
      </c>
      <c r="N255" s="23">
        <f>U17</f>
        <v>20</v>
      </c>
      <c r="O255" s="23">
        <f>V17</f>
        <v>21</v>
      </c>
      <c r="P255" s="23">
        <f>W17</f>
        <v>22</v>
      </c>
      <c r="Q255" s="12">
        <f t="shared" si="157"/>
        <v>10</v>
      </c>
      <c r="AA255" s="19">
        <f t="shared" si="163"/>
        <v>0</v>
      </c>
      <c r="AB255" s="19">
        <f t="shared" si="164"/>
        <v>1</v>
      </c>
      <c r="AC255" s="19">
        <f t="shared" si="165"/>
        <v>1</v>
      </c>
      <c r="AD255" s="9">
        <f t="shared" si="166"/>
        <v>1</v>
      </c>
      <c r="AE255" s="9">
        <f t="shared" si="167"/>
        <v>1</v>
      </c>
      <c r="AF255" s="9">
        <f t="shared" si="168"/>
        <v>0</v>
      </c>
      <c r="AG255" s="9">
        <f t="shared" si="169"/>
        <v>1</v>
      </c>
      <c r="AH255" s="9">
        <f t="shared" si="170"/>
        <v>1</v>
      </c>
      <c r="AI255" s="9">
        <f t="shared" si="171"/>
        <v>0</v>
      </c>
      <c r="AJ255" s="9">
        <f t="shared" si="172"/>
        <v>1</v>
      </c>
      <c r="AK255" s="9">
        <f t="shared" si="173"/>
        <v>0</v>
      </c>
      <c r="AL255" s="9">
        <f t="shared" si="174"/>
        <v>1</v>
      </c>
      <c r="AM255" s="9">
        <f t="shared" si="175"/>
        <v>0</v>
      </c>
      <c r="AN255" s="9">
        <f t="shared" si="176"/>
        <v>1</v>
      </c>
      <c r="AO255" s="9">
        <f t="shared" si="177"/>
        <v>1</v>
      </c>
    </row>
    <row r="256" spans="1:41" x14ac:dyDescent="0.25">
      <c r="A256" s="26">
        <v>236</v>
      </c>
      <c r="B256" s="23">
        <f>D17</f>
        <v>3</v>
      </c>
      <c r="C256" s="23">
        <f>E17</f>
        <v>4</v>
      </c>
      <c r="D256" s="23">
        <f>F17</f>
        <v>5</v>
      </c>
      <c r="E256" s="23">
        <f>G17</f>
        <v>6</v>
      </c>
      <c r="F256" s="23">
        <f>I17</f>
        <v>8</v>
      </c>
      <c r="G256" s="23">
        <f>J17</f>
        <v>9</v>
      </c>
      <c r="H256" s="23">
        <f>K17</f>
        <v>10</v>
      </c>
      <c r="I256" s="23">
        <f>L17</f>
        <v>11</v>
      </c>
      <c r="J256" s="23">
        <f>M17</f>
        <v>12</v>
      </c>
      <c r="K256" s="23">
        <f>O17</f>
        <v>14</v>
      </c>
      <c r="L256" s="23">
        <f>P17</f>
        <v>15</v>
      </c>
      <c r="M256" s="23">
        <f>R17</f>
        <v>17</v>
      </c>
      <c r="N256" s="23">
        <f>S17</f>
        <v>18</v>
      </c>
      <c r="O256" s="23">
        <f>T17</f>
        <v>19</v>
      </c>
      <c r="P256" s="23">
        <f>W17</f>
        <v>22</v>
      </c>
      <c r="Q256" s="12">
        <f t="shared" si="157"/>
        <v>9</v>
      </c>
      <c r="AA256" s="19">
        <f t="shared" si="163"/>
        <v>0</v>
      </c>
      <c r="AB256" s="19">
        <f t="shared" si="164"/>
        <v>1</v>
      </c>
      <c r="AC256" s="19">
        <f t="shared" si="165"/>
        <v>1</v>
      </c>
      <c r="AD256" s="9">
        <f t="shared" si="166"/>
        <v>1</v>
      </c>
      <c r="AE256" s="9">
        <f t="shared" si="167"/>
        <v>0</v>
      </c>
      <c r="AF256" s="9">
        <f t="shared" si="168"/>
        <v>1</v>
      </c>
      <c r="AG256" s="9">
        <f t="shared" si="169"/>
        <v>0</v>
      </c>
      <c r="AH256" s="9">
        <f t="shared" si="170"/>
        <v>1</v>
      </c>
      <c r="AI256" s="9">
        <f t="shared" si="171"/>
        <v>1</v>
      </c>
      <c r="AJ256" s="9">
        <f t="shared" si="172"/>
        <v>0</v>
      </c>
      <c r="AK256" s="9">
        <f t="shared" si="173"/>
        <v>0</v>
      </c>
      <c r="AL256" s="9">
        <f t="shared" si="174"/>
        <v>0</v>
      </c>
      <c r="AM256" s="9">
        <f t="shared" si="175"/>
        <v>1</v>
      </c>
      <c r="AN256" s="9">
        <f t="shared" si="176"/>
        <v>1</v>
      </c>
      <c r="AO256" s="9">
        <f t="shared" si="177"/>
        <v>1</v>
      </c>
    </row>
    <row r="257" spans="1:41" x14ac:dyDescent="0.25">
      <c r="A257" s="26">
        <v>237</v>
      </c>
      <c r="B257" s="23">
        <f>D17</f>
        <v>3</v>
      </c>
      <c r="C257" s="23">
        <f>E17</f>
        <v>4</v>
      </c>
      <c r="D257" s="23">
        <f>F17</f>
        <v>5</v>
      </c>
      <c r="E257" s="23">
        <f>G17</f>
        <v>6</v>
      </c>
      <c r="F257" s="23">
        <f>I17</f>
        <v>8</v>
      </c>
      <c r="G257" s="23">
        <f>J17</f>
        <v>9</v>
      </c>
      <c r="H257" s="23">
        <f>K17</f>
        <v>10</v>
      </c>
      <c r="I257" s="23">
        <f>L17</f>
        <v>11</v>
      </c>
      <c r="J257" s="23">
        <f>M17</f>
        <v>12</v>
      </c>
      <c r="K257" s="23">
        <f>O17</f>
        <v>14</v>
      </c>
      <c r="L257" s="23">
        <f>R17</f>
        <v>17</v>
      </c>
      <c r="M257" s="23">
        <f>S17</f>
        <v>18</v>
      </c>
      <c r="N257" s="23">
        <f>U17</f>
        <v>20</v>
      </c>
      <c r="O257" s="23">
        <f>V17</f>
        <v>21</v>
      </c>
      <c r="P257" s="23">
        <f>W17</f>
        <v>22</v>
      </c>
      <c r="Q257" s="12">
        <f t="shared" si="157"/>
        <v>9</v>
      </c>
      <c r="AA257" s="19">
        <f t="shared" si="163"/>
        <v>0</v>
      </c>
      <c r="AB257" s="19">
        <f t="shared" si="164"/>
        <v>1</v>
      </c>
      <c r="AC257" s="19">
        <f t="shared" si="165"/>
        <v>1</v>
      </c>
      <c r="AD257" s="9">
        <f t="shared" si="166"/>
        <v>1</v>
      </c>
      <c r="AE257" s="9">
        <f t="shared" si="167"/>
        <v>0</v>
      </c>
      <c r="AF257" s="9">
        <f t="shared" si="168"/>
        <v>1</v>
      </c>
      <c r="AG257" s="9">
        <f t="shared" si="169"/>
        <v>0</v>
      </c>
      <c r="AH257" s="9">
        <f t="shared" si="170"/>
        <v>1</v>
      </c>
      <c r="AI257" s="9">
        <f t="shared" si="171"/>
        <v>1</v>
      </c>
      <c r="AJ257" s="9">
        <f t="shared" si="172"/>
        <v>0</v>
      </c>
      <c r="AK257" s="9">
        <f t="shared" si="173"/>
        <v>0</v>
      </c>
      <c r="AL257" s="9">
        <f t="shared" si="174"/>
        <v>1</v>
      </c>
      <c r="AM257" s="9">
        <f t="shared" si="175"/>
        <v>0</v>
      </c>
      <c r="AN257" s="9">
        <f t="shared" si="176"/>
        <v>1</v>
      </c>
      <c r="AO257" s="9">
        <f t="shared" si="177"/>
        <v>1</v>
      </c>
    </row>
    <row r="258" spans="1:41" x14ac:dyDescent="0.25">
      <c r="A258" s="26">
        <v>238</v>
      </c>
      <c r="B258" s="23">
        <f>D17</f>
        <v>3</v>
      </c>
      <c r="C258" s="23">
        <f>E17</f>
        <v>4</v>
      </c>
      <c r="D258" s="23">
        <f>F17</f>
        <v>5</v>
      </c>
      <c r="E258" s="23">
        <f>G17</f>
        <v>6</v>
      </c>
      <c r="F258" s="23">
        <f>I17</f>
        <v>8</v>
      </c>
      <c r="G258" s="23">
        <f>K17</f>
        <v>10</v>
      </c>
      <c r="H258" s="23">
        <f>L17</f>
        <v>11</v>
      </c>
      <c r="I258" s="23">
        <f t="shared" ref="I258:O258" si="205">N17</f>
        <v>13</v>
      </c>
      <c r="J258" s="23">
        <f t="shared" si="205"/>
        <v>14</v>
      </c>
      <c r="K258" s="23">
        <f t="shared" si="205"/>
        <v>15</v>
      </c>
      <c r="L258" s="23">
        <f t="shared" si="205"/>
        <v>16</v>
      </c>
      <c r="M258" s="23">
        <f t="shared" si="205"/>
        <v>17</v>
      </c>
      <c r="N258" s="23">
        <f t="shared" si="205"/>
        <v>18</v>
      </c>
      <c r="O258" s="23">
        <f t="shared" si="205"/>
        <v>19</v>
      </c>
      <c r="P258" s="23">
        <f>W17</f>
        <v>22</v>
      </c>
      <c r="Q258" s="12">
        <f t="shared" si="157"/>
        <v>9</v>
      </c>
      <c r="AA258" s="19">
        <f t="shared" si="163"/>
        <v>0</v>
      </c>
      <c r="AB258" s="19">
        <f t="shared" si="164"/>
        <v>1</v>
      </c>
      <c r="AC258" s="19">
        <f t="shared" si="165"/>
        <v>1</v>
      </c>
      <c r="AD258" s="9">
        <f t="shared" si="166"/>
        <v>1</v>
      </c>
      <c r="AE258" s="9">
        <f t="shared" si="167"/>
        <v>0</v>
      </c>
      <c r="AF258" s="9">
        <f t="shared" si="168"/>
        <v>0</v>
      </c>
      <c r="AG258" s="9">
        <f t="shared" si="169"/>
        <v>1</v>
      </c>
      <c r="AH258" s="9">
        <f t="shared" si="170"/>
        <v>1</v>
      </c>
      <c r="AI258" s="9">
        <f t="shared" si="171"/>
        <v>0</v>
      </c>
      <c r="AJ258" s="9">
        <f t="shared" si="172"/>
        <v>0</v>
      </c>
      <c r="AK258" s="9">
        <f t="shared" si="173"/>
        <v>1</v>
      </c>
      <c r="AL258" s="9">
        <f t="shared" si="174"/>
        <v>0</v>
      </c>
      <c r="AM258" s="9">
        <f t="shared" si="175"/>
        <v>1</v>
      </c>
      <c r="AN258" s="9">
        <f t="shared" si="176"/>
        <v>1</v>
      </c>
      <c r="AO258" s="9">
        <f t="shared" si="177"/>
        <v>1</v>
      </c>
    </row>
    <row r="259" spans="1:41" x14ac:dyDescent="0.25">
      <c r="A259" s="26">
        <v>239</v>
      </c>
      <c r="B259" s="23">
        <f>D17</f>
        <v>3</v>
      </c>
      <c r="C259" s="23">
        <f>E17</f>
        <v>4</v>
      </c>
      <c r="D259" s="23">
        <f>F17</f>
        <v>5</v>
      </c>
      <c r="E259" s="23">
        <f>G17</f>
        <v>6</v>
      </c>
      <c r="F259" s="23">
        <f>I17</f>
        <v>8</v>
      </c>
      <c r="G259" s="23">
        <f>K17</f>
        <v>10</v>
      </c>
      <c r="H259" s="23">
        <f>L17</f>
        <v>11</v>
      </c>
      <c r="I259" s="23">
        <f>N17</f>
        <v>13</v>
      </c>
      <c r="J259" s="23">
        <f>O17</f>
        <v>14</v>
      </c>
      <c r="K259" s="23">
        <f>Q17</f>
        <v>16</v>
      </c>
      <c r="L259" s="23">
        <f>R17</f>
        <v>17</v>
      </c>
      <c r="M259" s="23">
        <f>S17</f>
        <v>18</v>
      </c>
      <c r="N259" s="23">
        <f>U17</f>
        <v>20</v>
      </c>
      <c r="O259" s="23">
        <f>V17</f>
        <v>21</v>
      </c>
      <c r="P259" s="23">
        <f>W17</f>
        <v>22</v>
      </c>
      <c r="Q259" s="12">
        <f t="shared" si="157"/>
        <v>9</v>
      </c>
      <c r="AA259" s="19">
        <f t="shared" si="163"/>
        <v>0</v>
      </c>
      <c r="AB259" s="19">
        <f t="shared" si="164"/>
        <v>1</v>
      </c>
      <c r="AC259" s="19">
        <f t="shared" si="165"/>
        <v>1</v>
      </c>
      <c r="AD259" s="9">
        <f t="shared" si="166"/>
        <v>1</v>
      </c>
      <c r="AE259" s="9">
        <f t="shared" si="167"/>
        <v>0</v>
      </c>
      <c r="AF259" s="9">
        <f t="shared" si="168"/>
        <v>0</v>
      </c>
      <c r="AG259" s="9">
        <f t="shared" si="169"/>
        <v>1</v>
      </c>
      <c r="AH259" s="9">
        <f t="shared" si="170"/>
        <v>1</v>
      </c>
      <c r="AI259" s="9">
        <f t="shared" si="171"/>
        <v>0</v>
      </c>
      <c r="AJ259" s="9">
        <f t="shared" si="172"/>
        <v>1</v>
      </c>
      <c r="AK259" s="9">
        <f t="shared" si="173"/>
        <v>0</v>
      </c>
      <c r="AL259" s="9">
        <f t="shared" si="174"/>
        <v>1</v>
      </c>
      <c r="AM259" s="9">
        <f t="shared" si="175"/>
        <v>0</v>
      </c>
      <c r="AN259" s="9">
        <f t="shared" si="176"/>
        <v>1</v>
      </c>
      <c r="AO259" s="9">
        <f t="shared" si="177"/>
        <v>1</v>
      </c>
    </row>
    <row r="260" spans="1:41" x14ac:dyDescent="0.25">
      <c r="A260" s="26">
        <v>240</v>
      </c>
      <c r="B260" s="23">
        <f>D17</f>
        <v>3</v>
      </c>
      <c r="C260" s="23">
        <f>E17</f>
        <v>4</v>
      </c>
      <c r="D260" s="23">
        <f>G17</f>
        <v>6</v>
      </c>
      <c r="E260" s="23">
        <f>H17</f>
        <v>7</v>
      </c>
      <c r="F260" s="23">
        <f>J17</f>
        <v>9</v>
      </c>
      <c r="G260" s="23">
        <f>K17</f>
        <v>10</v>
      </c>
      <c r="H260" s="23">
        <f>L17</f>
        <v>11</v>
      </c>
      <c r="I260" s="23">
        <f>M17</f>
        <v>12</v>
      </c>
      <c r="J260" s="23">
        <f>O17</f>
        <v>14</v>
      </c>
      <c r="K260" s="23">
        <f>P17</f>
        <v>15</v>
      </c>
      <c r="L260" s="23">
        <f>R17</f>
        <v>17</v>
      </c>
      <c r="M260" s="23">
        <f>S17</f>
        <v>18</v>
      </c>
      <c r="N260" s="23">
        <f>T17</f>
        <v>19</v>
      </c>
      <c r="O260" s="23">
        <f>U17</f>
        <v>20</v>
      </c>
      <c r="P260" s="23">
        <f>V17</f>
        <v>21</v>
      </c>
      <c r="Q260" s="12">
        <f t="shared" si="157"/>
        <v>9</v>
      </c>
      <c r="AA260" s="19">
        <f t="shared" si="163"/>
        <v>0</v>
      </c>
      <c r="AB260" s="19">
        <f t="shared" si="164"/>
        <v>1</v>
      </c>
      <c r="AC260" s="19">
        <f t="shared" si="165"/>
        <v>1</v>
      </c>
      <c r="AD260" s="9">
        <f t="shared" si="166"/>
        <v>1</v>
      </c>
      <c r="AE260" s="9">
        <f t="shared" si="167"/>
        <v>1</v>
      </c>
      <c r="AF260" s="9">
        <f t="shared" si="168"/>
        <v>0</v>
      </c>
      <c r="AG260" s="9">
        <f t="shared" si="169"/>
        <v>1</v>
      </c>
      <c r="AH260" s="9">
        <f t="shared" si="170"/>
        <v>1</v>
      </c>
      <c r="AI260" s="9">
        <f t="shared" si="171"/>
        <v>0</v>
      </c>
      <c r="AJ260" s="9">
        <f t="shared" si="172"/>
        <v>0</v>
      </c>
      <c r="AK260" s="9">
        <f t="shared" si="173"/>
        <v>0</v>
      </c>
      <c r="AL260" s="9">
        <f t="shared" si="174"/>
        <v>1</v>
      </c>
      <c r="AM260" s="9">
        <f t="shared" si="175"/>
        <v>1</v>
      </c>
      <c r="AN260" s="9">
        <f t="shared" si="176"/>
        <v>0</v>
      </c>
      <c r="AO260" s="9">
        <f t="shared" si="177"/>
        <v>1</v>
      </c>
    </row>
    <row r="261" spans="1:41" x14ac:dyDescent="0.25">
      <c r="A261" s="26">
        <v>241</v>
      </c>
      <c r="B261" s="23">
        <f>D17</f>
        <v>3</v>
      </c>
      <c r="C261" s="23">
        <f>E17</f>
        <v>4</v>
      </c>
      <c r="D261" s="23">
        <f>G17</f>
        <v>6</v>
      </c>
      <c r="E261" s="23">
        <f>H17</f>
        <v>7</v>
      </c>
      <c r="F261" s="23">
        <f>J17</f>
        <v>9</v>
      </c>
      <c r="G261" s="23">
        <f>L17</f>
        <v>11</v>
      </c>
      <c r="H261" s="23">
        <f>N17</f>
        <v>13</v>
      </c>
      <c r="I261" s="23">
        <f>O17</f>
        <v>14</v>
      </c>
      <c r="J261" s="23">
        <f>P17</f>
        <v>15</v>
      </c>
      <c r="K261" s="23">
        <f t="shared" ref="K261:P261" si="206">R17</f>
        <v>17</v>
      </c>
      <c r="L261" s="23">
        <f t="shared" si="206"/>
        <v>18</v>
      </c>
      <c r="M261" s="23">
        <f t="shared" si="206"/>
        <v>19</v>
      </c>
      <c r="N261" s="23">
        <f t="shared" si="206"/>
        <v>20</v>
      </c>
      <c r="O261" s="23">
        <f t="shared" si="206"/>
        <v>21</v>
      </c>
      <c r="P261" s="23">
        <f t="shared" si="206"/>
        <v>22</v>
      </c>
      <c r="Q261" s="12">
        <f t="shared" si="157"/>
        <v>10</v>
      </c>
      <c r="AA261" s="19">
        <f t="shared" si="163"/>
        <v>0</v>
      </c>
      <c r="AB261" s="19">
        <f t="shared" si="164"/>
        <v>1</v>
      </c>
      <c r="AC261" s="19">
        <f t="shared" si="165"/>
        <v>1</v>
      </c>
      <c r="AD261" s="9">
        <f t="shared" si="166"/>
        <v>1</v>
      </c>
      <c r="AE261" s="9">
        <f t="shared" si="167"/>
        <v>1</v>
      </c>
      <c r="AF261" s="9">
        <f t="shared" si="168"/>
        <v>1</v>
      </c>
      <c r="AG261" s="9">
        <f t="shared" si="169"/>
        <v>1</v>
      </c>
      <c r="AH261" s="9">
        <f t="shared" si="170"/>
        <v>0</v>
      </c>
      <c r="AI261" s="9">
        <f t="shared" si="171"/>
        <v>0</v>
      </c>
      <c r="AJ261" s="9">
        <f t="shared" si="172"/>
        <v>0</v>
      </c>
      <c r="AK261" s="9">
        <f t="shared" si="173"/>
        <v>1</v>
      </c>
      <c r="AL261" s="9">
        <f t="shared" si="174"/>
        <v>1</v>
      </c>
      <c r="AM261" s="9">
        <f t="shared" si="175"/>
        <v>0</v>
      </c>
      <c r="AN261" s="9">
        <f t="shared" si="176"/>
        <v>1</v>
      </c>
      <c r="AO261" s="9">
        <f t="shared" si="177"/>
        <v>1</v>
      </c>
    </row>
    <row r="262" spans="1:41" x14ac:dyDescent="0.25">
      <c r="A262" s="26">
        <v>242</v>
      </c>
      <c r="B262" s="23">
        <f>D17</f>
        <v>3</v>
      </c>
      <c r="C262" s="23">
        <f>E17</f>
        <v>4</v>
      </c>
      <c r="D262" s="23">
        <f>G17</f>
        <v>6</v>
      </c>
      <c r="E262" s="23">
        <f>H17</f>
        <v>7</v>
      </c>
      <c r="F262" s="23">
        <f>K17</f>
        <v>10</v>
      </c>
      <c r="G262" s="23">
        <f>L17</f>
        <v>11</v>
      </c>
      <c r="H262" s="23">
        <f t="shared" ref="H262:P262" si="207">N17</f>
        <v>13</v>
      </c>
      <c r="I262" s="23">
        <f t="shared" si="207"/>
        <v>14</v>
      </c>
      <c r="J262" s="23">
        <f t="shared" si="207"/>
        <v>15</v>
      </c>
      <c r="K262" s="23">
        <f t="shared" si="207"/>
        <v>16</v>
      </c>
      <c r="L262" s="23">
        <f t="shared" si="207"/>
        <v>17</v>
      </c>
      <c r="M262" s="23">
        <f t="shared" si="207"/>
        <v>18</v>
      </c>
      <c r="N262" s="23">
        <f t="shared" si="207"/>
        <v>19</v>
      </c>
      <c r="O262" s="23">
        <f t="shared" si="207"/>
        <v>20</v>
      </c>
      <c r="P262" s="23">
        <f t="shared" si="207"/>
        <v>21</v>
      </c>
      <c r="Q262" s="12">
        <f t="shared" si="157"/>
        <v>9</v>
      </c>
      <c r="AA262" s="19">
        <f t="shared" si="163"/>
        <v>0</v>
      </c>
      <c r="AB262" s="19">
        <f t="shared" si="164"/>
        <v>1</v>
      </c>
      <c r="AC262" s="19">
        <f t="shared" si="165"/>
        <v>1</v>
      </c>
      <c r="AD262" s="9">
        <f t="shared" si="166"/>
        <v>1</v>
      </c>
      <c r="AE262" s="9">
        <f t="shared" si="167"/>
        <v>0</v>
      </c>
      <c r="AF262" s="9">
        <f t="shared" si="168"/>
        <v>1</v>
      </c>
      <c r="AG262" s="9">
        <f t="shared" si="169"/>
        <v>1</v>
      </c>
      <c r="AH262" s="9">
        <f t="shared" si="170"/>
        <v>0</v>
      </c>
      <c r="AI262" s="9">
        <f t="shared" si="171"/>
        <v>0</v>
      </c>
      <c r="AJ262" s="9">
        <f t="shared" si="172"/>
        <v>1</v>
      </c>
      <c r="AK262" s="9">
        <f t="shared" si="173"/>
        <v>0</v>
      </c>
      <c r="AL262" s="9">
        <f t="shared" si="174"/>
        <v>1</v>
      </c>
      <c r="AM262" s="9">
        <f t="shared" si="175"/>
        <v>1</v>
      </c>
      <c r="AN262" s="9">
        <f t="shared" si="176"/>
        <v>0</v>
      </c>
      <c r="AO262" s="9">
        <f t="shared" si="177"/>
        <v>1</v>
      </c>
    </row>
    <row r="263" spans="1:41" x14ac:dyDescent="0.25">
      <c r="A263" s="26">
        <v>243</v>
      </c>
      <c r="B263" s="23">
        <f>D17</f>
        <v>3</v>
      </c>
      <c r="C263" s="23">
        <f>E17</f>
        <v>4</v>
      </c>
      <c r="D263" s="23">
        <f>G17</f>
        <v>6</v>
      </c>
      <c r="E263" s="23">
        <f>H17</f>
        <v>7</v>
      </c>
      <c r="F263" s="23">
        <f>L17</f>
        <v>11</v>
      </c>
      <c r="G263" s="23">
        <f>M17</f>
        <v>12</v>
      </c>
      <c r="H263" s="23">
        <f t="shared" ref="H263:P263" si="208">O17</f>
        <v>14</v>
      </c>
      <c r="I263" s="23">
        <f t="shared" si="208"/>
        <v>15</v>
      </c>
      <c r="J263" s="23">
        <f t="shared" si="208"/>
        <v>16</v>
      </c>
      <c r="K263" s="23">
        <f t="shared" si="208"/>
        <v>17</v>
      </c>
      <c r="L263" s="23">
        <f t="shared" si="208"/>
        <v>18</v>
      </c>
      <c r="M263" s="23">
        <f t="shared" si="208"/>
        <v>19</v>
      </c>
      <c r="N263" s="23">
        <f t="shared" si="208"/>
        <v>20</v>
      </c>
      <c r="O263" s="23">
        <f t="shared" si="208"/>
        <v>21</v>
      </c>
      <c r="P263" s="23">
        <f t="shared" si="208"/>
        <v>22</v>
      </c>
      <c r="Q263" s="12">
        <f t="shared" si="157"/>
        <v>10</v>
      </c>
      <c r="AA263" s="19">
        <f t="shared" si="163"/>
        <v>0</v>
      </c>
      <c r="AB263" s="19">
        <f t="shared" si="164"/>
        <v>1</v>
      </c>
      <c r="AC263" s="19">
        <f t="shared" si="165"/>
        <v>1</v>
      </c>
      <c r="AD263" s="9">
        <f t="shared" si="166"/>
        <v>1</v>
      </c>
      <c r="AE263" s="9">
        <f t="shared" si="167"/>
        <v>1</v>
      </c>
      <c r="AF263" s="9">
        <f t="shared" si="168"/>
        <v>1</v>
      </c>
      <c r="AG263" s="9">
        <f t="shared" si="169"/>
        <v>0</v>
      </c>
      <c r="AH263" s="9">
        <f t="shared" si="170"/>
        <v>0</v>
      </c>
      <c r="AI263" s="9">
        <f t="shared" si="171"/>
        <v>1</v>
      </c>
      <c r="AJ263" s="9">
        <f t="shared" si="172"/>
        <v>0</v>
      </c>
      <c r="AK263" s="9">
        <f t="shared" si="173"/>
        <v>1</v>
      </c>
      <c r="AL263" s="9">
        <f t="shared" si="174"/>
        <v>1</v>
      </c>
      <c r="AM263" s="9">
        <f t="shared" si="175"/>
        <v>0</v>
      </c>
      <c r="AN263" s="9">
        <f t="shared" si="176"/>
        <v>1</v>
      </c>
      <c r="AO263" s="9">
        <f t="shared" si="177"/>
        <v>1</v>
      </c>
    </row>
    <row r="264" spans="1:41" x14ac:dyDescent="0.25">
      <c r="A264" s="26">
        <v>244</v>
      </c>
      <c r="B264" s="23">
        <f>D17</f>
        <v>3</v>
      </c>
      <c r="C264" s="23">
        <f>E17</f>
        <v>4</v>
      </c>
      <c r="D264" s="23">
        <f>G17</f>
        <v>6</v>
      </c>
      <c r="E264" s="23">
        <f>J17</f>
        <v>9</v>
      </c>
      <c r="F264" s="23">
        <f>K17</f>
        <v>10</v>
      </c>
      <c r="G264" s="23">
        <f>L17</f>
        <v>11</v>
      </c>
      <c r="H264" s="23">
        <f t="shared" ref="H264:P264" si="209">O17</f>
        <v>14</v>
      </c>
      <c r="I264" s="23">
        <f t="shared" si="209"/>
        <v>15</v>
      </c>
      <c r="J264" s="23">
        <f t="shared" si="209"/>
        <v>16</v>
      </c>
      <c r="K264" s="23">
        <f t="shared" si="209"/>
        <v>17</v>
      </c>
      <c r="L264" s="23">
        <f t="shared" si="209"/>
        <v>18</v>
      </c>
      <c r="M264" s="23">
        <f t="shared" si="209"/>
        <v>19</v>
      </c>
      <c r="N264" s="23">
        <f t="shared" si="209"/>
        <v>20</v>
      </c>
      <c r="O264" s="23">
        <f t="shared" si="209"/>
        <v>21</v>
      </c>
      <c r="P264" s="23">
        <f t="shared" si="209"/>
        <v>22</v>
      </c>
      <c r="Q264" s="12">
        <f t="shared" si="157"/>
        <v>9</v>
      </c>
      <c r="AA264" s="19">
        <f t="shared" si="163"/>
        <v>0</v>
      </c>
      <c r="AB264" s="19">
        <f t="shared" si="164"/>
        <v>1</v>
      </c>
      <c r="AC264" s="19">
        <f t="shared" si="165"/>
        <v>1</v>
      </c>
      <c r="AD264" s="9">
        <f t="shared" si="166"/>
        <v>1</v>
      </c>
      <c r="AE264" s="9">
        <f t="shared" si="167"/>
        <v>0</v>
      </c>
      <c r="AF264" s="9">
        <f t="shared" si="168"/>
        <v>1</v>
      </c>
      <c r="AG264" s="9">
        <f t="shared" si="169"/>
        <v>0</v>
      </c>
      <c r="AH264" s="9">
        <f t="shared" si="170"/>
        <v>0</v>
      </c>
      <c r="AI264" s="9">
        <f t="shared" si="171"/>
        <v>1</v>
      </c>
      <c r="AJ264" s="9">
        <f t="shared" si="172"/>
        <v>0</v>
      </c>
      <c r="AK264" s="9">
        <f t="shared" si="173"/>
        <v>1</v>
      </c>
      <c r="AL264" s="9">
        <f t="shared" si="174"/>
        <v>1</v>
      </c>
      <c r="AM264" s="9">
        <f t="shared" si="175"/>
        <v>0</v>
      </c>
      <c r="AN264" s="9">
        <f t="shared" si="176"/>
        <v>1</v>
      </c>
      <c r="AO264" s="9">
        <f t="shared" si="177"/>
        <v>1</v>
      </c>
    </row>
    <row r="265" spans="1:41" x14ac:dyDescent="0.25">
      <c r="A265" s="26">
        <v>245</v>
      </c>
      <c r="B265" s="23">
        <f>D17</f>
        <v>3</v>
      </c>
      <c r="C265" s="23">
        <f>E17</f>
        <v>4</v>
      </c>
      <c r="D265" s="23">
        <f>G17</f>
        <v>6</v>
      </c>
      <c r="E265" s="23">
        <f>J17</f>
        <v>9</v>
      </c>
      <c r="F265" s="23">
        <f t="shared" ref="F265:P265" si="210">L17</f>
        <v>11</v>
      </c>
      <c r="G265" s="23">
        <f t="shared" si="210"/>
        <v>12</v>
      </c>
      <c r="H265" s="23">
        <f t="shared" si="210"/>
        <v>13</v>
      </c>
      <c r="I265" s="23">
        <f t="shared" si="210"/>
        <v>14</v>
      </c>
      <c r="J265" s="23">
        <f t="shared" si="210"/>
        <v>15</v>
      </c>
      <c r="K265" s="23">
        <f t="shared" si="210"/>
        <v>16</v>
      </c>
      <c r="L265" s="23">
        <f t="shared" si="210"/>
        <v>17</v>
      </c>
      <c r="M265" s="23">
        <f t="shared" si="210"/>
        <v>18</v>
      </c>
      <c r="N265" s="23">
        <f t="shared" si="210"/>
        <v>19</v>
      </c>
      <c r="O265" s="23">
        <f t="shared" si="210"/>
        <v>20</v>
      </c>
      <c r="P265" s="23">
        <f t="shared" si="210"/>
        <v>21</v>
      </c>
      <c r="Q265" s="12">
        <f t="shared" si="157"/>
        <v>10</v>
      </c>
      <c r="AA265" s="19">
        <f t="shared" si="163"/>
        <v>0</v>
      </c>
      <c r="AB265" s="19">
        <f t="shared" si="164"/>
        <v>1</v>
      </c>
      <c r="AC265" s="19">
        <f t="shared" si="165"/>
        <v>1</v>
      </c>
      <c r="AD265" s="9">
        <f t="shared" si="166"/>
        <v>1</v>
      </c>
      <c r="AE265" s="9">
        <f t="shared" si="167"/>
        <v>1</v>
      </c>
      <c r="AF265" s="9">
        <f t="shared" si="168"/>
        <v>1</v>
      </c>
      <c r="AG265" s="9">
        <f t="shared" si="169"/>
        <v>1</v>
      </c>
      <c r="AH265" s="9">
        <f t="shared" si="170"/>
        <v>0</v>
      </c>
      <c r="AI265" s="9">
        <f t="shared" si="171"/>
        <v>0</v>
      </c>
      <c r="AJ265" s="9">
        <f t="shared" si="172"/>
        <v>1</v>
      </c>
      <c r="AK265" s="9">
        <f t="shared" si="173"/>
        <v>0</v>
      </c>
      <c r="AL265" s="9">
        <f t="shared" si="174"/>
        <v>1</v>
      </c>
      <c r="AM265" s="9">
        <f t="shared" si="175"/>
        <v>1</v>
      </c>
      <c r="AN265" s="9">
        <f t="shared" si="176"/>
        <v>0</v>
      </c>
      <c r="AO265" s="9">
        <f t="shared" si="177"/>
        <v>1</v>
      </c>
    </row>
    <row r="266" spans="1:41" x14ac:dyDescent="0.25">
      <c r="A266" s="26">
        <v>246</v>
      </c>
      <c r="B266" s="23">
        <f>D17</f>
        <v>3</v>
      </c>
      <c r="C266" s="23">
        <f>E17</f>
        <v>4</v>
      </c>
      <c r="D266" s="23">
        <f>G17</f>
        <v>6</v>
      </c>
      <c r="E266" s="23">
        <f t="shared" ref="E266:J266" si="211">K17</f>
        <v>10</v>
      </c>
      <c r="F266" s="23">
        <f t="shared" si="211"/>
        <v>11</v>
      </c>
      <c r="G266" s="23">
        <f t="shared" si="211"/>
        <v>12</v>
      </c>
      <c r="H266" s="23">
        <f t="shared" si="211"/>
        <v>13</v>
      </c>
      <c r="I266" s="23">
        <f t="shared" si="211"/>
        <v>14</v>
      </c>
      <c r="J266" s="23">
        <f t="shared" si="211"/>
        <v>15</v>
      </c>
      <c r="K266" s="23">
        <f t="shared" ref="K266:P266" si="212">R17</f>
        <v>17</v>
      </c>
      <c r="L266" s="23">
        <f t="shared" si="212"/>
        <v>18</v>
      </c>
      <c r="M266" s="23">
        <f t="shared" si="212"/>
        <v>19</v>
      </c>
      <c r="N266" s="23">
        <f t="shared" si="212"/>
        <v>20</v>
      </c>
      <c r="O266" s="23">
        <f t="shared" si="212"/>
        <v>21</v>
      </c>
      <c r="P266" s="23">
        <f t="shared" si="212"/>
        <v>22</v>
      </c>
      <c r="Q266" s="12">
        <f t="shared" si="157"/>
        <v>9</v>
      </c>
      <c r="AA266" s="19">
        <f t="shared" si="163"/>
        <v>0</v>
      </c>
      <c r="AB266" s="19">
        <f t="shared" si="164"/>
        <v>1</v>
      </c>
      <c r="AC266" s="19">
        <f t="shared" si="165"/>
        <v>1</v>
      </c>
      <c r="AD266" s="9">
        <f t="shared" si="166"/>
        <v>0</v>
      </c>
      <c r="AE266" s="9">
        <f t="shared" si="167"/>
        <v>1</v>
      </c>
      <c r="AF266" s="9">
        <f t="shared" si="168"/>
        <v>1</v>
      </c>
      <c r="AG266" s="9">
        <f t="shared" si="169"/>
        <v>1</v>
      </c>
      <c r="AH266" s="9">
        <f t="shared" si="170"/>
        <v>0</v>
      </c>
      <c r="AI266" s="9">
        <f t="shared" si="171"/>
        <v>0</v>
      </c>
      <c r="AJ266" s="9">
        <f t="shared" si="172"/>
        <v>0</v>
      </c>
      <c r="AK266" s="9">
        <f t="shared" si="173"/>
        <v>1</v>
      </c>
      <c r="AL266" s="9">
        <f t="shared" si="174"/>
        <v>1</v>
      </c>
      <c r="AM266" s="9">
        <f t="shared" si="175"/>
        <v>0</v>
      </c>
      <c r="AN266" s="9">
        <f t="shared" si="176"/>
        <v>1</v>
      </c>
      <c r="AO266" s="9">
        <f t="shared" si="177"/>
        <v>1</v>
      </c>
    </row>
    <row r="267" spans="1:41" x14ac:dyDescent="0.25">
      <c r="A267" s="26">
        <v>247</v>
      </c>
      <c r="B267" s="23">
        <f t="shared" ref="B267:H267" si="213">E17</f>
        <v>4</v>
      </c>
      <c r="C267" s="23">
        <f t="shared" si="213"/>
        <v>5</v>
      </c>
      <c r="D267" s="23">
        <f t="shared" si="213"/>
        <v>6</v>
      </c>
      <c r="E267" s="23">
        <f t="shared" si="213"/>
        <v>7</v>
      </c>
      <c r="F267" s="23">
        <f t="shared" si="213"/>
        <v>8</v>
      </c>
      <c r="G267" s="23">
        <f t="shared" si="213"/>
        <v>9</v>
      </c>
      <c r="H267" s="23">
        <f t="shared" si="213"/>
        <v>10</v>
      </c>
      <c r="I267" s="23">
        <f>M17</f>
        <v>12</v>
      </c>
      <c r="J267" s="23">
        <f>N17</f>
        <v>13</v>
      </c>
      <c r="K267" s="23">
        <f>P17</f>
        <v>15</v>
      </c>
      <c r="L267" s="23">
        <f>Q17</f>
        <v>16</v>
      </c>
      <c r="M267" s="23">
        <f>R17</f>
        <v>17</v>
      </c>
      <c r="N267" s="23">
        <f>S17</f>
        <v>18</v>
      </c>
      <c r="O267" s="23">
        <f>T17</f>
        <v>19</v>
      </c>
      <c r="P267" s="23">
        <f>V17</f>
        <v>21</v>
      </c>
      <c r="Q267" s="12">
        <f t="shared" si="157"/>
        <v>11</v>
      </c>
      <c r="AA267" s="19">
        <f t="shared" si="163"/>
        <v>1</v>
      </c>
      <c r="AB267" s="19">
        <f t="shared" si="164"/>
        <v>1</v>
      </c>
      <c r="AC267" s="19">
        <f t="shared" si="165"/>
        <v>1</v>
      </c>
      <c r="AD267" s="9">
        <f t="shared" si="166"/>
        <v>1</v>
      </c>
      <c r="AE267" s="9">
        <f t="shared" si="167"/>
        <v>0</v>
      </c>
      <c r="AF267" s="9">
        <f t="shared" si="168"/>
        <v>1</v>
      </c>
      <c r="AG267" s="9">
        <f t="shared" si="169"/>
        <v>0</v>
      </c>
      <c r="AH267" s="9">
        <f t="shared" si="170"/>
        <v>1</v>
      </c>
      <c r="AI267" s="9">
        <f t="shared" si="171"/>
        <v>1</v>
      </c>
      <c r="AJ267" s="9">
        <f t="shared" si="172"/>
        <v>0</v>
      </c>
      <c r="AK267" s="9">
        <f t="shared" si="173"/>
        <v>1</v>
      </c>
      <c r="AL267" s="9">
        <f t="shared" si="174"/>
        <v>0</v>
      </c>
      <c r="AM267" s="9">
        <f t="shared" si="175"/>
        <v>1</v>
      </c>
      <c r="AN267" s="9">
        <f t="shared" si="176"/>
        <v>1</v>
      </c>
      <c r="AO267" s="9">
        <f t="shared" si="177"/>
        <v>1</v>
      </c>
    </row>
    <row r="268" spans="1:41" x14ac:dyDescent="0.25">
      <c r="A268" s="26">
        <v>248</v>
      </c>
      <c r="B268" s="23">
        <f>E17</f>
        <v>4</v>
      </c>
      <c r="C268" s="23">
        <f>F17</f>
        <v>5</v>
      </c>
      <c r="D268" s="23">
        <f>G17</f>
        <v>6</v>
      </c>
      <c r="E268" s="23">
        <f>H17</f>
        <v>7</v>
      </c>
      <c r="F268" s="23">
        <f>I17</f>
        <v>8</v>
      </c>
      <c r="G268" s="23">
        <f>K17</f>
        <v>10</v>
      </c>
      <c r="H268" s="23">
        <f t="shared" ref="H268:P268" si="214">N17</f>
        <v>13</v>
      </c>
      <c r="I268" s="23">
        <f t="shared" si="214"/>
        <v>14</v>
      </c>
      <c r="J268" s="23">
        <f t="shared" si="214"/>
        <v>15</v>
      </c>
      <c r="K268" s="23">
        <f t="shared" si="214"/>
        <v>16</v>
      </c>
      <c r="L268" s="23">
        <f t="shared" si="214"/>
        <v>17</v>
      </c>
      <c r="M268" s="23">
        <f t="shared" si="214"/>
        <v>18</v>
      </c>
      <c r="N268" s="23">
        <f t="shared" si="214"/>
        <v>19</v>
      </c>
      <c r="O268" s="23">
        <f t="shared" si="214"/>
        <v>20</v>
      </c>
      <c r="P268" s="23">
        <f t="shared" si="214"/>
        <v>21</v>
      </c>
      <c r="Q268" s="12">
        <f t="shared" si="157"/>
        <v>9</v>
      </c>
      <c r="AA268" s="19">
        <f t="shared" si="163"/>
        <v>1</v>
      </c>
      <c r="AB268" s="19">
        <f t="shared" si="164"/>
        <v>1</v>
      </c>
      <c r="AC268" s="19">
        <f t="shared" si="165"/>
        <v>1</v>
      </c>
      <c r="AD268" s="9">
        <f t="shared" si="166"/>
        <v>1</v>
      </c>
      <c r="AE268" s="9">
        <f t="shared" si="167"/>
        <v>0</v>
      </c>
      <c r="AF268" s="9">
        <f t="shared" si="168"/>
        <v>0</v>
      </c>
      <c r="AG268" s="9">
        <f t="shared" si="169"/>
        <v>1</v>
      </c>
      <c r="AH268" s="9">
        <f t="shared" si="170"/>
        <v>0</v>
      </c>
      <c r="AI268" s="9">
        <f t="shared" si="171"/>
        <v>0</v>
      </c>
      <c r="AJ268" s="9">
        <f t="shared" si="172"/>
        <v>1</v>
      </c>
      <c r="AK268" s="9">
        <f t="shared" si="173"/>
        <v>0</v>
      </c>
      <c r="AL268" s="9">
        <f t="shared" si="174"/>
        <v>1</v>
      </c>
      <c r="AM268" s="9">
        <f t="shared" si="175"/>
        <v>1</v>
      </c>
      <c r="AN268" s="9">
        <f t="shared" si="176"/>
        <v>0</v>
      </c>
      <c r="AO268" s="9">
        <f t="shared" si="177"/>
        <v>1</v>
      </c>
    </row>
    <row r="269" spans="1:41" ht="15" customHeight="1" x14ac:dyDescent="0.25">
      <c r="A269" s="43" t="s">
        <v>30</v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41" ht="3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AA270" s="19"/>
      <c r="AB270" s="19"/>
      <c r="AC270" s="19"/>
    </row>
    <row r="271" spans="1:41" ht="1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AA271" s="19"/>
      <c r="AB271" s="19"/>
      <c r="AC271" s="19"/>
    </row>
    <row r="272" spans="1:41" x14ac:dyDescent="0.25">
      <c r="AA272" s="19"/>
      <c r="AB272" s="19"/>
      <c r="AC272" s="19"/>
    </row>
    <row r="273" spans="1:29" x14ac:dyDescent="0.25">
      <c r="A273" s="44" t="s">
        <v>31</v>
      </c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AA273" s="19"/>
      <c r="AB273" s="19"/>
      <c r="AC273" s="19"/>
    </row>
    <row r="274" spans="1:29" ht="18.75" x14ac:dyDescent="0.25">
      <c r="A274" s="45" t="s">
        <v>32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AA274" s="19"/>
      <c r="AB274" s="19"/>
      <c r="AC274" s="19"/>
    </row>
    <row r="275" spans="1:29" x14ac:dyDescent="0.25">
      <c r="A275" s="22"/>
      <c r="AA275" s="19"/>
      <c r="AB275" s="19"/>
      <c r="AC275" s="19"/>
    </row>
    <row r="276" spans="1:29" x14ac:dyDescent="0.25">
      <c r="AA276" s="19"/>
      <c r="AB276" s="19"/>
      <c r="AC276" s="19"/>
    </row>
    <row r="277" spans="1:29" x14ac:dyDescent="0.25">
      <c r="AA277" s="19"/>
      <c r="AB277" s="19"/>
      <c r="AC277" s="19"/>
    </row>
    <row r="278" spans="1:29" x14ac:dyDescent="0.25">
      <c r="AA278" s="19"/>
      <c r="AB278" s="19"/>
      <c r="AC278" s="19"/>
    </row>
    <row r="279" spans="1:29" x14ac:dyDescent="0.25">
      <c r="AA279" s="19"/>
      <c r="AB279" s="19"/>
      <c r="AC279" s="19"/>
    </row>
    <row r="280" spans="1:29" x14ac:dyDescent="0.25">
      <c r="AA280" s="19"/>
      <c r="AB280" s="19"/>
      <c r="AC280" s="19"/>
    </row>
    <row r="281" spans="1:29" x14ac:dyDescent="0.25">
      <c r="AA281" s="19"/>
      <c r="AB281" s="19"/>
      <c r="AC281" s="19"/>
    </row>
    <row r="282" spans="1:29" x14ac:dyDescent="0.25">
      <c r="AA282" s="19"/>
      <c r="AB282" s="19"/>
      <c r="AC282" s="19"/>
    </row>
    <row r="283" spans="1:29" x14ac:dyDescent="0.25">
      <c r="AA283" s="19"/>
      <c r="AB283" s="19"/>
      <c r="AC283" s="19"/>
    </row>
    <row r="284" spans="1:29" x14ac:dyDescent="0.25">
      <c r="AA284" s="19"/>
      <c r="AB284" s="19"/>
      <c r="AC284" s="19"/>
    </row>
    <row r="285" spans="1:29" x14ac:dyDescent="0.25">
      <c r="AA285" s="19"/>
      <c r="AB285" s="19"/>
      <c r="AC285" s="19"/>
    </row>
    <row r="286" spans="1:29" x14ac:dyDescent="0.25">
      <c r="AA286" s="19"/>
      <c r="AB286" s="19"/>
      <c r="AC286" s="19"/>
    </row>
    <row r="287" spans="1:29" x14ac:dyDescent="0.25">
      <c r="AA287" s="19"/>
      <c r="AB287" s="19"/>
      <c r="AC287" s="19"/>
    </row>
    <row r="288" spans="1:29" x14ac:dyDescent="0.25">
      <c r="AA288" s="19"/>
      <c r="AB288" s="19"/>
      <c r="AC288" s="19"/>
    </row>
    <row r="289" spans="27:29" x14ac:dyDescent="0.25">
      <c r="AA289" s="19"/>
      <c r="AB289" s="19"/>
      <c r="AC289" s="19"/>
    </row>
    <row r="290" spans="27:29" x14ac:dyDescent="0.25">
      <c r="AA290" s="19"/>
      <c r="AB290" s="19"/>
      <c r="AC290" s="19"/>
    </row>
    <row r="291" spans="27:29" x14ac:dyDescent="0.25">
      <c r="AA291" s="19"/>
      <c r="AB291" s="19"/>
      <c r="AC291" s="19"/>
    </row>
    <row r="292" spans="27:29" x14ac:dyDescent="0.25">
      <c r="AA292" s="19"/>
      <c r="AB292" s="19"/>
      <c r="AC292" s="19"/>
    </row>
    <row r="293" spans="27:29" x14ac:dyDescent="0.25">
      <c r="AA293" s="19"/>
      <c r="AB293" s="19"/>
      <c r="AC293" s="19"/>
    </row>
    <row r="294" spans="27:29" x14ac:dyDescent="0.25">
      <c r="AA294" s="19"/>
      <c r="AB294" s="19"/>
      <c r="AC294" s="19"/>
    </row>
    <row r="295" spans="27:29" x14ac:dyDescent="0.25">
      <c r="AA295" s="19"/>
      <c r="AB295" s="19"/>
      <c r="AC295" s="19"/>
    </row>
    <row r="296" spans="27:29" x14ac:dyDescent="0.25">
      <c r="AA296" s="19"/>
      <c r="AB296" s="19"/>
      <c r="AC296" s="19"/>
    </row>
    <row r="297" spans="27:29" x14ac:dyDescent="0.25">
      <c r="AA297" s="19"/>
      <c r="AB297" s="19"/>
      <c r="AC297" s="19"/>
    </row>
    <row r="298" spans="27:29" x14ac:dyDescent="0.25">
      <c r="AA298" s="19"/>
      <c r="AB298" s="19"/>
      <c r="AC298" s="19"/>
    </row>
    <row r="299" spans="27:29" x14ac:dyDescent="0.25">
      <c r="AA299" s="19"/>
      <c r="AB299" s="19"/>
      <c r="AC299" s="19"/>
    </row>
    <row r="300" spans="27:29" x14ac:dyDescent="0.25">
      <c r="AA300" s="19"/>
      <c r="AB300" s="19"/>
      <c r="AC300" s="19"/>
    </row>
    <row r="301" spans="27:29" x14ac:dyDescent="0.25">
      <c r="AA301" s="19"/>
      <c r="AB301" s="19"/>
      <c r="AC301" s="19"/>
    </row>
    <row r="302" spans="27:29" x14ac:dyDescent="0.25">
      <c r="AA302" s="19"/>
      <c r="AB302" s="19"/>
      <c r="AC302" s="19"/>
    </row>
    <row r="303" spans="27:29" x14ac:dyDescent="0.25">
      <c r="AA303" s="19"/>
      <c r="AB303" s="19"/>
      <c r="AC303" s="19"/>
    </row>
    <row r="304" spans="27:29" x14ac:dyDescent="0.25">
      <c r="AA304" s="19"/>
      <c r="AB304" s="19"/>
      <c r="AC304" s="19"/>
    </row>
    <row r="305" spans="27:29" x14ac:dyDescent="0.25">
      <c r="AA305" s="19"/>
      <c r="AB305" s="19"/>
      <c r="AC305" s="19"/>
    </row>
    <row r="306" spans="27:29" x14ac:dyDescent="0.25">
      <c r="AA306" s="19"/>
      <c r="AB306" s="19"/>
      <c r="AC306" s="19"/>
    </row>
    <row r="307" spans="27:29" x14ac:dyDescent="0.25">
      <c r="AA307" s="19"/>
      <c r="AB307" s="19"/>
      <c r="AC307" s="19"/>
    </row>
    <row r="308" spans="27:29" x14ac:dyDescent="0.25">
      <c r="AA308" s="19"/>
      <c r="AB308" s="19"/>
      <c r="AC308" s="19"/>
    </row>
    <row r="309" spans="27:29" x14ac:dyDescent="0.25">
      <c r="AA309" s="19"/>
      <c r="AB309" s="19"/>
      <c r="AC309" s="19"/>
    </row>
    <row r="310" spans="27:29" x14ac:dyDescent="0.25">
      <c r="AA310" s="19"/>
      <c r="AB310" s="19"/>
      <c r="AC310" s="19"/>
    </row>
    <row r="311" spans="27:29" x14ac:dyDescent="0.25">
      <c r="AA311" s="19"/>
      <c r="AB311" s="19"/>
      <c r="AC311" s="19"/>
    </row>
    <row r="312" spans="27:29" x14ac:dyDescent="0.25">
      <c r="AA312" s="19"/>
      <c r="AB312" s="19"/>
      <c r="AC312" s="19"/>
    </row>
    <row r="313" spans="27:29" x14ac:dyDescent="0.25">
      <c r="AA313" s="19"/>
      <c r="AB313" s="19"/>
      <c r="AC313" s="19"/>
    </row>
    <row r="314" spans="27:29" x14ac:dyDescent="0.25">
      <c r="AA314" s="19"/>
      <c r="AB314" s="19"/>
      <c r="AC314" s="19"/>
    </row>
    <row r="315" spans="27:29" x14ac:dyDescent="0.25">
      <c r="AA315" s="19"/>
      <c r="AB315" s="19"/>
      <c r="AC315" s="19"/>
    </row>
    <row r="316" spans="27:29" x14ac:dyDescent="0.25">
      <c r="AA316" s="19"/>
      <c r="AB316" s="19"/>
      <c r="AC316" s="19"/>
    </row>
    <row r="317" spans="27:29" x14ac:dyDescent="0.25">
      <c r="AA317" s="19"/>
      <c r="AB317" s="19"/>
      <c r="AC317" s="19"/>
    </row>
    <row r="318" spans="27:29" x14ac:dyDescent="0.25">
      <c r="AA318" s="19"/>
      <c r="AB318" s="19"/>
      <c r="AC318" s="19"/>
    </row>
    <row r="319" spans="27:29" x14ac:dyDescent="0.25">
      <c r="AA319" s="19"/>
      <c r="AB319" s="19"/>
      <c r="AC319" s="19"/>
    </row>
    <row r="320" spans="27:29" x14ac:dyDescent="0.25">
      <c r="AA320" s="19"/>
      <c r="AB320" s="19"/>
      <c r="AC320" s="19"/>
    </row>
    <row r="321" spans="27:29" x14ac:dyDescent="0.25">
      <c r="AA321" s="19"/>
      <c r="AB321" s="19"/>
      <c r="AC321" s="19"/>
    </row>
    <row r="322" spans="27:29" x14ac:dyDescent="0.25">
      <c r="AA322" s="19"/>
      <c r="AB322" s="19"/>
      <c r="AC322" s="19"/>
    </row>
    <row r="323" spans="27:29" x14ac:dyDescent="0.25">
      <c r="AA323" s="19"/>
      <c r="AB323" s="19"/>
      <c r="AC323" s="19"/>
    </row>
    <row r="324" spans="27:29" x14ac:dyDescent="0.25">
      <c r="AA324" s="19"/>
      <c r="AB324" s="19"/>
      <c r="AC324" s="19"/>
    </row>
    <row r="325" spans="27:29" x14ac:dyDescent="0.25">
      <c r="AA325" s="19"/>
      <c r="AB325" s="19"/>
      <c r="AC325" s="19"/>
    </row>
    <row r="326" spans="27:29" x14ac:dyDescent="0.25">
      <c r="AA326" s="19"/>
      <c r="AB326" s="19"/>
      <c r="AC326" s="19"/>
    </row>
    <row r="327" spans="27:29" x14ac:dyDescent="0.25">
      <c r="AA327" s="19"/>
      <c r="AB327" s="19"/>
      <c r="AC327" s="19"/>
    </row>
    <row r="328" spans="27:29" x14ac:dyDescent="0.25">
      <c r="AA328" s="19"/>
      <c r="AB328" s="19"/>
      <c r="AC328" s="19"/>
    </row>
    <row r="329" spans="27:29" x14ac:dyDescent="0.25">
      <c r="AA329" s="19"/>
      <c r="AB329" s="19"/>
      <c r="AC329" s="19"/>
    </row>
    <row r="330" spans="27:29" x14ac:dyDescent="0.25">
      <c r="AA330" s="19"/>
      <c r="AB330" s="19"/>
      <c r="AC330" s="19"/>
    </row>
    <row r="331" spans="27:29" x14ac:dyDescent="0.25">
      <c r="AA331" s="19"/>
      <c r="AB331" s="19"/>
      <c r="AC331" s="19"/>
    </row>
    <row r="332" spans="27:29" x14ac:dyDescent="0.25">
      <c r="AA332" s="19"/>
      <c r="AB332" s="19"/>
      <c r="AC332" s="19"/>
    </row>
    <row r="333" spans="27:29" x14ac:dyDescent="0.25">
      <c r="AA333" s="19"/>
      <c r="AB333" s="19"/>
      <c r="AC333" s="19"/>
    </row>
    <row r="334" spans="27:29" x14ac:dyDescent="0.25">
      <c r="AA334" s="19"/>
      <c r="AB334" s="19"/>
      <c r="AC334" s="19"/>
    </row>
    <row r="335" spans="27:29" x14ac:dyDescent="0.25">
      <c r="AA335" s="19"/>
      <c r="AB335" s="19"/>
      <c r="AC335" s="19"/>
    </row>
    <row r="336" spans="27:29" x14ac:dyDescent="0.25">
      <c r="AA336" s="19"/>
      <c r="AB336" s="19"/>
      <c r="AC336" s="19"/>
    </row>
    <row r="337" spans="27:29" x14ac:dyDescent="0.25">
      <c r="AA337" s="19"/>
      <c r="AB337" s="19"/>
      <c r="AC337" s="19"/>
    </row>
    <row r="338" spans="27:29" x14ac:dyDescent="0.25">
      <c r="AA338" s="19"/>
      <c r="AB338" s="19"/>
      <c r="AC338" s="19"/>
    </row>
    <row r="339" spans="27:29" x14ac:dyDescent="0.25">
      <c r="AA339" s="19"/>
      <c r="AB339" s="19"/>
      <c r="AC339" s="19"/>
    </row>
    <row r="340" spans="27:29" x14ac:dyDescent="0.25">
      <c r="AA340" s="19"/>
      <c r="AB340" s="19"/>
      <c r="AC340" s="19"/>
    </row>
    <row r="341" spans="27:29" x14ac:dyDescent="0.25">
      <c r="AA341" s="19"/>
      <c r="AB341" s="19"/>
      <c r="AC341" s="19"/>
    </row>
    <row r="342" spans="27:29" x14ac:dyDescent="0.25">
      <c r="AA342" s="19"/>
      <c r="AB342" s="19"/>
      <c r="AC342" s="19"/>
    </row>
    <row r="343" spans="27:29" x14ac:dyDescent="0.25">
      <c r="AA343" s="19"/>
      <c r="AB343" s="19"/>
      <c r="AC343" s="19"/>
    </row>
    <row r="344" spans="27:29" x14ac:dyDescent="0.25">
      <c r="AA344" s="19"/>
      <c r="AB344" s="19"/>
      <c r="AC344" s="19"/>
    </row>
    <row r="345" spans="27:29" x14ac:dyDescent="0.25">
      <c r="AA345" s="19"/>
      <c r="AB345" s="19"/>
      <c r="AC345" s="19"/>
    </row>
    <row r="346" spans="27:29" x14ac:dyDescent="0.25">
      <c r="AA346" s="19"/>
      <c r="AB346" s="19"/>
      <c r="AC346" s="19"/>
    </row>
    <row r="347" spans="27:29" x14ac:dyDescent="0.25">
      <c r="AA347" s="19"/>
      <c r="AB347" s="19"/>
      <c r="AC347" s="19"/>
    </row>
    <row r="348" spans="27:29" x14ac:dyDescent="0.25">
      <c r="AA348" s="19"/>
      <c r="AB348" s="19"/>
      <c r="AC348" s="19"/>
    </row>
    <row r="349" spans="27:29" x14ac:dyDescent="0.25">
      <c r="AA349" s="19"/>
      <c r="AB349" s="19"/>
      <c r="AC349" s="19"/>
    </row>
    <row r="350" spans="27:29" x14ac:dyDescent="0.25">
      <c r="AA350" s="19"/>
      <c r="AB350" s="19"/>
      <c r="AC350" s="19"/>
    </row>
    <row r="351" spans="27:29" x14ac:dyDescent="0.25">
      <c r="AA351" s="19"/>
      <c r="AB351" s="19"/>
      <c r="AC351" s="19"/>
    </row>
    <row r="352" spans="27:29" x14ac:dyDescent="0.25">
      <c r="AA352" s="19"/>
      <c r="AB352" s="19"/>
      <c r="AC352" s="19"/>
    </row>
    <row r="353" spans="27:29" x14ac:dyDescent="0.25">
      <c r="AA353" s="19"/>
      <c r="AB353" s="19"/>
      <c r="AC353" s="19"/>
    </row>
    <row r="354" spans="27:29" x14ac:dyDescent="0.25">
      <c r="AA354" s="19"/>
      <c r="AB354" s="19"/>
      <c r="AC354" s="19"/>
    </row>
    <row r="355" spans="27:29" x14ac:dyDescent="0.25">
      <c r="AA355" s="19"/>
      <c r="AB355" s="19"/>
      <c r="AC355" s="19"/>
    </row>
    <row r="356" spans="27:29" x14ac:dyDescent="0.25">
      <c r="AA356" s="19"/>
      <c r="AB356" s="19"/>
      <c r="AC356" s="19"/>
    </row>
    <row r="357" spans="27:29" x14ac:dyDescent="0.25">
      <c r="AA357" s="19"/>
      <c r="AB357" s="19"/>
      <c r="AC357" s="19"/>
    </row>
    <row r="358" spans="27:29" x14ac:dyDescent="0.25">
      <c r="AA358" s="19"/>
      <c r="AB358" s="19"/>
      <c r="AC358" s="19"/>
    </row>
    <row r="359" spans="27:29" x14ac:dyDescent="0.25">
      <c r="AA359" s="19"/>
      <c r="AB359" s="19"/>
      <c r="AC359" s="19"/>
    </row>
    <row r="360" spans="27:29" x14ac:dyDescent="0.25">
      <c r="AA360" s="19"/>
      <c r="AB360" s="19"/>
      <c r="AC360" s="19"/>
    </row>
    <row r="361" spans="27:29" x14ac:dyDescent="0.25">
      <c r="AA361" s="19"/>
      <c r="AB361" s="19"/>
      <c r="AC361" s="19"/>
    </row>
    <row r="362" spans="27:29" x14ac:dyDescent="0.25">
      <c r="AA362" s="19"/>
      <c r="AB362" s="19"/>
      <c r="AC362" s="19"/>
    </row>
    <row r="363" spans="27:29" x14ac:dyDescent="0.25">
      <c r="AA363" s="19"/>
      <c r="AB363" s="19"/>
      <c r="AC363" s="19"/>
    </row>
    <row r="364" spans="27:29" x14ac:dyDescent="0.25">
      <c r="AA364" s="19"/>
      <c r="AB364" s="19"/>
      <c r="AC364" s="19"/>
    </row>
    <row r="365" spans="27:29" x14ac:dyDescent="0.25">
      <c r="AA365" s="19"/>
      <c r="AB365" s="19"/>
      <c r="AC365" s="19"/>
    </row>
    <row r="366" spans="27:29" x14ac:dyDescent="0.25">
      <c r="AA366" s="19"/>
      <c r="AB366" s="19"/>
      <c r="AC366" s="19"/>
    </row>
    <row r="367" spans="27:29" x14ac:dyDescent="0.25">
      <c r="AA367" s="19"/>
      <c r="AB367" s="19"/>
      <c r="AC367" s="19"/>
    </row>
    <row r="368" spans="27:29" x14ac:dyDescent="0.25">
      <c r="AA368" s="19"/>
      <c r="AB368" s="19"/>
      <c r="AC368" s="19"/>
    </row>
    <row r="369" spans="27:29" x14ac:dyDescent="0.25">
      <c r="AA369" s="19"/>
      <c r="AB369" s="19"/>
      <c r="AC369" s="19"/>
    </row>
    <row r="370" spans="27:29" x14ac:dyDescent="0.25">
      <c r="AA370" s="19"/>
      <c r="AB370" s="19"/>
      <c r="AC370" s="19"/>
    </row>
    <row r="371" spans="27:29" x14ac:dyDescent="0.25">
      <c r="AA371" s="19"/>
      <c r="AB371" s="19"/>
      <c r="AC371" s="19"/>
    </row>
    <row r="372" spans="27:29" x14ac:dyDescent="0.25">
      <c r="AA372" s="19"/>
      <c r="AB372" s="19"/>
      <c r="AC372" s="19"/>
    </row>
    <row r="373" spans="27:29" x14ac:dyDescent="0.25">
      <c r="AA373" s="19"/>
      <c r="AB373" s="19"/>
      <c r="AC373" s="19"/>
    </row>
    <row r="374" spans="27:29" x14ac:dyDescent="0.25">
      <c r="AA374" s="19"/>
      <c r="AB374" s="19"/>
      <c r="AC374" s="19"/>
    </row>
    <row r="375" spans="27:29" x14ac:dyDescent="0.25">
      <c r="AA375" s="19"/>
      <c r="AB375" s="19"/>
      <c r="AC375" s="19"/>
    </row>
    <row r="376" spans="27:29" x14ac:dyDescent="0.25">
      <c r="AA376" s="19"/>
      <c r="AB376" s="19"/>
      <c r="AC376" s="19"/>
    </row>
    <row r="377" spans="27:29" x14ac:dyDescent="0.25">
      <c r="AA377" s="19"/>
      <c r="AB377" s="19"/>
      <c r="AC377" s="19"/>
    </row>
    <row r="378" spans="27:29" x14ac:dyDescent="0.25">
      <c r="AA378" s="19"/>
      <c r="AB378" s="19"/>
      <c r="AC378" s="19"/>
    </row>
    <row r="379" spans="27:29" x14ac:dyDescent="0.25">
      <c r="AA379" s="19"/>
      <c r="AB379" s="19"/>
      <c r="AC379" s="19"/>
    </row>
    <row r="380" spans="27:29" x14ac:dyDescent="0.25">
      <c r="AA380" s="19"/>
      <c r="AB380" s="19"/>
      <c r="AC380" s="19"/>
    </row>
    <row r="381" spans="27:29" x14ac:dyDescent="0.25">
      <c r="AA381" s="19"/>
      <c r="AB381" s="19"/>
      <c r="AC381" s="19"/>
    </row>
    <row r="382" spans="27:29" x14ac:dyDescent="0.25">
      <c r="AA382" s="19"/>
      <c r="AB382" s="19"/>
      <c r="AC382" s="19"/>
    </row>
    <row r="383" spans="27:29" x14ac:dyDescent="0.25">
      <c r="AA383" s="19"/>
      <c r="AB383" s="19"/>
      <c r="AC383" s="19"/>
    </row>
    <row r="384" spans="27:29" x14ac:dyDescent="0.25">
      <c r="AA384" s="19"/>
      <c r="AB384" s="19"/>
      <c r="AC384" s="19"/>
    </row>
    <row r="385" spans="27:29" x14ac:dyDescent="0.25">
      <c r="AA385" s="19"/>
      <c r="AB385" s="19"/>
      <c r="AC385" s="19"/>
    </row>
    <row r="386" spans="27:29" x14ac:dyDescent="0.25">
      <c r="AA386" s="19"/>
      <c r="AB386" s="19"/>
      <c r="AC386" s="19"/>
    </row>
    <row r="387" spans="27:29" x14ac:dyDescent="0.25">
      <c r="AA387" s="19"/>
      <c r="AB387" s="19"/>
      <c r="AC387" s="19"/>
    </row>
    <row r="388" spans="27:29" x14ac:dyDescent="0.25">
      <c r="AA388" s="19"/>
      <c r="AB388" s="19"/>
      <c r="AC388" s="19"/>
    </row>
    <row r="389" spans="27:29" x14ac:dyDescent="0.25">
      <c r="AA389" s="19"/>
      <c r="AB389" s="19"/>
      <c r="AC389" s="19"/>
    </row>
    <row r="390" spans="27:29" x14ac:dyDescent="0.25">
      <c r="AA390" s="19"/>
      <c r="AB390" s="19"/>
      <c r="AC390" s="19"/>
    </row>
  </sheetData>
  <sheetProtection password="E8CA" sheet="1" objects="1" scenarios="1"/>
  <mergeCells count="32"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  <mergeCell ref="S11:W12"/>
    <mergeCell ref="BD11:BG11"/>
    <mergeCell ref="BD12:BG12"/>
    <mergeCell ref="BD13:BG13"/>
    <mergeCell ref="BA16:BB17"/>
    <mergeCell ref="BD16:BG16"/>
    <mergeCell ref="BD17:BG17"/>
    <mergeCell ref="B16:W16"/>
    <mergeCell ref="BD18:BG18"/>
    <mergeCell ref="BA19:BB19"/>
    <mergeCell ref="BD19:BG19"/>
    <mergeCell ref="BA20:BB20"/>
    <mergeCell ref="BA15:BB15"/>
    <mergeCell ref="BD15:BI15"/>
    <mergeCell ref="BA21:BB22"/>
    <mergeCell ref="A269:Q271"/>
    <mergeCell ref="A273:Q273"/>
    <mergeCell ref="A274:Q274"/>
    <mergeCell ref="BA18:BB18"/>
    <mergeCell ref="B18:X18"/>
  </mergeCells>
  <conditionalFormatting sqref="BC18:BC19">
    <cfRule type="cellIs" dxfId="21" priority="27" operator="greaterThan">
      <formula>200</formula>
    </cfRule>
  </conditionalFormatting>
  <conditionalFormatting sqref="BI9:BI13">
    <cfRule type="cellIs" dxfId="20" priority="26" stopIfTrue="1" operator="greaterThan">
      <formula>0</formula>
    </cfRule>
  </conditionalFormatting>
  <conditionalFormatting sqref="BA18:BB18">
    <cfRule type="cellIs" dxfId="19" priority="24" stopIfTrue="1" operator="equal">
      <formula>"Lucro"</formula>
    </cfRule>
    <cfRule type="cellIs" dxfId="18" priority="25" stopIfTrue="1" operator="equal">
      <formula>"Prejuízo"</formula>
    </cfRule>
  </conditionalFormatting>
  <conditionalFormatting sqref="B17:W17">
    <cfRule type="expression" dxfId="17" priority="28" stopIfTrue="1">
      <formula>COUNTIF($C$11:$Q$11,B17)</formula>
    </cfRule>
  </conditionalFormatting>
  <conditionalFormatting sqref="B17:W17">
    <cfRule type="duplicateValues" dxfId="16" priority="23"/>
  </conditionalFormatting>
  <conditionalFormatting sqref="B21:P268">
    <cfRule type="expression" dxfId="15" priority="16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268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268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X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X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269" r:id="rId3"/>
    <hyperlink ref="A27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904" workbookViewId="0">
      <selection activeCell="B913" sqref="B913"/>
    </sheetView>
  </sheetViews>
  <sheetFormatPr defaultRowHeight="15" x14ac:dyDescent="0.25"/>
  <cols>
    <col min="1" max="1" width="9.140625" style="34"/>
    <col min="2" max="2" width="13.28515625" customWidth="1"/>
    <col min="3" max="17" width="6.28515625" style="34" customWidth="1"/>
    <col min="18" max="18" width="16.28515625" style="34" customWidth="1"/>
    <col min="19" max="19" width="17" style="34" customWidth="1"/>
    <col min="20" max="20" width="14.140625" customWidth="1"/>
  </cols>
  <sheetData>
    <row r="4" spans="1:22" s="39" customFormat="1" ht="21" customHeight="1" x14ac:dyDescent="0.25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37" t="s">
        <v>17</v>
      </c>
      <c r="P4" s="37" t="s">
        <v>18</v>
      </c>
      <c r="Q4" s="37" t="s">
        <v>19</v>
      </c>
      <c r="R4" s="38">
        <v>15</v>
      </c>
      <c r="S4" s="38">
        <v>14</v>
      </c>
      <c r="T4" s="38">
        <v>13</v>
      </c>
      <c r="U4" s="38">
        <v>12</v>
      </c>
      <c r="V4" s="38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40">
        <v>49765.82</v>
      </c>
      <c r="S5" s="40">
        <v>689.84</v>
      </c>
      <c r="T5" s="40">
        <v>10</v>
      </c>
      <c r="U5" s="40">
        <v>4</v>
      </c>
      <c r="V5" s="40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41">
        <v>596323.69999999995</v>
      </c>
      <c r="S6" s="41">
        <v>1388.95</v>
      </c>
      <c r="T6" s="41">
        <v>10</v>
      </c>
      <c r="U6" s="41">
        <v>4</v>
      </c>
      <c r="V6" s="41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40">
        <v>400623.7</v>
      </c>
      <c r="S7" s="40">
        <v>2173.36</v>
      </c>
      <c r="T7" s="40">
        <v>10</v>
      </c>
      <c r="U7" s="40">
        <v>4</v>
      </c>
      <c r="V7" s="40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41">
        <v>902226.02</v>
      </c>
      <c r="S8" s="41">
        <v>1498.72</v>
      </c>
      <c r="T8" s="41">
        <v>10</v>
      </c>
      <c r="U8" s="41">
        <v>4</v>
      </c>
      <c r="V8" s="41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40">
        <v>380017.55</v>
      </c>
      <c r="S9" s="40">
        <v>687.49</v>
      </c>
      <c r="T9" s="40">
        <v>10</v>
      </c>
      <c r="U9" s="40">
        <v>4</v>
      </c>
      <c r="V9" s="40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41">
        <v>489140.06</v>
      </c>
      <c r="S10" s="41">
        <v>1066.83</v>
      </c>
      <c r="T10" s="41">
        <v>10</v>
      </c>
      <c r="U10" s="41">
        <v>4</v>
      </c>
      <c r="V10" s="41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40">
        <v>104625.29</v>
      </c>
      <c r="S11" s="40">
        <v>301.58999999999997</v>
      </c>
      <c r="T11" s="40">
        <v>10</v>
      </c>
      <c r="U11" s="40">
        <v>4</v>
      </c>
      <c r="V11" s="40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41">
        <v>1201958.08</v>
      </c>
      <c r="S12" s="41">
        <v>2012.21</v>
      </c>
      <c r="T12" s="41">
        <v>10</v>
      </c>
      <c r="U12" s="41">
        <v>4</v>
      </c>
      <c r="V12" s="41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40">
        <v>336053.65</v>
      </c>
      <c r="S13" s="40">
        <v>1061.5999999999999</v>
      </c>
      <c r="T13" s="40">
        <v>10</v>
      </c>
      <c r="U13" s="40">
        <v>4</v>
      </c>
      <c r="V13" s="40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41">
        <v>0</v>
      </c>
      <c r="S14" s="41">
        <v>1157.08</v>
      </c>
      <c r="T14" s="41">
        <v>10</v>
      </c>
      <c r="U14" s="41">
        <v>4</v>
      </c>
      <c r="V14" s="41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40">
        <v>0</v>
      </c>
      <c r="S15" s="40">
        <v>1855.82</v>
      </c>
      <c r="T15" s="40">
        <v>10</v>
      </c>
      <c r="U15" s="40">
        <v>4</v>
      </c>
      <c r="V15" s="40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41">
        <v>3490966.18</v>
      </c>
      <c r="S16" s="41">
        <v>771.32</v>
      </c>
      <c r="T16" s="41">
        <v>10</v>
      </c>
      <c r="U16" s="41">
        <v>4</v>
      </c>
      <c r="V16" s="41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40">
        <v>269157.25</v>
      </c>
      <c r="S17" s="40">
        <v>482.84</v>
      </c>
      <c r="T17" s="40">
        <v>10</v>
      </c>
      <c r="U17" s="40">
        <v>4</v>
      </c>
      <c r="V17" s="40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41">
        <v>411362.89</v>
      </c>
      <c r="S18" s="41">
        <v>1191.21</v>
      </c>
      <c r="T18" s="41">
        <v>10</v>
      </c>
      <c r="U18" s="41">
        <v>4</v>
      </c>
      <c r="V18" s="41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40">
        <v>27525.68</v>
      </c>
      <c r="S19" s="40">
        <v>125.58</v>
      </c>
      <c r="T19" s="40">
        <v>10</v>
      </c>
      <c r="U19" s="40">
        <v>4</v>
      </c>
      <c r="V19" s="40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41">
        <v>83935.77</v>
      </c>
      <c r="S20" s="41">
        <v>296.98</v>
      </c>
      <c r="T20" s="41">
        <v>10</v>
      </c>
      <c r="U20" s="41">
        <v>4</v>
      </c>
      <c r="V20" s="41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40">
        <v>1427169.94</v>
      </c>
      <c r="S21" s="40">
        <v>1911.39</v>
      </c>
      <c r="T21" s="40">
        <v>10</v>
      </c>
      <c r="U21" s="40">
        <v>4</v>
      </c>
      <c r="V21" s="40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41">
        <v>487887.61</v>
      </c>
      <c r="S22" s="41">
        <v>2030.05</v>
      </c>
      <c r="T22" s="41">
        <v>10</v>
      </c>
      <c r="U22" s="41">
        <v>4</v>
      </c>
      <c r="V22" s="41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40">
        <v>82040.05</v>
      </c>
      <c r="S23" s="40">
        <v>428.2</v>
      </c>
      <c r="T23" s="40">
        <v>10</v>
      </c>
      <c r="U23" s="40">
        <v>4</v>
      </c>
      <c r="V23" s="40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41">
        <v>122882.04</v>
      </c>
      <c r="S24" s="41">
        <v>507.17</v>
      </c>
      <c r="T24" s="41">
        <v>10</v>
      </c>
      <c r="U24" s="41">
        <v>4</v>
      </c>
      <c r="V24" s="41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40">
        <v>530990.23</v>
      </c>
      <c r="S25" s="40">
        <v>2160.4499999999998</v>
      </c>
      <c r="T25" s="40">
        <v>10</v>
      </c>
      <c r="U25" s="40">
        <v>4</v>
      </c>
      <c r="V25" s="40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41">
        <v>1081149.8899999999</v>
      </c>
      <c r="S26" s="41">
        <v>957.34</v>
      </c>
      <c r="T26" s="41">
        <v>10</v>
      </c>
      <c r="U26" s="41">
        <v>4</v>
      </c>
      <c r="V26" s="41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40">
        <v>1178452.05</v>
      </c>
      <c r="S27" s="40">
        <v>933.55</v>
      </c>
      <c r="T27" s="40">
        <v>10</v>
      </c>
      <c r="U27" s="40">
        <v>4</v>
      </c>
      <c r="V27" s="40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41">
        <v>662295.89</v>
      </c>
      <c r="S28" s="41">
        <v>970.4</v>
      </c>
      <c r="T28" s="41">
        <v>10</v>
      </c>
      <c r="U28" s="41">
        <v>4</v>
      </c>
      <c r="V28" s="41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40">
        <v>0</v>
      </c>
      <c r="S29" s="40">
        <v>1437.73</v>
      </c>
      <c r="T29" s="40">
        <v>10</v>
      </c>
      <c r="U29" s="40">
        <v>4</v>
      </c>
      <c r="V29" s="40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41">
        <v>970676.17</v>
      </c>
      <c r="S30" s="41">
        <v>1077.21</v>
      </c>
      <c r="T30" s="41">
        <v>10</v>
      </c>
      <c r="U30" s="41">
        <v>4</v>
      </c>
      <c r="V30" s="41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40">
        <v>811005.39</v>
      </c>
      <c r="S31" s="40">
        <v>1491.73</v>
      </c>
      <c r="T31" s="40">
        <v>10</v>
      </c>
      <c r="U31" s="40">
        <v>4</v>
      </c>
      <c r="V31" s="40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41">
        <v>536916.65</v>
      </c>
      <c r="S32" s="41">
        <v>827.73</v>
      </c>
      <c r="T32" s="41">
        <v>10</v>
      </c>
      <c r="U32" s="41">
        <v>4</v>
      </c>
      <c r="V32" s="41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40">
        <v>317538.81</v>
      </c>
      <c r="S33" s="40">
        <v>1492.19</v>
      </c>
      <c r="T33" s="40">
        <v>10</v>
      </c>
      <c r="U33" s="40">
        <v>4</v>
      </c>
      <c r="V33" s="40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41">
        <v>813271.34</v>
      </c>
      <c r="S34" s="41">
        <v>2020.55</v>
      </c>
      <c r="T34" s="41">
        <v>10</v>
      </c>
      <c r="U34" s="41">
        <v>4</v>
      </c>
      <c r="V34" s="41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40">
        <v>503451.7</v>
      </c>
      <c r="S35" s="40">
        <v>2589.1799999999998</v>
      </c>
      <c r="T35" s="40">
        <v>10</v>
      </c>
      <c r="U35" s="40">
        <v>4</v>
      </c>
      <c r="V35" s="40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41">
        <v>706634.89</v>
      </c>
      <c r="S36" s="41">
        <v>1577.31</v>
      </c>
      <c r="T36" s="41">
        <v>10</v>
      </c>
      <c r="U36" s="41">
        <v>4</v>
      </c>
      <c r="V36" s="41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40">
        <v>109171.84</v>
      </c>
      <c r="S37" s="40">
        <v>308.91000000000003</v>
      </c>
      <c r="T37" s="40">
        <v>10</v>
      </c>
      <c r="U37" s="40">
        <v>4</v>
      </c>
      <c r="V37" s="40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41">
        <v>0</v>
      </c>
      <c r="S38" s="41">
        <v>1381.2</v>
      </c>
      <c r="T38" s="41">
        <v>10</v>
      </c>
      <c r="U38" s="41">
        <v>4</v>
      </c>
      <c r="V38" s="41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40">
        <v>3155820.04</v>
      </c>
      <c r="S39" s="40">
        <v>2715.98</v>
      </c>
      <c r="T39" s="40">
        <v>10</v>
      </c>
      <c r="U39" s="40">
        <v>4</v>
      </c>
      <c r="V39" s="40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41">
        <v>92828.37</v>
      </c>
      <c r="S40" s="41">
        <v>151.18</v>
      </c>
      <c r="T40" s="41">
        <v>10</v>
      </c>
      <c r="U40" s="41">
        <v>4</v>
      </c>
      <c r="V40" s="41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40">
        <v>1371528.32</v>
      </c>
      <c r="S41" s="40">
        <v>2077.02</v>
      </c>
      <c r="T41" s="40">
        <v>10</v>
      </c>
      <c r="U41" s="40">
        <v>4</v>
      </c>
      <c r="V41" s="40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41">
        <v>0</v>
      </c>
      <c r="S42" s="41">
        <v>2240.91</v>
      </c>
      <c r="T42" s="41">
        <v>10</v>
      </c>
      <c r="U42" s="41">
        <v>4</v>
      </c>
      <c r="V42" s="41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40">
        <v>888003.6</v>
      </c>
      <c r="S43" s="40">
        <v>516</v>
      </c>
      <c r="T43" s="40">
        <v>10</v>
      </c>
      <c r="U43" s="40">
        <v>4</v>
      </c>
      <c r="V43" s="40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41">
        <v>129462.67</v>
      </c>
      <c r="S44" s="41">
        <v>765.33</v>
      </c>
      <c r="T44" s="41">
        <v>10</v>
      </c>
      <c r="U44" s="41">
        <v>4</v>
      </c>
      <c r="V44" s="41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40">
        <v>285091.61</v>
      </c>
      <c r="S45" s="40">
        <v>1417.43</v>
      </c>
      <c r="T45" s="40">
        <v>10</v>
      </c>
      <c r="U45" s="40">
        <v>4</v>
      </c>
      <c r="V45" s="40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41">
        <v>1731431.15</v>
      </c>
      <c r="S46" s="41">
        <v>2114.08</v>
      </c>
      <c r="T46" s="41">
        <v>10</v>
      </c>
      <c r="U46" s="41">
        <v>4</v>
      </c>
      <c r="V46" s="41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40">
        <v>550553.79</v>
      </c>
      <c r="S47" s="40">
        <v>1053.3599999999999</v>
      </c>
      <c r="T47" s="40">
        <v>10</v>
      </c>
      <c r="U47" s="40">
        <v>4</v>
      </c>
      <c r="V47" s="40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41">
        <v>0</v>
      </c>
      <c r="S48" s="41">
        <v>2056.9299999999998</v>
      </c>
      <c r="T48" s="41">
        <v>10</v>
      </c>
      <c r="U48" s="41">
        <v>4</v>
      </c>
      <c r="V48" s="41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40">
        <v>731525.88</v>
      </c>
      <c r="S49" s="40">
        <v>941.91</v>
      </c>
      <c r="T49" s="40">
        <v>10</v>
      </c>
      <c r="U49" s="40">
        <v>4</v>
      </c>
      <c r="V49" s="40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41">
        <v>308549.13</v>
      </c>
      <c r="S50" s="41">
        <v>638.71</v>
      </c>
      <c r="T50" s="41">
        <v>10</v>
      </c>
      <c r="U50" s="41">
        <v>4</v>
      </c>
      <c r="V50" s="41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40">
        <v>94685.43</v>
      </c>
      <c r="S51" s="40">
        <v>693.26</v>
      </c>
      <c r="T51" s="40">
        <v>10</v>
      </c>
      <c r="U51" s="40">
        <v>4</v>
      </c>
      <c r="V51" s="40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41">
        <v>777343.31</v>
      </c>
      <c r="S52" s="41">
        <v>2012.97</v>
      </c>
      <c r="T52" s="41">
        <v>10</v>
      </c>
      <c r="U52" s="41">
        <v>4</v>
      </c>
      <c r="V52" s="41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40">
        <v>0</v>
      </c>
      <c r="S53" s="40">
        <v>806</v>
      </c>
      <c r="T53" s="40">
        <v>10</v>
      </c>
      <c r="U53" s="40">
        <v>4</v>
      </c>
      <c r="V53" s="40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41">
        <v>2776089.01</v>
      </c>
      <c r="S54" s="41">
        <v>982.27</v>
      </c>
      <c r="T54" s="41">
        <v>10</v>
      </c>
      <c r="U54" s="41">
        <v>4</v>
      </c>
      <c r="V54" s="41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40">
        <v>545229.30000000005</v>
      </c>
      <c r="S55" s="40">
        <v>608.58000000000004</v>
      </c>
      <c r="T55" s="40">
        <v>10</v>
      </c>
      <c r="U55" s="40">
        <v>4</v>
      </c>
      <c r="V55" s="40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41">
        <v>532065.25</v>
      </c>
      <c r="S56" s="41">
        <v>1628.77</v>
      </c>
      <c r="T56" s="41">
        <v>10</v>
      </c>
      <c r="U56" s="41">
        <v>4</v>
      </c>
      <c r="V56" s="41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40">
        <v>269887.95</v>
      </c>
      <c r="S57" s="40">
        <v>820.33</v>
      </c>
      <c r="T57" s="40">
        <v>10</v>
      </c>
      <c r="U57" s="40">
        <v>4</v>
      </c>
      <c r="V57" s="40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41">
        <v>46149.84</v>
      </c>
      <c r="S58" s="41">
        <v>234.47</v>
      </c>
      <c r="T58" s="41">
        <v>10</v>
      </c>
      <c r="U58" s="41">
        <v>4</v>
      </c>
      <c r="V58" s="41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40">
        <v>213174.74</v>
      </c>
      <c r="S59" s="40">
        <v>803.76</v>
      </c>
      <c r="T59" s="40">
        <v>10</v>
      </c>
      <c r="U59" s="40">
        <v>4</v>
      </c>
      <c r="V59" s="40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41">
        <v>0</v>
      </c>
      <c r="S60" s="41">
        <v>1427.28</v>
      </c>
      <c r="T60" s="41">
        <v>10</v>
      </c>
      <c r="U60" s="41">
        <v>4</v>
      </c>
      <c r="V60" s="41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40">
        <v>3278857.27</v>
      </c>
      <c r="S61" s="40">
        <v>1458.64</v>
      </c>
      <c r="T61" s="40">
        <v>10</v>
      </c>
      <c r="U61" s="40">
        <v>4</v>
      </c>
      <c r="V61" s="40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41">
        <v>294482.82</v>
      </c>
      <c r="S62" s="41">
        <v>1354.64</v>
      </c>
      <c r="T62" s="41">
        <v>10</v>
      </c>
      <c r="U62" s="41">
        <v>4</v>
      </c>
      <c r="V62" s="41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40">
        <v>439884.44</v>
      </c>
      <c r="S63" s="40">
        <v>567.39</v>
      </c>
      <c r="T63" s="40">
        <v>10</v>
      </c>
      <c r="U63" s="40">
        <v>4</v>
      </c>
      <c r="V63" s="40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41">
        <v>485556.53</v>
      </c>
      <c r="S64" s="41">
        <v>1724.55</v>
      </c>
      <c r="T64" s="41">
        <v>10</v>
      </c>
      <c r="U64" s="41">
        <v>4</v>
      </c>
      <c r="V64" s="41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40">
        <v>698017.29</v>
      </c>
      <c r="S65" s="40">
        <v>1994.34</v>
      </c>
      <c r="T65" s="40">
        <v>10</v>
      </c>
      <c r="U65" s="40">
        <v>4</v>
      </c>
      <c r="V65" s="40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41">
        <v>282087.65999999997</v>
      </c>
      <c r="S66" s="41">
        <v>1399.25</v>
      </c>
      <c r="T66" s="41">
        <v>10</v>
      </c>
      <c r="U66" s="41">
        <v>4</v>
      </c>
      <c r="V66" s="41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40">
        <v>870856.42</v>
      </c>
      <c r="S67" s="40">
        <v>1969.52</v>
      </c>
      <c r="T67" s="40">
        <v>10</v>
      </c>
      <c r="U67" s="40">
        <v>4</v>
      </c>
      <c r="V67" s="40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41">
        <v>323455.34999999998</v>
      </c>
      <c r="S68" s="41">
        <v>1056.18</v>
      </c>
      <c r="T68" s="41">
        <v>10</v>
      </c>
      <c r="U68" s="41">
        <v>4</v>
      </c>
      <c r="V68" s="41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40">
        <v>0</v>
      </c>
      <c r="S69" s="40">
        <v>2735.19</v>
      </c>
      <c r="T69" s="40">
        <v>10</v>
      </c>
      <c r="U69" s="40">
        <v>4</v>
      </c>
      <c r="V69" s="40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41">
        <v>434105.49</v>
      </c>
      <c r="S70" s="41">
        <v>800.73</v>
      </c>
      <c r="T70" s="41">
        <v>10</v>
      </c>
      <c r="U70" s="41">
        <v>4</v>
      </c>
      <c r="V70" s="41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40">
        <v>394429.73</v>
      </c>
      <c r="S71" s="40">
        <v>2299.88</v>
      </c>
      <c r="T71" s="40">
        <v>10</v>
      </c>
      <c r="U71" s="40">
        <v>4</v>
      </c>
      <c r="V71" s="40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41">
        <v>853689.74</v>
      </c>
      <c r="S72" s="41">
        <v>1988.41</v>
      </c>
      <c r="T72" s="41">
        <v>10</v>
      </c>
      <c r="U72" s="41">
        <v>4</v>
      </c>
      <c r="V72" s="41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40">
        <v>296233.15999999997</v>
      </c>
      <c r="S73" s="40">
        <v>820.4</v>
      </c>
      <c r="T73" s="40">
        <v>10</v>
      </c>
      <c r="U73" s="40">
        <v>4</v>
      </c>
      <c r="V73" s="40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41">
        <v>264323.93</v>
      </c>
      <c r="S74" s="41">
        <v>1112.42</v>
      </c>
      <c r="T74" s="41">
        <v>10</v>
      </c>
      <c r="U74" s="41">
        <v>4</v>
      </c>
      <c r="V74" s="41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40">
        <v>349187.58</v>
      </c>
      <c r="S75" s="40">
        <v>804.58</v>
      </c>
      <c r="T75" s="40">
        <v>10</v>
      </c>
      <c r="U75" s="40">
        <v>4</v>
      </c>
      <c r="V75" s="40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41">
        <v>571665.39</v>
      </c>
      <c r="S76" s="41">
        <v>1010.31</v>
      </c>
      <c r="T76" s="41">
        <v>10</v>
      </c>
      <c r="U76" s="41">
        <v>4</v>
      </c>
      <c r="V76" s="41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40">
        <v>404461.66</v>
      </c>
      <c r="S77" s="40">
        <v>1296.82</v>
      </c>
      <c r="T77" s="40">
        <v>10</v>
      </c>
      <c r="U77" s="40">
        <v>4</v>
      </c>
      <c r="V77" s="40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41">
        <v>165704.35</v>
      </c>
      <c r="S78" s="41">
        <v>575.17999999999995</v>
      </c>
      <c r="T78" s="41">
        <v>10</v>
      </c>
      <c r="U78" s="41">
        <v>4</v>
      </c>
      <c r="V78" s="41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40">
        <v>531264.65</v>
      </c>
      <c r="S79" s="40">
        <v>807.39</v>
      </c>
      <c r="T79" s="40">
        <v>10</v>
      </c>
      <c r="U79" s="40">
        <v>4</v>
      </c>
      <c r="V79" s="40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41">
        <v>49566.81</v>
      </c>
      <c r="S80" s="41">
        <v>101.71</v>
      </c>
      <c r="T80" s="41">
        <v>10</v>
      </c>
      <c r="U80" s="41">
        <v>4</v>
      </c>
      <c r="V80" s="41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40">
        <v>434837.87</v>
      </c>
      <c r="S81" s="40">
        <v>1004.63</v>
      </c>
      <c r="T81" s="40">
        <v>10</v>
      </c>
      <c r="U81" s="40">
        <v>4</v>
      </c>
      <c r="V81" s="40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41">
        <v>1007644.94</v>
      </c>
      <c r="S82" s="41">
        <v>669.06</v>
      </c>
      <c r="T82" s="41">
        <v>10</v>
      </c>
      <c r="U82" s="41">
        <v>4</v>
      </c>
      <c r="V82" s="41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40">
        <v>1429789.18</v>
      </c>
      <c r="S83" s="40">
        <v>1383.22</v>
      </c>
      <c r="T83" s="40">
        <v>10</v>
      </c>
      <c r="U83" s="40">
        <v>4</v>
      </c>
      <c r="V83" s="40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41">
        <v>1387219.92</v>
      </c>
      <c r="S84" s="41">
        <v>1184.31</v>
      </c>
      <c r="T84" s="41">
        <v>10</v>
      </c>
      <c r="U84" s="41">
        <v>4</v>
      </c>
      <c r="V84" s="41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40">
        <v>160734.67000000001</v>
      </c>
      <c r="S85" s="40">
        <v>475.46</v>
      </c>
      <c r="T85" s="40">
        <v>10</v>
      </c>
      <c r="U85" s="40">
        <v>4</v>
      </c>
      <c r="V85" s="40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41">
        <v>378128.77</v>
      </c>
      <c r="S86" s="41">
        <v>1019.22</v>
      </c>
      <c r="T86" s="41">
        <v>10</v>
      </c>
      <c r="U86" s="41">
        <v>4</v>
      </c>
      <c r="V86" s="41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40">
        <v>370701.93</v>
      </c>
      <c r="S87" s="40">
        <v>943.79</v>
      </c>
      <c r="T87" s="40">
        <v>10</v>
      </c>
      <c r="U87" s="40">
        <v>4</v>
      </c>
      <c r="V87" s="40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41">
        <v>729194.11</v>
      </c>
      <c r="S88" s="41">
        <v>1190.52</v>
      </c>
      <c r="T88" s="41">
        <v>10</v>
      </c>
      <c r="U88" s="41">
        <v>4</v>
      </c>
      <c r="V88" s="41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40">
        <v>86488.6</v>
      </c>
      <c r="S89" s="40">
        <v>485.87</v>
      </c>
      <c r="T89" s="40">
        <v>10</v>
      </c>
      <c r="U89" s="40">
        <v>4</v>
      </c>
      <c r="V89" s="40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41">
        <v>81060.95</v>
      </c>
      <c r="S90" s="41">
        <v>337.18</v>
      </c>
      <c r="T90" s="41">
        <v>10</v>
      </c>
      <c r="U90" s="41">
        <v>4</v>
      </c>
      <c r="V90" s="41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40">
        <v>62917.54</v>
      </c>
      <c r="S91" s="40">
        <v>287.52</v>
      </c>
      <c r="T91" s="40">
        <v>10</v>
      </c>
      <c r="U91" s="40">
        <v>4</v>
      </c>
      <c r="V91" s="40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41">
        <v>257018.77</v>
      </c>
      <c r="S92" s="41">
        <v>643.22</v>
      </c>
      <c r="T92" s="41">
        <v>10</v>
      </c>
      <c r="U92" s="41">
        <v>4</v>
      </c>
      <c r="V92" s="41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40">
        <v>858145.42</v>
      </c>
      <c r="S93" s="40">
        <v>1393.1</v>
      </c>
      <c r="T93" s="40">
        <v>10</v>
      </c>
      <c r="U93" s="40">
        <v>4</v>
      </c>
      <c r="V93" s="40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41">
        <v>400382.66</v>
      </c>
      <c r="S94" s="41">
        <v>1307.3699999999999</v>
      </c>
      <c r="T94" s="41">
        <v>10</v>
      </c>
      <c r="U94" s="41">
        <v>4</v>
      </c>
      <c r="V94" s="41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40">
        <v>880833.62</v>
      </c>
      <c r="S95" s="40">
        <v>1764.02</v>
      </c>
      <c r="T95" s="40">
        <v>10</v>
      </c>
      <c r="U95" s="40">
        <v>4</v>
      </c>
      <c r="V95" s="40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41">
        <v>290246.68</v>
      </c>
      <c r="S96" s="41">
        <v>871.09</v>
      </c>
      <c r="T96" s="41">
        <v>10</v>
      </c>
      <c r="U96" s="41">
        <v>4</v>
      </c>
      <c r="V96" s="41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40">
        <v>271483.43</v>
      </c>
      <c r="S97" s="40">
        <v>1454.37</v>
      </c>
      <c r="T97" s="40">
        <v>10</v>
      </c>
      <c r="U97" s="40">
        <v>4</v>
      </c>
      <c r="V97" s="40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41">
        <v>694861.3</v>
      </c>
      <c r="S98" s="41">
        <v>1039.43</v>
      </c>
      <c r="T98" s="41">
        <v>10</v>
      </c>
      <c r="U98" s="41">
        <v>4</v>
      </c>
      <c r="V98" s="41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40">
        <v>883199.51</v>
      </c>
      <c r="S99" s="40">
        <v>1887.85</v>
      </c>
      <c r="T99" s="40">
        <v>10</v>
      </c>
      <c r="U99" s="40">
        <v>4</v>
      </c>
      <c r="V99" s="40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41">
        <v>1793190.45</v>
      </c>
      <c r="S100" s="41">
        <v>1692.75</v>
      </c>
      <c r="T100" s="41">
        <v>10</v>
      </c>
      <c r="U100" s="41">
        <v>4</v>
      </c>
      <c r="V100" s="41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40">
        <v>379485.48</v>
      </c>
      <c r="S101" s="40">
        <v>1206.95</v>
      </c>
      <c r="T101" s="40">
        <v>10</v>
      </c>
      <c r="U101" s="40">
        <v>4</v>
      </c>
      <c r="V101" s="40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41">
        <v>238130.55</v>
      </c>
      <c r="S102" s="41">
        <v>466.8</v>
      </c>
      <c r="T102" s="41">
        <v>10</v>
      </c>
      <c r="U102" s="41">
        <v>4</v>
      </c>
      <c r="V102" s="41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40">
        <v>424895.89</v>
      </c>
      <c r="S103" s="40">
        <v>1048.05</v>
      </c>
      <c r="T103" s="40">
        <v>10</v>
      </c>
      <c r="U103" s="40">
        <v>4</v>
      </c>
      <c r="V103" s="40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41">
        <v>251438.56</v>
      </c>
      <c r="S104" s="41">
        <v>1182</v>
      </c>
      <c r="T104" s="41">
        <v>10</v>
      </c>
      <c r="U104" s="41">
        <v>4</v>
      </c>
      <c r="V104" s="41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40">
        <v>144911.71</v>
      </c>
      <c r="S105" s="40">
        <v>607.23</v>
      </c>
      <c r="T105" s="40">
        <v>10</v>
      </c>
      <c r="U105" s="40">
        <v>4</v>
      </c>
      <c r="V105" s="40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41">
        <v>323383.57</v>
      </c>
      <c r="S106" s="41">
        <v>1114.0899999999999</v>
      </c>
      <c r="T106" s="41">
        <v>10</v>
      </c>
      <c r="U106" s="41">
        <v>4</v>
      </c>
      <c r="V106" s="41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40">
        <v>276012.69</v>
      </c>
      <c r="S107" s="40">
        <v>1266.5</v>
      </c>
      <c r="T107" s="40">
        <v>10</v>
      </c>
      <c r="U107" s="40">
        <v>4</v>
      </c>
      <c r="V107" s="40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41">
        <v>982532.88</v>
      </c>
      <c r="S108" s="41">
        <v>2379.02</v>
      </c>
      <c r="T108" s="41">
        <v>10</v>
      </c>
      <c r="U108" s="41">
        <v>4</v>
      </c>
      <c r="V108" s="41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40">
        <v>855532.63</v>
      </c>
      <c r="S109" s="40">
        <v>1725.44</v>
      </c>
      <c r="T109" s="40">
        <v>10</v>
      </c>
      <c r="U109" s="40">
        <v>4</v>
      </c>
      <c r="V109" s="40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41">
        <v>442710</v>
      </c>
      <c r="S110" s="41">
        <v>1208.49</v>
      </c>
      <c r="T110" s="41">
        <v>10</v>
      </c>
      <c r="U110" s="41">
        <v>4</v>
      </c>
      <c r="V110" s="41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40">
        <v>1801807.58</v>
      </c>
      <c r="S111" s="40">
        <v>1563.17</v>
      </c>
      <c r="T111" s="40">
        <v>10</v>
      </c>
      <c r="U111" s="40">
        <v>4</v>
      </c>
      <c r="V111" s="40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41">
        <v>159562.29999999999</v>
      </c>
      <c r="S112" s="41">
        <v>498.16</v>
      </c>
      <c r="T112" s="41">
        <v>10</v>
      </c>
      <c r="U112" s="41">
        <v>4</v>
      </c>
      <c r="V112" s="41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40">
        <v>76346.11</v>
      </c>
      <c r="S113" s="40">
        <v>202.19</v>
      </c>
      <c r="T113" s="40">
        <v>10</v>
      </c>
      <c r="U113" s="40">
        <v>4</v>
      </c>
      <c r="V113" s="40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41">
        <v>706957.82</v>
      </c>
      <c r="S114" s="41">
        <v>1370.96</v>
      </c>
      <c r="T114" s="41">
        <v>10</v>
      </c>
      <c r="U114" s="41">
        <v>4</v>
      </c>
      <c r="V114" s="41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40">
        <v>1503858.33</v>
      </c>
      <c r="S115" s="40">
        <v>1553.04</v>
      </c>
      <c r="T115" s="40">
        <v>10</v>
      </c>
      <c r="U115" s="40">
        <v>4</v>
      </c>
      <c r="V115" s="40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41">
        <v>1749331.36</v>
      </c>
      <c r="S116" s="41">
        <v>2198.5700000000002</v>
      </c>
      <c r="T116" s="41">
        <v>10</v>
      </c>
      <c r="U116" s="41">
        <v>4</v>
      </c>
      <c r="V116" s="41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40">
        <v>514867.34</v>
      </c>
      <c r="S117" s="40">
        <v>1514.81</v>
      </c>
      <c r="T117" s="40">
        <v>10</v>
      </c>
      <c r="U117" s="40">
        <v>4</v>
      </c>
      <c r="V117" s="40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41">
        <v>0</v>
      </c>
      <c r="S118" s="41">
        <v>2542.69</v>
      </c>
      <c r="T118" s="41">
        <v>10</v>
      </c>
      <c r="U118" s="41">
        <v>4</v>
      </c>
      <c r="V118" s="41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40">
        <v>4081776.78</v>
      </c>
      <c r="S119" s="40">
        <v>1388.24</v>
      </c>
      <c r="T119" s="40">
        <v>10</v>
      </c>
      <c r="U119" s="40">
        <v>4</v>
      </c>
      <c r="V119" s="40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41">
        <v>848830.45</v>
      </c>
      <c r="S120" s="41">
        <v>1503.24</v>
      </c>
      <c r="T120" s="41">
        <v>10</v>
      </c>
      <c r="U120" s="41">
        <v>4</v>
      </c>
      <c r="V120" s="41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40">
        <v>569686.18000000005</v>
      </c>
      <c r="S121" s="40">
        <v>1470.79</v>
      </c>
      <c r="T121" s="40">
        <v>10</v>
      </c>
      <c r="U121" s="40">
        <v>4</v>
      </c>
      <c r="V121" s="40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41">
        <v>357319</v>
      </c>
      <c r="S122" s="41">
        <v>928.1</v>
      </c>
      <c r="T122" s="41">
        <v>10</v>
      </c>
      <c r="U122" s="41">
        <v>4</v>
      </c>
      <c r="V122" s="41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40">
        <v>1663143.71</v>
      </c>
      <c r="S123" s="40">
        <v>1926.43</v>
      </c>
      <c r="T123" s="40">
        <v>10</v>
      </c>
      <c r="U123" s="40">
        <v>4</v>
      </c>
      <c r="V123" s="40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41">
        <v>746715.01</v>
      </c>
      <c r="S124" s="41">
        <v>844.38</v>
      </c>
      <c r="T124" s="41">
        <v>10</v>
      </c>
      <c r="U124" s="41">
        <v>4</v>
      </c>
      <c r="V124" s="41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40">
        <v>492515.31</v>
      </c>
      <c r="S125" s="40">
        <v>760.04</v>
      </c>
      <c r="T125" s="40">
        <v>10</v>
      </c>
      <c r="U125" s="40">
        <v>4</v>
      </c>
      <c r="V125" s="40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41">
        <v>136137.23000000001</v>
      </c>
      <c r="S126" s="41">
        <v>360.18</v>
      </c>
      <c r="T126" s="41">
        <v>10</v>
      </c>
      <c r="U126" s="41">
        <v>4</v>
      </c>
      <c r="V126" s="41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40">
        <v>422565.92</v>
      </c>
      <c r="S127" s="40">
        <v>1081.2</v>
      </c>
      <c r="T127" s="40">
        <v>10</v>
      </c>
      <c r="U127" s="40">
        <v>4</v>
      </c>
      <c r="V127" s="40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41">
        <v>1036561.02</v>
      </c>
      <c r="S128" s="41">
        <v>2243.64</v>
      </c>
      <c r="T128" s="41">
        <v>10</v>
      </c>
      <c r="U128" s="41">
        <v>4</v>
      </c>
      <c r="V128" s="41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40">
        <v>1047965.76</v>
      </c>
      <c r="S129" s="40">
        <v>2274.0700000000002</v>
      </c>
      <c r="T129" s="40">
        <v>10</v>
      </c>
      <c r="U129" s="40">
        <v>4</v>
      </c>
      <c r="V129" s="40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41">
        <v>0</v>
      </c>
      <c r="S130" s="41">
        <v>1516.7</v>
      </c>
      <c r="T130" s="41">
        <v>10</v>
      </c>
      <c r="U130" s="41">
        <v>4</v>
      </c>
      <c r="V130" s="41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40">
        <v>519339.5</v>
      </c>
      <c r="S131" s="40">
        <v>574.65</v>
      </c>
      <c r="T131" s="40">
        <v>10</v>
      </c>
      <c r="U131" s="40">
        <v>4</v>
      </c>
      <c r="V131" s="40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41">
        <v>830452.68</v>
      </c>
      <c r="S132" s="41">
        <v>1686.77</v>
      </c>
      <c r="T132" s="41">
        <v>10</v>
      </c>
      <c r="U132" s="41">
        <v>4</v>
      </c>
      <c r="V132" s="41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40">
        <v>448986.01</v>
      </c>
      <c r="S133" s="40">
        <v>634.04999999999995</v>
      </c>
      <c r="T133" s="40">
        <v>10</v>
      </c>
      <c r="U133" s="40">
        <v>4</v>
      </c>
      <c r="V133" s="40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41">
        <v>417614.17</v>
      </c>
      <c r="S134" s="41">
        <v>561.87</v>
      </c>
      <c r="T134" s="41">
        <v>10</v>
      </c>
      <c r="U134" s="41">
        <v>4</v>
      </c>
      <c r="V134" s="41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40">
        <v>1341544.3700000001</v>
      </c>
      <c r="S135" s="40">
        <v>871.13</v>
      </c>
      <c r="T135" s="40">
        <v>10</v>
      </c>
      <c r="U135" s="40">
        <v>4</v>
      </c>
      <c r="V135" s="40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41">
        <v>135976.17000000001</v>
      </c>
      <c r="S136" s="41">
        <v>733.01</v>
      </c>
      <c r="T136" s="41">
        <v>10</v>
      </c>
      <c r="U136" s="41">
        <v>4</v>
      </c>
      <c r="V136" s="41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40">
        <v>217132.17</v>
      </c>
      <c r="S137" s="40">
        <v>517.9</v>
      </c>
      <c r="T137" s="40">
        <v>10</v>
      </c>
      <c r="U137" s="40">
        <v>4</v>
      </c>
      <c r="V137" s="40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41">
        <v>325378.90999999997</v>
      </c>
      <c r="S138" s="41">
        <v>413.15</v>
      </c>
      <c r="T138" s="41">
        <v>10</v>
      </c>
      <c r="U138" s="41">
        <v>4</v>
      </c>
      <c r="V138" s="41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40">
        <v>234154.46</v>
      </c>
      <c r="S139" s="40">
        <v>906.41</v>
      </c>
      <c r="T139" s="40">
        <v>10</v>
      </c>
      <c r="U139" s="40">
        <v>4</v>
      </c>
      <c r="V139" s="40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41">
        <v>671843.75</v>
      </c>
      <c r="S140" s="41">
        <v>1750.35</v>
      </c>
      <c r="T140" s="41">
        <v>10</v>
      </c>
      <c r="U140" s="41">
        <v>4</v>
      </c>
      <c r="V140" s="41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40">
        <v>937816.37</v>
      </c>
      <c r="S141" s="40">
        <v>2568.19</v>
      </c>
      <c r="T141" s="40">
        <v>10</v>
      </c>
      <c r="U141" s="40">
        <v>4</v>
      </c>
      <c r="V141" s="40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41">
        <v>476718.72</v>
      </c>
      <c r="S142" s="41">
        <v>1320.96</v>
      </c>
      <c r="T142" s="41">
        <v>10</v>
      </c>
      <c r="U142" s="41">
        <v>4</v>
      </c>
      <c r="V142" s="41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40">
        <v>1596786.85</v>
      </c>
      <c r="S143" s="40">
        <v>1544.78</v>
      </c>
      <c r="T143" s="40">
        <v>10</v>
      </c>
      <c r="U143" s="40">
        <v>4</v>
      </c>
      <c r="V143" s="40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41">
        <v>210217.72</v>
      </c>
      <c r="S144" s="41">
        <v>801.34</v>
      </c>
      <c r="T144" s="41">
        <v>10</v>
      </c>
      <c r="U144" s="41">
        <v>4</v>
      </c>
      <c r="V144" s="41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40">
        <v>793662.96</v>
      </c>
      <c r="S145" s="40">
        <v>1444.34</v>
      </c>
      <c r="T145" s="40">
        <v>10</v>
      </c>
      <c r="U145" s="40">
        <v>4</v>
      </c>
      <c r="V145" s="40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41">
        <v>1692224.96</v>
      </c>
      <c r="S146" s="41">
        <v>1944.35</v>
      </c>
      <c r="T146" s="41">
        <v>10</v>
      </c>
      <c r="U146" s="41">
        <v>4</v>
      </c>
      <c r="V146" s="41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40">
        <v>201113.36</v>
      </c>
      <c r="S147" s="40">
        <v>634.16</v>
      </c>
      <c r="T147" s="40">
        <v>10</v>
      </c>
      <c r="U147" s="40">
        <v>4</v>
      </c>
      <c r="V147" s="40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41">
        <v>35936.800000000003</v>
      </c>
      <c r="S148" s="41">
        <v>167.14</v>
      </c>
      <c r="T148" s="41">
        <v>10</v>
      </c>
      <c r="U148" s="41">
        <v>4</v>
      </c>
      <c r="V148" s="41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40">
        <v>395268.82</v>
      </c>
      <c r="S149" s="40">
        <v>621.20000000000005</v>
      </c>
      <c r="T149" s="40">
        <v>10</v>
      </c>
      <c r="U149" s="40">
        <v>4</v>
      </c>
      <c r="V149" s="40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41">
        <v>219758.4</v>
      </c>
      <c r="S150" s="41">
        <v>1014.53</v>
      </c>
      <c r="T150" s="41">
        <v>10</v>
      </c>
      <c r="U150" s="41">
        <v>4</v>
      </c>
      <c r="V150" s="41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40">
        <v>472583.65</v>
      </c>
      <c r="S151" s="40">
        <v>973.73</v>
      </c>
      <c r="T151" s="40">
        <v>10</v>
      </c>
      <c r="U151" s="40">
        <v>4</v>
      </c>
      <c r="V151" s="40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41">
        <v>84381.14</v>
      </c>
      <c r="S152" s="41">
        <v>598.09</v>
      </c>
      <c r="T152" s="41">
        <v>10</v>
      </c>
      <c r="U152" s="41">
        <v>4</v>
      </c>
      <c r="V152" s="41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40">
        <v>235870.42</v>
      </c>
      <c r="S153" s="40">
        <v>820.52</v>
      </c>
      <c r="T153" s="40">
        <v>10</v>
      </c>
      <c r="U153" s="40">
        <v>4</v>
      </c>
      <c r="V153" s="40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41">
        <v>1641679.38</v>
      </c>
      <c r="S154" s="41">
        <v>2112.84</v>
      </c>
      <c r="T154" s="41">
        <v>10</v>
      </c>
      <c r="U154" s="41">
        <v>4</v>
      </c>
      <c r="V154" s="41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40">
        <v>333476.47999999998</v>
      </c>
      <c r="S155" s="40">
        <v>1141.52</v>
      </c>
      <c r="T155" s="40">
        <v>10</v>
      </c>
      <c r="U155" s="40">
        <v>4</v>
      </c>
      <c r="V155" s="40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41">
        <v>435453.14</v>
      </c>
      <c r="S156" s="41">
        <v>744.65</v>
      </c>
      <c r="T156" s="41">
        <v>10</v>
      </c>
      <c r="U156" s="41">
        <v>4</v>
      </c>
      <c r="V156" s="41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40">
        <v>130468.18</v>
      </c>
      <c r="S157" s="40">
        <v>465.16</v>
      </c>
      <c r="T157" s="40">
        <v>10</v>
      </c>
      <c r="U157" s="40">
        <v>4</v>
      </c>
      <c r="V157" s="40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41">
        <v>1415829.77</v>
      </c>
      <c r="S158" s="41">
        <v>1004.61</v>
      </c>
      <c r="T158" s="41">
        <v>10</v>
      </c>
      <c r="U158" s="41">
        <v>4</v>
      </c>
      <c r="V158" s="41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40">
        <v>0</v>
      </c>
      <c r="S159" s="40">
        <v>1352.92</v>
      </c>
      <c r="T159" s="40">
        <v>10</v>
      </c>
      <c r="U159" s="40">
        <v>4</v>
      </c>
      <c r="V159" s="40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41">
        <v>544973.93999999994</v>
      </c>
      <c r="S160" s="41">
        <v>1449.91</v>
      </c>
      <c r="T160" s="41">
        <v>10</v>
      </c>
      <c r="U160" s="41">
        <v>4</v>
      </c>
      <c r="V160" s="41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40">
        <v>184264.18</v>
      </c>
      <c r="S161" s="40">
        <v>608.27</v>
      </c>
      <c r="T161" s="40">
        <v>10</v>
      </c>
      <c r="U161" s="40">
        <v>4</v>
      </c>
      <c r="V161" s="40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41">
        <v>903537.47</v>
      </c>
      <c r="S162" s="41">
        <v>2043.43</v>
      </c>
      <c r="T162" s="41">
        <v>10</v>
      </c>
      <c r="U162" s="41">
        <v>4</v>
      </c>
      <c r="V162" s="41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40">
        <v>703307.5</v>
      </c>
      <c r="S163" s="40">
        <v>862.43</v>
      </c>
      <c r="T163" s="40">
        <v>10</v>
      </c>
      <c r="U163" s="40">
        <v>4</v>
      </c>
      <c r="V163" s="40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41">
        <v>597551.18000000005</v>
      </c>
      <c r="S164" s="41">
        <v>2239.89</v>
      </c>
      <c r="T164" s="41">
        <v>10</v>
      </c>
      <c r="U164" s="41">
        <v>4</v>
      </c>
      <c r="V164" s="41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40">
        <v>0</v>
      </c>
      <c r="S165" s="40">
        <v>331.96</v>
      </c>
      <c r="T165" s="40">
        <v>10</v>
      </c>
      <c r="U165" s="40">
        <v>4</v>
      </c>
      <c r="V165" s="40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41">
        <v>326388.90000000002</v>
      </c>
      <c r="S166" s="41">
        <v>1048.22</v>
      </c>
      <c r="T166" s="41">
        <v>10</v>
      </c>
      <c r="U166" s="41">
        <v>4</v>
      </c>
      <c r="V166" s="41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40">
        <v>264578.33</v>
      </c>
      <c r="S167" s="40">
        <v>1130.1400000000001</v>
      </c>
      <c r="T167" s="40">
        <v>10</v>
      </c>
      <c r="U167" s="40">
        <v>4</v>
      </c>
      <c r="V167" s="40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41">
        <v>1166134.45</v>
      </c>
      <c r="S168" s="41">
        <v>1427.92</v>
      </c>
      <c r="T168" s="41">
        <v>10</v>
      </c>
      <c r="U168" s="41">
        <v>4</v>
      </c>
      <c r="V168" s="41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40">
        <v>370695.33</v>
      </c>
      <c r="S169" s="40">
        <v>667.8</v>
      </c>
      <c r="T169" s="40">
        <v>10</v>
      </c>
      <c r="U169" s="40">
        <v>4</v>
      </c>
      <c r="V169" s="40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41">
        <v>30597.68</v>
      </c>
      <c r="S170" s="41">
        <v>373.8</v>
      </c>
      <c r="T170" s="41">
        <v>10</v>
      </c>
      <c r="U170" s="41">
        <v>4</v>
      </c>
      <c r="V170" s="41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40">
        <v>302468.28000000003</v>
      </c>
      <c r="S171" s="40">
        <v>729.59</v>
      </c>
      <c r="T171" s="40">
        <v>10</v>
      </c>
      <c r="U171" s="40">
        <v>4</v>
      </c>
      <c r="V171" s="40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41">
        <v>1467158.17</v>
      </c>
      <c r="S172" s="41">
        <v>1628.97</v>
      </c>
      <c r="T172" s="41">
        <v>10</v>
      </c>
      <c r="U172" s="41">
        <v>4</v>
      </c>
      <c r="V172" s="41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40">
        <v>0</v>
      </c>
      <c r="S173" s="40">
        <v>1973.03</v>
      </c>
      <c r="T173" s="40">
        <v>10</v>
      </c>
      <c r="U173" s="40">
        <v>4</v>
      </c>
      <c r="V173" s="40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41">
        <v>2382496.8199999998</v>
      </c>
      <c r="S174" s="41">
        <v>894.98</v>
      </c>
      <c r="T174" s="41">
        <v>10</v>
      </c>
      <c r="U174" s="41">
        <v>4</v>
      </c>
      <c r="V174" s="41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40">
        <v>214073.05</v>
      </c>
      <c r="S175" s="40">
        <v>1369.34</v>
      </c>
      <c r="T175" s="40">
        <v>10</v>
      </c>
      <c r="U175" s="40">
        <v>4</v>
      </c>
      <c r="V175" s="40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41">
        <v>1294736.8700000001</v>
      </c>
      <c r="S176" s="41">
        <v>1130.1199999999999</v>
      </c>
      <c r="T176" s="41">
        <v>10</v>
      </c>
      <c r="U176" s="41">
        <v>4</v>
      </c>
      <c r="V176" s="41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40">
        <v>0</v>
      </c>
      <c r="S177" s="40">
        <v>1729.59</v>
      </c>
      <c r="T177" s="40">
        <v>10</v>
      </c>
      <c r="U177" s="40">
        <v>4</v>
      </c>
      <c r="V177" s="40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41">
        <v>164220.21</v>
      </c>
      <c r="S178" s="41">
        <v>266.08999999999997</v>
      </c>
      <c r="T178" s="41">
        <v>10</v>
      </c>
      <c r="U178" s="41">
        <v>4</v>
      </c>
      <c r="V178" s="41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40">
        <v>640155.35</v>
      </c>
      <c r="S179" s="40">
        <v>2055.0700000000002</v>
      </c>
      <c r="T179" s="40">
        <v>10</v>
      </c>
      <c r="U179" s="40">
        <v>4</v>
      </c>
      <c r="V179" s="40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41">
        <v>1219699.48</v>
      </c>
      <c r="S180" s="41">
        <v>645.28</v>
      </c>
      <c r="T180" s="41">
        <v>10</v>
      </c>
      <c r="U180" s="41">
        <v>4</v>
      </c>
      <c r="V180" s="41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40">
        <v>561611.07999999996</v>
      </c>
      <c r="S181" s="40">
        <v>938.37</v>
      </c>
      <c r="T181" s="40">
        <v>10</v>
      </c>
      <c r="U181" s="40">
        <v>4</v>
      </c>
      <c r="V181" s="40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41">
        <v>1521659.37</v>
      </c>
      <c r="S182" s="41">
        <v>2304.38</v>
      </c>
      <c r="T182" s="41">
        <v>10</v>
      </c>
      <c r="U182" s="41">
        <v>4</v>
      </c>
      <c r="V182" s="41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40">
        <v>82980.100000000006</v>
      </c>
      <c r="S183" s="40">
        <v>195.92</v>
      </c>
      <c r="T183" s="40">
        <v>10</v>
      </c>
      <c r="U183" s="40">
        <v>4</v>
      </c>
      <c r="V183" s="40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41">
        <v>68697.009999999995</v>
      </c>
      <c r="S184" s="41">
        <v>49.61</v>
      </c>
      <c r="T184" s="41">
        <v>10</v>
      </c>
      <c r="U184" s="41">
        <v>4</v>
      </c>
      <c r="V184" s="41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40">
        <v>648701.31999999995</v>
      </c>
      <c r="S185" s="40">
        <v>1544.53</v>
      </c>
      <c r="T185" s="40">
        <v>10</v>
      </c>
      <c r="U185" s="40">
        <v>4</v>
      </c>
      <c r="V185" s="40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41">
        <v>83505.820000000007</v>
      </c>
      <c r="S186" s="41">
        <v>268.93</v>
      </c>
      <c r="T186" s="41">
        <v>10</v>
      </c>
      <c r="U186" s="41">
        <v>4</v>
      </c>
      <c r="V186" s="41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40">
        <v>218236.04</v>
      </c>
      <c r="S187" s="40">
        <v>882.35</v>
      </c>
      <c r="T187" s="40">
        <v>10</v>
      </c>
      <c r="U187" s="40">
        <v>4</v>
      </c>
      <c r="V187" s="40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41">
        <v>282071.90000000002</v>
      </c>
      <c r="S188" s="41">
        <v>857.36</v>
      </c>
      <c r="T188" s="41">
        <v>10</v>
      </c>
      <c r="U188" s="41">
        <v>4</v>
      </c>
      <c r="V188" s="41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40">
        <v>298398.38</v>
      </c>
      <c r="S189" s="40">
        <v>781.59</v>
      </c>
      <c r="T189" s="40">
        <v>10</v>
      </c>
      <c r="U189" s="40">
        <v>4</v>
      </c>
      <c r="V189" s="40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41">
        <v>628034.82999999996</v>
      </c>
      <c r="S190" s="41">
        <v>1592.65</v>
      </c>
      <c r="T190" s="41">
        <v>10</v>
      </c>
      <c r="U190" s="41">
        <v>4</v>
      </c>
      <c r="V190" s="41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40">
        <v>374968.4</v>
      </c>
      <c r="S191" s="40">
        <v>503.43</v>
      </c>
      <c r="T191" s="40">
        <v>10</v>
      </c>
      <c r="U191" s="40">
        <v>4</v>
      </c>
      <c r="V191" s="40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41">
        <v>167432</v>
      </c>
      <c r="S192" s="41">
        <v>836</v>
      </c>
      <c r="T192" s="41">
        <v>10</v>
      </c>
      <c r="U192" s="41">
        <v>4</v>
      </c>
      <c r="V192" s="41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40">
        <v>497279.18</v>
      </c>
      <c r="S193" s="40">
        <v>1315.56</v>
      </c>
      <c r="T193" s="40">
        <v>10</v>
      </c>
      <c r="U193" s="40">
        <v>4</v>
      </c>
      <c r="V193" s="40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41">
        <v>350459.97</v>
      </c>
      <c r="S194" s="41">
        <v>769.96</v>
      </c>
      <c r="T194" s="41">
        <v>10</v>
      </c>
      <c r="U194" s="41">
        <v>4</v>
      </c>
      <c r="V194" s="41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40">
        <v>964343.13</v>
      </c>
      <c r="S195" s="40">
        <v>1003.13</v>
      </c>
      <c r="T195" s="40">
        <v>10</v>
      </c>
      <c r="U195" s="40">
        <v>4</v>
      </c>
      <c r="V195" s="40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41">
        <v>435921.62</v>
      </c>
      <c r="S196" s="41">
        <v>740.51</v>
      </c>
      <c r="T196" s="41">
        <v>10</v>
      </c>
      <c r="U196" s="41">
        <v>4</v>
      </c>
      <c r="V196" s="41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40">
        <v>670419.18999999994</v>
      </c>
      <c r="S197" s="40">
        <v>1818.5</v>
      </c>
      <c r="T197" s="40">
        <v>10</v>
      </c>
      <c r="U197" s="40">
        <v>4</v>
      </c>
      <c r="V197" s="40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41">
        <v>1197208.94</v>
      </c>
      <c r="S198" s="41">
        <v>1449.4</v>
      </c>
      <c r="T198" s="41">
        <v>10</v>
      </c>
      <c r="U198" s="41">
        <v>4</v>
      </c>
      <c r="V198" s="41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40">
        <v>86522.69</v>
      </c>
      <c r="S199" s="40">
        <v>344.28</v>
      </c>
      <c r="T199" s="40">
        <v>10</v>
      </c>
      <c r="U199" s="40">
        <v>4</v>
      </c>
      <c r="V199" s="40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41">
        <v>1278818.47</v>
      </c>
      <c r="S200" s="41">
        <v>1696.8</v>
      </c>
      <c r="T200" s="41">
        <v>10</v>
      </c>
      <c r="U200" s="41">
        <v>4</v>
      </c>
      <c r="V200" s="41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40">
        <v>327278.19</v>
      </c>
      <c r="S201" s="40">
        <v>1244.01</v>
      </c>
      <c r="T201" s="40">
        <v>10</v>
      </c>
      <c r="U201" s="40">
        <v>4</v>
      </c>
      <c r="V201" s="40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41">
        <v>409715.3</v>
      </c>
      <c r="S202" s="41">
        <v>1861.4</v>
      </c>
      <c r="T202" s="41">
        <v>10</v>
      </c>
      <c r="U202" s="41">
        <v>4</v>
      </c>
      <c r="V202" s="41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40">
        <v>1321388.8899999999</v>
      </c>
      <c r="S203" s="40">
        <v>1486.38</v>
      </c>
      <c r="T203" s="40">
        <v>10</v>
      </c>
      <c r="U203" s="40">
        <v>4</v>
      </c>
      <c r="V203" s="40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41">
        <v>519190.74</v>
      </c>
      <c r="S204" s="41">
        <v>1589.36</v>
      </c>
      <c r="T204" s="41">
        <v>10</v>
      </c>
      <c r="U204" s="41">
        <v>4</v>
      </c>
      <c r="V204" s="41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40">
        <v>262310</v>
      </c>
      <c r="S205" s="40">
        <v>729.59</v>
      </c>
      <c r="T205" s="40">
        <v>10</v>
      </c>
      <c r="U205" s="40">
        <v>4</v>
      </c>
      <c r="V205" s="40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41">
        <v>0</v>
      </c>
      <c r="S206" s="41">
        <v>1703.36</v>
      </c>
      <c r="T206" s="41">
        <v>10</v>
      </c>
      <c r="U206" s="41">
        <v>4</v>
      </c>
      <c r="V206" s="41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40">
        <v>151893.07999999999</v>
      </c>
      <c r="S207" s="40">
        <v>356.8</v>
      </c>
      <c r="T207" s="40">
        <v>10</v>
      </c>
      <c r="U207" s="40">
        <v>4</v>
      </c>
      <c r="V207" s="40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41">
        <v>233188.57</v>
      </c>
      <c r="S208" s="41">
        <v>703.6</v>
      </c>
      <c r="T208" s="41">
        <v>10</v>
      </c>
      <c r="U208" s="41">
        <v>4</v>
      </c>
      <c r="V208" s="41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40">
        <v>1651759.41</v>
      </c>
      <c r="S209" s="40">
        <v>2198.44</v>
      </c>
      <c r="T209" s="40">
        <v>10</v>
      </c>
      <c r="U209" s="40">
        <v>4</v>
      </c>
      <c r="V209" s="40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41">
        <v>590228.22</v>
      </c>
      <c r="S210" s="41">
        <v>1873.74</v>
      </c>
      <c r="T210" s="41">
        <v>10</v>
      </c>
      <c r="U210" s="41">
        <v>4</v>
      </c>
      <c r="V210" s="41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40">
        <v>1211903.7</v>
      </c>
      <c r="S211" s="40">
        <v>1426.89</v>
      </c>
      <c r="T211" s="40">
        <v>10</v>
      </c>
      <c r="U211" s="40">
        <v>4</v>
      </c>
      <c r="V211" s="40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41">
        <v>534367.26</v>
      </c>
      <c r="S212" s="41">
        <v>1202.18</v>
      </c>
      <c r="T212" s="41">
        <v>10</v>
      </c>
      <c r="U212" s="41">
        <v>4</v>
      </c>
      <c r="V212" s="41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40">
        <v>425084.14</v>
      </c>
      <c r="S213" s="40">
        <v>2046.96</v>
      </c>
      <c r="T213" s="40">
        <v>10</v>
      </c>
      <c r="U213" s="40">
        <v>4</v>
      </c>
      <c r="V213" s="40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41">
        <v>467257.17</v>
      </c>
      <c r="S214" s="41">
        <v>748.57</v>
      </c>
      <c r="T214" s="41">
        <v>10</v>
      </c>
      <c r="U214" s="41">
        <v>4</v>
      </c>
      <c r="V214" s="41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40">
        <v>92363.73</v>
      </c>
      <c r="S215" s="40">
        <v>230.72</v>
      </c>
      <c r="T215" s="40">
        <v>10</v>
      </c>
      <c r="U215" s="40">
        <v>4</v>
      </c>
      <c r="V215" s="40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41">
        <v>356439.49</v>
      </c>
      <c r="S216" s="41">
        <v>922.09</v>
      </c>
      <c r="T216" s="41">
        <v>10</v>
      </c>
      <c r="U216" s="41">
        <v>4</v>
      </c>
      <c r="V216" s="41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40">
        <v>0</v>
      </c>
      <c r="S217" s="40">
        <v>1367.72</v>
      </c>
      <c r="T217" s="40">
        <v>10</v>
      </c>
      <c r="U217" s="40">
        <v>4</v>
      </c>
      <c r="V217" s="40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41">
        <v>1099865.3899999999</v>
      </c>
      <c r="S218" s="41">
        <v>1269.5</v>
      </c>
      <c r="T218" s="41">
        <v>10</v>
      </c>
      <c r="U218" s="41">
        <v>4</v>
      </c>
      <c r="V218" s="41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40">
        <v>160486.32999999999</v>
      </c>
      <c r="S219" s="40">
        <v>271.64</v>
      </c>
      <c r="T219" s="40">
        <v>10</v>
      </c>
      <c r="U219" s="40">
        <v>4</v>
      </c>
      <c r="V219" s="40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41">
        <v>292829.11</v>
      </c>
      <c r="S220" s="41">
        <v>783.02</v>
      </c>
      <c r="T220" s="41">
        <v>10</v>
      </c>
      <c r="U220" s="41">
        <v>4</v>
      </c>
      <c r="V220" s="41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40">
        <v>641708.91</v>
      </c>
      <c r="S221" s="40">
        <v>1003.71</v>
      </c>
      <c r="T221" s="40">
        <v>10</v>
      </c>
      <c r="U221" s="40">
        <v>4</v>
      </c>
      <c r="V221" s="40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41">
        <v>1295114.22</v>
      </c>
      <c r="S222" s="41">
        <v>1590.4</v>
      </c>
      <c r="T222" s="41">
        <v>10</v>
      </c>
      <c r="U222" s="41">
        <v>4</v>
      </c>
      <c r="V222" s="41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40">
        <v>1321125.73</v>
      </c>
      <c r="S223" s="40">
        <v>1695.2</v>
      </c>
      <c r="T223" s="40">
        <v>10</v>
      </c>
      <c r="U223" s="40">
        <v>4</v>
      </c>
      <c r="V223" s="40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41">
        <v>0</v>
      </c>
      <c r="S224" s="41">
        <v>1847.51</v>
      </c>
      <c r="T224" s="41">
        <v>10</v>
      </c>
      <c r="U224" s="41">
        <v>4</v>
      </c>
      <c r="V224" s="41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40">
        <v>1431076.01</v>
      </c>
      <c r="S225" s="40">
        <v>1881.08</v>
      </c>
      <c r="T225" s="40">
        <v>10</v>
      </c>
      <c r="U225" s="40">
        <v>4</v>
      </c>
      <c r="V225" s="40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41">
        <v>1137537.2</v>
      </c>
      <c r="S226" s="41">
        <v>2101.36</v>
      </c>
      <c r="T226" s="41">
        <v>10</v>
      </c>
      <c r="U226" s="41">
        <v>4</v>
      </c>
      <c r="V226" s="41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40">
        <v>0</v>
      </c>
      <c r="S227" s="40">
        <v>1478.5</v>
      </c>
      <c r="T227" s="40">
        <v>10</v>
      </c>
      <c r="U227" s="40">
        <v>4</v>
      </c>
      <c r="V227" s="40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41">
        <v>674947.7</v>
      </c>
      <c r="S228" s="41">
        <v>1671.79</v>
      </c>
      <c r="T228" s="41">
        <v>10</v>
      </c>
      <c r="U228" s="41">
        <v>4</v>
      </c>
      <c r="V228" s="41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40">
        <v>314688.25</v>
      </c>
      <c r="S229" s="40">
        <v>441.96</v>
      </c>
      <c r="T229" s="40">
        <v>10</v>
      </c>
      <c r="U229" s="40">
        <v>4</v>
      </c>
      <c r="V229" s="40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41">
        <v>1033333.31</v>
      </c>
      <c r="S230" s="41">
        <v>1860.74</v>
      </c>
      <c r="T230" s="41">
        <v>10</v>
      </c>
      <c r="U230" s="41">
        <v>4</v>
      </c>
      <c r="V230" s="41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40">
        <v>426727.9</v>
      </c>
      <c r="S231" s="40">
        <v>1752.87</v>
      </c>
      <c r="T231" s="40">
        <v>10</v>
      </c>
      <c r="U231" s="40">
        <v>4</v>
      </c>
      <c r="V231" s="40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41">
        <v>162006.70000000001</v>
      </c>
      <c r="S232" s="41">
        <v>952.98</v>
      </c>
      <c r="T232" s="41">
        <v>10</v>
      </c>
      <c r="U232" s="41">
        <v>4</v>
      </c>
      <c r="V232" s="41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40">
        <v>451708.06</v>
      </c>
      <c r="S233" s="40">
        <v>1803.62</v>
      </c>
      <c r="T233" s="40">
        <v>10</v>
      </c>
      <c r="U233" s="40">
        <v>4</v>
      </c>
      <c r="V233" s="40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41">
        <v>912992.46</v>
      </c>
      <c r="S234" s="41">
        <v>594.21</v>
      </c>
      <c r="T234" s="41">
        <v>10</v>
      </c>
      <c r="U234" s="41">
        <v>4</v>
      </c>
      <c r="V234" s="41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40">
        <v>1574316.19</v>
      </c>
      <c r="S235" s="40">
        <v>1843.46</v>
      </c>
      <c r="T235" s="40">
        <v>10</v>
      </c>
      <c r="U235" s="40">
        <v>4</v>
      </c>
      <c r="V235" s="40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41">
        <v>1197922.1100000001</v>
      </c>
      <c r="S236" s="41">
        <v>2037.28</v>
      </c>
      <c r="T236" s="41">
        <v>10</v>
      </c>
      <c r="U236" s="41">
        <v>4</v>
      </c>
      <c r="V236" s="41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40">
        <v>122409.35</v>
      </c>
      <c r="S237" s="40">
        <v>509.88</v>
      </c>
      <c r="T237" s="40">
        <v>10</v>
      </c>
      <c r="U237" s="40">
        <v>4</v>
      </c>
      <c r="V237" s="40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41">
        <v>889594.53</v>
      </c>
      <c r="S238" s="41">
        <v>561.85</v>
      </c>
      <c r="T238" s="41">
        <v>10</v>
      </c>
      <c r="U238" s="41">
        <v>4</v>
      </c>
      <c r="V238" s="41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40">
        <v>248234.57</v>
      </c>
      <c r="S239" s="40">
        <v>895.89</v>
      </c>
      <c r="T239" s="40">
        <v>10</v>
      </c>
      <c r="U239" s="40">
        <v>4</v>
      </c>
      <c r="V239" s="40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41">
        <v>0</v>
      </c>
      <c r="S240" s="41">
        <v>1298.3699999999999</v>
      </c>
      <c r="T240" s="41">
        <v>10</v>
      </c>
      <c r="U240" s="41">
        <v>4</v>
      </c>
      <c r="V240" s="41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40">
        <v>545832.17000000004</v>
      </c>
      <c r="S241" s="40">
        <v>926.91</v>
      </c>
      <c r="T241" s="40">
        <v>10</v>
      </c>
      <c r="U241" s="40">
        <v>4</v>
      </c>
      <c r="V241" s="40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41">
        <v>1158825.53</v>
      </c>
      <c r="S242" s="41">
        <v>1556.87</v>
      </c>
      <c r="T242" s="41">
        <v>10</v>
      </c>
      <c r="U242" s="41">
        <v>4</v>
      </c>
      <c r="V242" s="41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40">
        <v>268193.91999999998</v>
      </c>
      <c r="S243" s="40">
        <v>622.30999999999995</v>
      </c>
      <c r="T243" s="40">
        <v>10</v>
      </c>
      <c r="U243" s="40">
        <v>4</v>
      </c>
      <c r="V243" s="40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41">
        <v>1076749.8</v>
      </c>
      <c r="S244" s="41">
        <v>1168.26</v>
      </c>
      <c r="T244" s="41">
        <v>10</v>
      </c>
      <c r="U244" s="41">
        <v>4</v>
      </c>
      <c r="V244" s="41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40">
        <v>162955.29</v>
      </c>
      <c r="S245" s="40">
        <v>758.98</v>
      </c>
      <c r="T245" s="40">
        <v>10</v>
      </c>
      <c r="U245" s="40">
        <v>4</v>
      </c>
      <c r="V245" s="40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41">
        <v>553900.01</v>
      </c>
      <c r="S246" s="41">
        <v>949.54</v>
      </c>
      <c r="T246" s="41">
        <v>10</v>
      </c>
      <c r="U246" s="41">
        <v>4</v>
      </c>
      <c r="V246" s="41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40">
        <v>0</v>
      </c>
      <c r="S247" s="40">
        <v>1431.01</v>
      </c>
      <c r="T247" s="40">
        <v>10</v>
      </c>
      <c r="U247" s="40">
        <v>4</v>
      </c>
      <c r="V247" s="40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41">
        <v>761115.43</v>
      </c>
      <c r="S248" s="41">
        <v>1130.76</v>
      </c>
      <c r="T248" s="41">
        <v>10</v>
      </c>
      <c r="U248" s="41">
        <v>4</v>
      </c>
      <c r="V248" s="41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40">
        <v>1602862.09</v>
      </c>
      <c r="S249" s="40">
        <v>1730.33</v>
      </c>
      <c r="T249" s="40">
        <v>10</v>
      </c>
      <c r="U249" s="40">
        <v>4</v>
      </c>
      <c r="V249" s="40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41">
        <v>514572.62</v>
      </c>
      <c r="S250" s="41">
        <v>680.17</v>
      </c>
      <c r="T250" s="41">
        <v>10</v>
      </c>
      <c r="U250" s="41">
        <v>4</v>
      </c>
      <c r="V250" s="41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40">
        <v>1100400.3999999999</v>
      </c>
      <c r="S251" s="40">
        <v>629.77</v>
      </c>
      <c r="T251" s="40">
        <v>10</v>
      </c>
      <c r="U251" s="40">
        <v>4</v>
      </c>
      <c r="V251" s="40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41">
        <v>205597.54</v>
      </c>
      <c r="S252" s="41">
        <v>772.71</v>
      </c>
      <c r="T252" s="41">
        <v>10</v>
      </c>
      <c r="U252" s="41">
        <v>4</v>
      </c>
      <c r="V252" s="41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40">
        <v>300690.74</v>
      </c>
      <c r="S253" s="40">
        <v>1130.42</v>
      </c>
      <c r="T253" s="40">
        <v>10</v>
      </c>
      <c r="U253" s="40">
        <v>4</v>
      </c>
      <c r="V253" s="40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41">
        <v>729124.59</v>
      </c>
      <c r="S254" s="41">
        <v>682.67</v>
      </c>
      <c r="T254" s="41">
        <v>10</v>
      </c>
      <c r="U254" s="41">
        <v>4</v>
      </c>
      <c r="V254" s="41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40">
        <v>388791.25</v>
      </c>
      <c r="S255" s="40">
        <v>915.52</v>
      </c>
      <c r="T255" s="40">
        <v>10</v>
      </c>
      <c r="U255" s="40">
        <v>4</v>
      </c>
      <c r="V255" s="40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41">
        <v>1145268.6399999999</v>
      </c>
      <c r="S256" s="41">
        <v>849.19</v>
      </c>
      <c r="T256" s="41">
        <v>10</v>
      </c>
      <c r="U256" s="41">
        <v>4</v>
      </c>
      <c r="V256" s="41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40">
        <v>384999.07</v>
      </c>
      <c r="S257" s="40">
        <v>1059.96</v>
      </c>
      <c r="T257" s="40">
        <v>10</v>
      </c>
      <c r="U257" s="40">
        <v>4</v>
      </c>
      <c r="V257" s="40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41">
        <v>309239.02</v>
      </c>
      <c r="S258" s="41">
        <v>1541.06</v>
      </c>
      <c r="T258" s="41">
        <v>10</v>
      </c>
      <c r="U258" s="41">
        <v>4</v>
      </c>
      <c r="V258" s="41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40">
        <v>574134.62</v>
      </c>
      <c r="S259" s="40">
        <v>1732.8</v>
      </c>
      <c r="T259" s="40">
        <v>10</v>
      </c>
      <c r="U259" s="40">
        <v>4</v>
      </c>
      <c r="V259" s="40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41">
        <v>219836.27</v>
      </c>
      <c r="S260" s="41">
        <v>1234.27</v>
      </c>
      <c r="T260" s="41">
        <v>10</v>
      </c>
      <c r="U260" s="41">
        <v>4</v>
      </c>
      <c r="V260" s="41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40">
        <v>656028.71</v>
      </c>
      <c r="S261" s="40">
        <v>937.19</v>
      </c>
      <c r="T261" s="40">
        <v>10</v>
      </c>
      <c r="U261" s="40">
        <v>4</v>
      </c>
      <c r="V261" s="40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41">
        <v>198893.58</v>
      </c>
      <c r="S262" s="41">
        <v>580.96</v>
      </c>
      <c r="T262" s="41">
        <v>10</v>
      </c>
      <c r="U262" s="41">
        <v>4</v>
      </c>
      <c r="V262" s="41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40">
        <v>0</v>
      </c>
      <c r="S263" s="40">
        <v>2477.16</v>
      </c>
      <c r="T263" s="40">
        <v>10</v>
      </c>
      <c r="U263" s="40">
        <v>4</v>
      </c>
      <c r="V263" s="40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41">
        <v>3407439.83</v>
      </c>
      <c r="S264" s="41">
        <v>1740.58</v>
      </c>
      <c r="T264" s="41">
        <v>10</v>
      </c>
      <c r="U264" s="41">
        <v>4</v>
      </c>
      <c r="V264" s="41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40">
        <v>650009.12</v>
      </c>
      <c r="S265" s="40">
        <v>930.14</v>
      </c>
      <c r="T265" s="40">
        <v>10</v>
      </c>
      <c r="U265" s="40">
        <v>4</v>
      </c>
      <c r="V265" s="40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41">
        <v>1189723.1200000001</v>
      </c>
      <c r="S266" s="41">
        <v>1106.03</v>
      </c>
      <c r="T266" s="41">
        <v>10</v>
      </c>
      <c r="U266" s="41">
        <v>4</v>
      </c>
      <c r="V266" s="41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40">
        <v>0</v>
      </c>
      <c r="S267" s="40">
        <v>963.09</v>
      </c>
      <c r="T267" s="40">
        <v>10</v>
      </c>
      <c r="U267" s="40">
        <v>4</v>
      </c>
      <c r="V267" s="40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41">
        <v>468787.91</v>
      </c>
      <c r="S268" s="41">
        <v>903.42</v>
      </c>
      <c r="T268" s="41">
        <v>10</v>
      </c>
      <c r="U268" s="41">
        <v>4</v>
      </c>
      <c r="V268" s="41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40">
        <v>0</v>
      </c>
      <c r="S269" s="40">
        <v>1649.5</v>
      </c>
      <c r="T269" s="40">
        <v>10</v>
      </c>
      <c r="U269" s="40">
        <v>4</v>
      </c>
      <c r="V269" s="40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41">
        <v>574831.69999999995</v>
      </c>
      <c r="S270" s="41">
        <v>763.96</v>
      </c>
      <c r="T270" s="41">
        <v>10</v>
      </c>
      <c r="U270" s="41">
        <v>4</v>
      </c>
      <c r="V270" s="41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40">
        <v>512949.16</v>
      </c>
      <c r="S271" s="40">
        <v>755.18</v>
      </c>
      <c r="T271" s="40">
        <v>10</v>
      </c>
      <c r="U271" s="40">
        <v>4</v>
      </c>
      <c r="V271" s="40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41">
        <v>1270248.98</v>
      </c>
      <c r="S272" s="41">
        <v>1188.6300000000001</v>
      </c>
      <c r="T272" s="41">
        <v>10</v>
      </c>
      <c r="U272" s="41">
        <v>4</v>
      </c>
      <c r="V272" s="41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40">
        <v>1330336.28</v>
      </c>
      <c r="S273" s="40">
        <v>1597.04</v>
      </c>
      <c r="T273" s="40">
        <v>10</v>
      </c>
      <c r="U273" s="40">
        <v>4</v>
      </c>
      <c r="V273" s="40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41">
        <v>0</v>
      </c>
      <c r="S274" s="41">
        <v>1086.78</v>
      </c>
      <c r="T274" s="41">
        <v>10</v>
      </c>
      <c r="U274" s="41">
        <v>4</v>
      </c>
      <c r="V274" s="41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40">
        <v>513005.15</v>
      </c>
      <c r="S275" s="40">
        <v>1834.26</v>
      </c>
      <c r="T275" s="40">
        <v>10</v>
      </c>
      <c r="U275" s="40">
        <v>4</v>
      </c>
      <c r="V275" s="40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41">
        <v>131266.51999999999</v>
      </c>
      <c r="S276" s="41">
        <v>385.62</v>
      </c>
      <c r="T276" s="41">
        <v>10</v>
      </c>
      <c r="U276" s="41">
        <v>4</v>
      </c>
      <c r="V276" s="41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40">
        <v>724498.58</v>
      </c>
      <c r="S277" s="40">
        <v>135.94999999999999</v>
      </c>
      <c r="T277" s="40">
        <v>10</v>
      </c>
      <c r="U277" s="40">
        <v>4</v>
      </c>
      <c r="V277" s="40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41">
        <v>312825.36</v>
      </c>
      <c r="S278" s="41">
        <v>831.43</v>
      </c>
      <c r="T278" s="41">
        <v>10</v>
      </c>
      <c r="U278" s="41">
        <v>4</v>
      </c>
      <c r="V278" s="41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40">
        <v>658502.59</v>
      </c>
      <c r="S279" s="40">
        <v>859.11</v>
      </c>
      <c r="T279" s="40">
        <v>10</v>
      </c>
      <c r="U279" s="40">
        <v>4</v>
      </c>
      <c r="V279" s="40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41">
        <v>411743.68</v>
      </c>
      <c r="S280" s="41">
        <v>1696.75</v>
      </c>
      <c r="T280" s="41">
        <v>10</v>
      </c>
      <c r="U280" s="41">
        <v>4</v>
      </c>
      <c r="V280" s="41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40">
        <v>344720.36</v>
      </c>
      <c r="S281" s="40">
        <v>1125.6199999999999</v>
      </c>
      <c r="T281" s="40">
        <v>10</v>
      </c>
      <c r="U281" s="40">
        <v>4</v>
      </c>
      <c r="V281" s="40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41">
        <v>14182.21</v>
      </c>
      <c r="S282" s="41">
        <v>35.130000000000003</v>
      </c>
      <c r="T282" s="41">
        <v>10</v>
      </c>
      <c r="U282" s="41">
        <v>4</v>
      </c>
      <c r="V282" s="41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40">
        <v>384377.54</v>
      </c>
      <c r="S283" s="40">
        <v>612.34</v>
      </c>
      <c r="T283" s="40">
        <v>10</v>
      </c>
      <c r="U283" s="40">
        <v>4</v>
      </c>
      <c r="V283" s="40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41">
        <v>186308.88</v>
      </c>
      <c r="S284" s="41">
        <v>312.99</v>
      </c>
      <c r="T284" s="41">
        <v>10</v>
      </c>
      <c r="U284" s="41">
        <v>4</v>
      </c>
      <c r="V284" s="41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40">
        <v>166444.42000000001</v>
      </c>
      <c r="S285" s="40">
        <v>624.27</v>
      </c>
      <c r="T285" s="40">
        <v>10</v>
      </c>
      <c r="U285" s="40">
        <v>4</v>
      </c>
      <c r="V285" s="40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41">
        <v>311399.2</v>
      </c>
      <c r="S286" s="41">
        <v>1407.77</v>
      </c>
      <c r="T286" s="41">
        <v>10</v>
      </c>
      <c r="U286" s="41">
        <v>4</v>
      </c>
      <c r="V286" s="41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40">
        <v>125730.62</v>
      </c>
      <c r="S287" s="40">
        <v>747.63</v>
      </c>
      <c r="T287" s="40">
        <v>10</v>
      </c>
      <c r="U287" s="40">
        <v>4</v>
      </c>
      <c r="V287" s="40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41">
        <v>51508.88</v>
      </c>
      <c r="S288" s="41">
        <v>45.39</v>
      </c>
      <c r="T288" s="41">
        <v>10</v>
      </c>
      <c r="U288" s="41">
        <v>4</v>
      </c>
      <c r="V288" s="41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40">
        <v>231166.67</v>
      </c>
      <c r="S289" s="40">
        <v>879.33</v>
      </c>
      <c r="T289" s="40">
        <v>10</v>
      </c>
      <c r="U289" s="40">
        <v>4</v>
      </c>
      <c r="V289" s="40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41">
        <v>224820.4</v>
      </c>
      <c r="S290" s="41">
        <v>396.51</v>
      </c>
      <c r="T290" s="41">
        <v>10</v>
      </c>
      <c r="U290" s="41">
        <v>4</v>
      </c>
      <c r="V290" s="41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40">
        <v>270692.90000000002</v>
      </c>
      <c r="S291" s="40">
        <v>1098.5899999999999</v>
      </c>
      <c r="T291" s="40">
        <v>10</v>
      </c>
      <c r="U291" s="40">
        <v>4</v>
      </c>
      <c r="V291" s="40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41">
        <v>1112109.33</v>
      </c>
      <c r="S292" s="41">
        <v>945.67</v>
      </c>
      <c r="T292" s="41">
        <v>10</v>
      </c>
      <c r="U292" s="41">
        <v>4</v>
      </c>
      <c r="V292" s="41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40">
        <v>63211.34</v>
      </c>
      <c r="S293" s="40">
        <v>266.89999999999998</v>
      </c>
      <c r="T293" s="40">
        <v>10</v>
      </c>
      <c r="U293" s="40">
        <v>4</v>
      </c>
      <c r="V293" s="40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41">
        <v>244730.42</v>
      </c>
      <c r="S294" s="41">
        <v>1200.05</v>
      </c>
      <c r="T294" s="41">
        <v>10</v>
      </c>
      <c r="U294" s="41">
        <v>4</v>
      </c>
      <c r="V294" s="41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40">
        <v>236637.79</v>
      </c>
      <c r="S295" s="40">
        <v>915.31</v>
      </c>
      <c r="T295" s="40">
        <v>10</v>
      </c>
      <c r="U295" s="40">
        <v>4</v>
      </c>
      <c r="V295" s="40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41">
        <v>1210021.45</v>
      </c>
      <c r="S296" s="41">
        <v>1010.88</v>
      </c>
      <c r="T296" s="41">
        <v>10</v>
      </c>
      <c r="U296" s="41">
        <v>4</v>
      </c>
      <c r="V296" s="41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40">
        <v>311274.88</v>
      </c>
      <c r="S297" s="40">
        <v>554.30999999999995</v>
      </c>
      <c r="T297" s="40">
        <v>10</v>
      </c>
      <c r="U297" s="40">
        <v>4</v>
      </c>
      <c r="V297" s="40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41">
        <v>423387.36</v>
      </c>
      <c r="S298" s="41">
        <v>1206.99</v>
      </c>
      <c r="T298" s="41">
        <v>10</v>
      </c>
      <c r="U298" s="41">
        <v>4</v>
      </c>
      <c r="V298" s="41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40">
        <v>710326.08</v>
      </c>
      <c r="S299" s="40">
        <v>1812.06</v>
      </c>
      <c r="T299" s="40">
        <v>10</v>
      </c>
      <c r="U299" s="40">
        <v>4</v>
      </c>
      <c r="V299" s="40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41">
        <v>317206.8</v>
      </c>
      <c r="S300" s="41">
        <v>2130.81</v>
      </c>
      <c r="T300" s="41">
        <v>10</v>
      </c>
      <c r="U300" s="41">
        <v>4</v>
      </c>
      <c r="V300" s="41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40">
        <v>0</v>
      </c>
      <c r="S301" s="40">
        <v>2388.7600000000002</v>
      </c>
      <c r="T301" s="40">
        <v>10</v>
      </c>
      <c r="U301" s="40">
        <v>4</v>
      </c>
      <c r="V301" s="40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41">
        <v>1712831.75</v>
      </c>
      <c r="S302" s="41">
        <v>1972.31</v>
      </c>
      <c r="T302" s="41">
        <v>10</v>
      </c>
      <c r="U302" s="41">
        <v>4</v>
      </c>
      <c r="V302" s="41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40">
        <v>1400709.24</v>
      </c>
      <c r="S303" s="40">
        <v>2300.02</v>
      </c>
      <c r="T303" s="40">
        <v>10</v>
      </c>
      <c r="U303" s="40">
        <v>4</v>
      </c>
      <c r="V303" s="40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41">
        <v>236323.91</v>
      </c>
      <c r="S304" s="41">
        <v>754.71</v>
      </c>
      <c r="T304" s="41">
        <v>10</v>
      </c>
      <c r="U304" s="41">
        <v>4</v>
      </c>
      <c r="V304" s="41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40">
        <v>207255.79</v>
      </c>
      <c r="S305" s="40">
        <v>543.27</v>
      </c>
      <c r="T305" s="40">
        <v>10</v>
      </c>
      <c r="U305" s="40">
        <v>4</v>
      </c>
      <c r="V305" s="40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41">
        <v>154317.67000000001</v>
      </c>
      <c r="S306" s="41">
        <v>656.98</v>
      </c>
      <c r="T306" s="41">
        <v>10</v>
      </c>
      <c r="U306" s="41">
        <v>4</v>
      </c>
      <c r="V306" s="41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40">
        <v>452508.66</v>
      </c>
      <c r="S307" s="40">
        <v>1696.2</v>
      </c>
      <c r="T307" s="40">
        <v>10</v>
      </c>
      <c r="U307" s="40">
        <v>4</v>
      </c>
      <c r="V307" s="40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41">
        <v>0</v>
      </c>
      <c r="S308" s="41">
        <v>2902.1</v>
      </c>
      <c r="T308" s="41">
        <v>10</v>
      </c>
      <c r="U308" s="41">
        <v>4</v>
      </c>
      <c r="V308" s="41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40">
        <v>1088299.3799999999</v>
      </c>
      <c r="S309" s="40">
        <v>1108.9000000000001</v>
      </c>
      <c r="T309" s="40">
        <v>10</v>
      </c>
      <c r="U309" s="40">
        <v>4</v>
      </c>
      <c r="V309" s="40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41">
        <v>0</v>
      </c>
      <c r="S310" s="41">
        <v>1852.02</v>
      </c>
      <c r="T310" s="41">
        <v>10</v>
      </c>
      <c r="U310" s="41">
        <v>4</v>
      </c>
      <c r="V310" s="41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40">
        <v>120368.22</v>
      </c>
      <c r="S311" s="40">
        <v>383.76</v>
      </c>
      <c r="T311" s="40">
        <v>10</v>
      </c>
      <c r="U311" s="40">
        <v>4</v>
      </c>
      <c r="V311" s="40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41">
        <v>506005.32</v>
      </c>
      <c r="S312" s="41">
        <v>1060.44</v>
      </c>
      <c r="T312" s="41">
        <v>10</v>
      </c>
      <c r="U312" s="41">
        <v>4</v>
      </c>
      <c r="V312" s="41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40">
        <v>694576.96</v>
      </c>
      <c r="S313" s="40">
        <v>1473.64</v>
      </c>
      <c r="T313" s="40">
        <v>10</v>
      </c>
      <c r="U313" s="40">
        <v>4</v>
      </c>
      <c r="V313" s="40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41">
        <v>1396694.91</v>
      </c>
      <c r="S314" s="41">
        <v>1408.43</v>
      </c>
      <c r="T314" s="41">
        <v>10</v>
      </c>
      <c r="U314" s="41">
        <v>4</v>
      </c>
      <c r="V314" s="41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40">
        <v>133572.09</v>
      </c>
      <c r="S315" s="40">
        <v>791.41</v>
      </c>
      <c r="T315" s="40">
        <v>10</v>
      </c>
      <c r="U315" s="40">
        <v>4</v>
      </c>
      <c r="V315" s="40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41">
        <v>1458512.89</v>
      </c>
      <c r="S316" s="41">
        <v>1619.37</v>
      </c>
      <c r="T316" s="41">
        <v>10</v>
      </c>
      <c r="U316" s="41">
        <v>4</v>
      </c>
      <c r="V316" s="41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40">
        <v>381993.94</v>
      </c>
      <c r="S317" s="40">
        <v>1077.05</v>
      </c>
      <c r="T317" s="40">
        <v>10</v>
      </c>
      <c r="U317" s="40">
        <v>4</v>
      </c>
      <c r="V317" s="40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41">
        <v>1364366.67</v>
      </c>
      <c r="S318" s="41">
        <v>1249.42</v>
      </c>
      <c r="T318" s="41">
        <v>10</v>
      </c>
      <c r="U318" s="41">
        <v>4</v>
      </c>
      <c r="V318" s="41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40">
        <v>125445.39</v>
      </c>
      <c r="S319" s="40">
        <v>497.8</v>
      </c>
      <c r="T319" s="40">
        <v>10</v>
      </c>
      <c r="U319" s="40">
        <v>4</v>
      </c>
      <c r="V319" s="40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41">
        <v>847060.95</v>
      </c>
      <c r="S320" s="41">
        <v>836.47</v>
      </c>
      <c r="T320" s="41">
        <v>10</v>
      </c>
      <c r="U320" s="41">
        <v>4</v>
      </c>
      <c r="V320" s="41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40">
        <v>367450.06</v>
      </c>
      <c r="S321" s="40">
        <v>1024.8</v>
      </c>
      <c r="T321" s="40">
        <v>10</v>
      </c>
      <c r="U321" s="40">
        <v>4</v>
      </c>
      <c r="V321" s="40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41">
        <v>290530.52</v>
      </c>
      <c r="S322" s="41">
        <v>1160.96</v>
      </c>
      <c r="T322" s="41">
        <v>10</v>
      </c>
      <c r="U322" s="41">
        <v>4</v>
      </c>
      <c r="V322" s="41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40">
        <v>129225.31</v>
      </c>
      <c r="S323" s="40">
        <v>516.21</v>
      </c>
      <c r="T323" s="40">
        <v>10</v>
      </c>
      <c r="U323" s="40">
        <v>4</v>
      </c>
      <c r="V323" s="40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41">
        <v>316958.56</v>
      </c>
      <c r="S324" s="41">
        <v>826.61</v>
      </c>
      <c r="T324" s="41">
        <v>10</v>
      </c>
      <c r="U324" s="41">
        <v>4</v>
      </c>
      <c r="V324" s="41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40">
        <v>1308152.1499999999</v>
      </c>
      <c r="S325" s="40">
        <v>1544.46</v>
      </c>
      <c r="T325" s="40">
        <v>10</v>
      </c>
      <c r="U325" s="40">
        <v>4</v>
      </c>
      <c r="V325" s="40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41">
        <v>606827.96</v>
      </c>
      <c r="S326" s="41">
        <v>1021.89</v>
      </c>
      <c r="T326" s="41">
        <v>10</v>
      </c>
      <c r="U326" s="41">
        <v>4</v>
      </c>
      <c r="V326" s="41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40">
        <v>1207120.3600000001</v>
      </c>
      <c r="S327" s="40">
        <v>1429.11</v>
      </c>
      <c r="T327" s="40">
        <v>10</v>
      </c>
      <c r="U327" s="40">
        <v>4</v>
      </c>
      <c r="V327" s="40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41">
        <v>377040.37</v>
      </c>
      <c r="S328" s="41">
        <v>2228.81</v>
      </c>
      <c r="T328" s="41">
        <v>10</v>
      </c>
      <c r="U328" s="41">
        <v>4</v>
      </c>
      <c r="V328" s="41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40">
        <v>0</v>
      </c>
      <c r="S329" s="40">
        <v>2041.78</v>
      </c>
      <c r="T329" s="40">
        <v>10</v>
      </c>
      <c r="U329" s="40">
        <v>4</v>
      </c>
      <c r="V329" s="40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41">
        <v>845942.74</v>
      </c>
      <c r="S330" s="41">
        <v>1125.3900000000001</v>
      </c>
      <c r="T330" s="41">
        <v>10</v>
      </c>
      <c r="U330" s="41">
        <v>4</v>
      </c>
      <c r="V330" s="41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40">
        <v>241255.81</v>
      </c>
      <c r="S331" s="40">
        <v>989.43</v>
      </c>
      <c r="T331" s="40">
        <v>10</v>
      </c>
      <c r="U331" s="40">
        <v>4</v>
      </c>
      <c r="V331" s="40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41">
        <v>557712.09</v>
      </c>
      <c r="S332" s="41">
        <v>726.51</v>
      </c>
      <c r="T332" s="41">
        <v>10</v>
      </c>
      <c r="U332" s="41">
        <v>4</v>
      </c>
      <c r="V332" s="41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40">
        <v>214440.72</v>
      </c>
      <c r="S333" s="40">
        <v>758.28</v>
      </c>
      <c r="T333" s="40">
        <v>10</v>
      </c>
      <c r="U333" s="40">
        <v>4</v>
      </c>
      <c r="V333" s="40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41">
        <v>232346.13</v>
      </c>
      <c r="S334" s="41">
        <v>674.64</v>
      </c>
      <c r="T334" s="41">
        <v>10</v>
      </c>
      <c r="U334" s="41">
        <v>4</v>
      </c>
      <c r="V334" s="41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40">
        <v>126426.54</v>
      </c>
      <c r="S335" s="40">
        <v>312.16000000000003</v>
      </c>
      <c r="T335" s="40">
        <v>10</v>
      </c>
      <c r="U335" s="40">
        <v>4</v>
      </c>
      <c r="V335" s="40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41">
        <v>392555.41</v>
      </c>
      <c r="S336" s="41">
        <v>1316.94</v>
      </c>
      <c r="T336" s="41">
        <v>10</v>
      </c>
      <c r="U336" s="41">
        <v>4</v>
      </c>
      <c r="V336" s="41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40">
        <v>69149.3</v>
      </c>
      <c r="S337" s="40">
        <v>454.85</v>
      </c>
      <c r="T337" s="40">
        <v>10</v>
      </c>
      <c r="U337" s="40">
        <v>4</v>
      </c>
      <c r="V337" s="40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41">
        <v>249447.01</v>
      </c>
      <c r="S338" s="41">
        <v>947.75</v>
      </c>
      <c r="T338" s="41">
        <v>10</v>
      </c>
      <c r="U338" s="41">
        <v>4</v>
      </c>
      <c r="V338" s="41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40">
        <v>469504.44</v>
      </c>
      <c r="S339" s="40">
        <v>1653.83</v>
      </c>
      <c r="T339" s="40">
        <v>10</v>
      </c>
      <c r="U339" s="40">
        <v>4</v>
      </c>
      <c r="V339" s="40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41">
        <v>199505.51</v>
      </c>
      <c r="S340" s="41">
        <v>913.76</v>
      </c>
      <c r="T340" s="41">
        <v>10</v>
      </c>
      <c r="U340" s="41">
        <v>4</v>
      </c>
      <c r="V340" s="41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40">
        <v>433926.54</v>
      </c>
      <c r="S341" s="40">
        <v>1245.33</v>
      </c>
      <c r="T341" s="40">
        <v>10</v>
      </c>
      <c r="U341" s="40">
        <v>4</v>
      </c>
      <c r="V341" s="40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41">
        <v>721253.58</v>
      </c>
      <c r="S342" s="41">
        <v>1269.44</v>
      </c>
      <c r="T342" s="41">
        <v>10</v>
      </c>
      <c r="U342" s="41">
        <v>4</v>
      </c>
      <c r="V342" s="41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40">
        <v>296278.06</v>
      </c>
      <c r="S343" s="40">
        <v>857.95</v>
      </c>
      <c r="T343" s="40">
        <v>10</v>
      </c>
      <c r="U343" s="40">
        <v>4</v>
      </c>
      <c r="V343" s="40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41">
        <v>1687296.66</v>
      </c>
      <c r="S344" s="41">
        <v>2211.4</v>
      </c>
      <c r="T344" s="41">
        <v>10</v>
      </c>
      <c r="U344" s="41">
        <v>4</v>
      </c>
      <c r="V344" s="41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40">
        <v>1260439.81</v>
      </c>
      <c r="S345" s="40">
        <v>1149.3399999999999</v>
      </c>
      <c r="T345" s="40">
        <v>10</v>
      </c>
      <c r="U345" s="40">
        <v>4</v>
      </c>
      <c r="V345" s="40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41">
        <v>385056</v>
      </c>
      <c r="S346" s="41">
        <v>941.2</v>
      </c>
      <c r="T346" s="41">
        <v>10</v>
      </c>
      <c r="U346" s="41">
        <v>4</v>
      </c>
      <c r="V346" s="41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40">
        <v>1130781.71</v>
      </c>
      <c r="S347" s="40">
        <v>1285.47</v>
      </c>
      <c r="T347" s="40">
        <v>10</v>
      </c>
      <c r="U347" s="40">
        <v>4</v>
      </c>
      <c r="V347" s="40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41">
        <v>482078.39</v>
      </c>
      <c r="S348" s="41">
        <v>1229.79</v>
      </c>
      <c r="T348" s="41">
        <v>10</v>
      </c>
      <c r="U348" s="41">
        <v>4</v>
      </c>
      <c r="V348" s="41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40">
        <v>623887.52</v>
      </c>
      <c r="S349" s="40">
        <v>1098.07</v>
      </c>
      <c r="T349" s="40">
        <v>10</v>
      </c>
      <c r="U349" s="40">
        <v>4</v>
      </c>
      <c r="V349" s="40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41">
        <v>136257.48000000001</v>
      </c>
      <c r="S350" s="41">
        <v>448.43</v>
      </c>
      <c r="T350" s="41">
        <v>10</v>
      </c>
      <c r="U350" s="41">
        <v>4</v>
      </c>
      <c r="V350" s="41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40">
        <v>1352922.32</v>
      </c>
      <c r="S351" s="40">
        <v>1228.44</v>
      </c>
      <c r="T351" s="40">
        <v>10</v>
      </c>
      <c r="U351" s="40">
        <v>4</v>
      </c>
      <c r="V351" s="40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41">
        <v>492793.03</v>
      </c>
      <c r="S352" s="41">
        <v>1235.07</v>
      </c>
      <c r="T352" s="41">
        <v>10</v>
      </c>
      <c r="U352" s="41">
        <v>4</v>
      </c>
      <c r="V352" s="41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40">
        <v>36966.120000000003</v>
      </c>
      <c r="S353" s="40">
        <v>18.510000000000002</v>
      </c>
      <c r="T353" s="40">
        <v>10</v>
      </c>
      <c r="U353" s="40">
        <v>4</v>
      </c>
      <c r="V353" s="40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41">
        <v>218458.22</v>
      </c>
      <c r="S354" s="41">
        <v>1197.76</v>
      </c>
      <c r="T354" s="41">
        <v>10</v>
      </c>
      <c r="U354" s="41">
        <v>4</v>
      </c>
      <c r="V354" s="41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40">
        <v>615440.05000000005</v>
      </c>
      <c r="S355" s="40">
        <v>1296.1199999999999</v>
      </c>
      <c r="T355" s="40">
        <v>10</v>
      </c>
      <c r="U355" s="40">
        <v>4</v>
      </c>
      <c r="V355" s="40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41">
        <v>657121.53</v>
      </c>
      <c r="S356" s="41">
        <v>996.9</v>
      </c>
      <c r="T356" s="41">
        <v>10</v>
      </c>
      <c r="U356" s="41">
        <v>4</v>
      </c>
      <c r="V356" s="41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40">
        <v>67443.44</v>
      </c>
      <c r="S357" s="40">
        <v>202.33</v>
      </c>
      <c r="T357" s="40">
        <v>10</v>
      </c>
      <c r="U357" s="40">
        <v>4</v>
      </c>
      <c r="V357" s="40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41">
        <v>1466707.15</v>
      </c>
      <c r="S358" s="41">
        <v>1441.72</v>
      </c>
      <c r="T358" s="41">
        <v>10</v>
      </c>
      <c r="U358" s="41">
        <v>4</v>
      </c>
      <c r="V358" s="41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40">
        <v>289376.69</v>
      </c>
      <c r="S359" s="40">
        <v>839.38</v>
      </c>
      <c r="T359" s="40">
        <v>10</v>
      </c>
      <c r="U359" s="40">
        <v>4</v>
      </c>
      <c r="V359" s="40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41">
        <v>695239.96</v>
      </c>
      <c r="S360" s="41">
        <v>725.85</v>
      </c>
      <c r="T360" s="41">
        <v>10</v>
      </c>
      <c r="U360" s="41">
        <v>4</v>
      </c>
      <c r="V360" s="41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40">
        <v>168827.59</v>
      </c>
      <c r="S361" s="40">
        <v>299.81</v>
      </c>
      <c r="T361" s="40">
        <v>10</v>
      </c>
      <c r="U361" s="40">
        <v>4</v>
      </c>
      <c r="V361" s="40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41">
        <v>721234.78</v>
      </c>
      <c r="S362" s="41">
        <v>1119.93</v>
      </c>
      <c r="T362" s="41">
        <v>10</v>
      </c>
      <c r="U362" s="41">
        <v>4</v>
      </c>
      <c r="V362" s="41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40">
        <v>1481108.4</v>
      </c>
      <c r="S363" s="40">
        <v>2115.87</v>
      </c>
      <c r="T363" s="40">
        <v>10</v>
      </c>
      <c r="U363" s="40">
        <v>4</v>
      </c>
      <c r="V363" s="40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41">
        <v>682532.86</v>
      </c>
      <c r="S364" s="41">
        <v>1402.94</v>
      </c>
      <c r="T364" s="41">
        <v>10</v>
      </c>
      <c r="U364" s="41">
        <v>4</v>
      </c>
      <c r="V364" s="41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40">
        <v>312794.76</v>
      </c>
      <c r="S365" s="40">
        <v>1107.8900000000001</v>
      </c>
      <c r="T365" s="40">
        <v>10</v>
      </c>
      <c r="U365" s="40">
        <v>4</v>
      </c>
      <c r="V365" s="40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41">
        <v>168748.37</v>
      </c>
      <c r="S366" s="41">
        <v>906.85</v>
      </c>
      <c r="T366" s="41">
        <v>10</v>
      </c>
      <c r="U366" s="41">
        <v>4</v>
      </c>
      <c r="V366" s="41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40">
        <v>274166.02</v>
      </c>
      <c r="S367" s="40">
        <v>879.49</v>
      </c>
      <c r="T367" s="40">
        <v>10</v>
      </c>
      <c r="U367" s="40">
        <v>4</v>
      </c>
      <c r="V367" s="40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41">
        <v>447199.37</v>
      </c>
      <c r="S368" s="41">
        <v>860.74</v>
      </c>
      <c r="T368" s="41">
        <v>10</v>
      </c>
      <c r="U368" s="41">
        <v>4</v>
      </c>
      <c r="V368" s="41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40">
        <v>651227.17000000004</v>
      </c>
      <c r="S369" s="40">
        <v>993.23</v>
      </c>
      <c r="T369" s="40">
        <v>10</v>
      </c>
      <c r="U369" s="40">
        <v>4</v>
      </c>
      <c r="V369" s="40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41">
        <v>56071.97</v>
      </c>
      <c r="S370" s="41">
        <v>220.85</v>
      </c>
      <c r="T370" s="41">
        <v>10</v>
      </c>
      <c r="U370" s="41">
        <v>4</v>
      </c>
      <c r="V370" s="41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40">
        <v>25430.52</v>
      </c>
      <c r="S371" s="40">
        <v>291.33</v>
      </c>
      <c r="T371" s="40">
        <v>10</v>
      </c>
      <c r="U371" s="40">
        <v>4</v>
      </c>
      <c r="V371" s="40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41">
        <v>675514.68</v>
      </c>
      <c r="S372" s="41">
        <v>1391.86</v>
      </c>
      <c r="T372" s="41">
        <v>10</v>
      </c>
      <c r="U372" s="41">
        <v>4</v>
      </c>
      <c r="V372" s="41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40">
        <v>1415661.08</v>
      </c>
      <c r="S373" s="40">
        <v>1866.81</v>
      </c>
      <c r="T373" s="40">
        <v>10</v>
      </c>
      <c r="U373" s="40">
        <v>4</v>
      </c>
      <c r="V373" s="40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41">
        <v>269470.63</v>
      </c>
      <c r="S374" s="41">
        <v>1173.6500000000001</v>
      </c>
      <c r="T374" s="41">
        <v>10</v>
      </c>
      <c r="U374" s="41">
        <v>4</v>
      </c>
      <c r="V374" s="41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40">
        <v>0</v>
      </c>
      <c r="S375" s="40">
        <v>508.48</v>
      </c>
      <c r="T375" s="40">
        <v>10</v>
      </c>
      <c r="U375" s="40">
        <v>4</v>
      </c>
      <c r="V375" s="40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41">
        <v>554941.62</v>
      </c>
      <c r="S376" s="41">
        <v>1250.57</v>
      </c>
      <c r="T376" s="41">
        <v>10</v>
      </c>
      <c r="U376" s="41">
        <v>4</v>
      </c>
      <c r="V376" s="41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40">
        <v>265177.68</v>
      </c>
      <c r="S377" s="40">
        <v>618.49</v>
      </c>
      <c r="T377" s="40">
        <v>10</v>
      </c>
      <c r="U377" s="40">
        <v>4</v>
      </c>
      <c r="V377" s="40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41">
        <v>518004.06</v>
      </c>
      <c r="S378" s="41">
        <v>1348.19</v>
      </c>
      <c r="T378" s="41">
        <v>10</v>
      </c>
      <c r="U378" s="41">
        <v>4</v>
      </c>
      <c r="V378" s="41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40">
        <v>393090.48</v>
      </c>
      <c r="S379" s="40">
        <v>2125.77</v>
      </c>
      <c r="T379" s="40">
        <v>10</v>
      </c>
      <c r="U379" s="40">
        <v>4</v>
      </c>
      <c r="V379" s="40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41">
        <v>1268121.68</v>
      </c>
      <c r="S380" s="41">
        <v>1059.42</v>
      </c>
      <c r="T380" s="41">
        <v>10</v>
      </c>
      <c r="U380" s="41">
        <v>4</v>
      </c>
      <c r="V380" s="41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40">
        <v>320234.59999999998</v>
      </c>
      <c r="S381" s="40">
        <v>396.66</v>
      </c>
      <c r="T381" s="40">
        <v>10</v>
      </c>
      <c r="U381" s="40">
        <v>4</v>
      </c>
      <c r="V381" s="40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41">
        <v>614795.43000000005</v>
      </c>
      <c r="S382" s="41">
        <v>891.66</v>
      </c>
      <c r="T382" s="41">
        <v>10</v>
      </c>
      <c r="U382" s="41">
        <v>4</v>
      </c>
      <c r="V382" s="41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40">
        <v>1583155.69</v>
      </c>
      <c r="S383" s="40">
        <v>1790.23</v>
      </c>
      <c r="T383" s="40">
        <v>10</v>
      </c>
      <c r="U383" s="40">
        <v>4</v>
      </c>
      <c r="V383" s="40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41">
        <v>1596209.7</v>
      </c>
      <c r="S384" s="41">
        <v>1503.49</v>
      </c>
      <c r="T384" s="41">
        <v>10</v>
      </c>
      <c r="U384" s="41">
        <v>4</v>
      </c>
      <c r="V384" s="41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40">
        <v>65578.880000000005</v>
      </c>
      <c r="S385" s="40">
        <v>352.87</v>
      </c>
      <c r="T385" s="40">
        <v>10</v>
      </c>
      <c r="U385" s="40">
        <v>4</v>
      </c>
      <c r="V385" s="40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41">
        <v>768787.34</v>
      </c>
      <c r="S386" s="41">
        <v>1949.59</v>
      </c>
      <c r="T386" s="41">
        <v>10</v>
      </c>
      <c r="U386" s="41">
        <v>4</v>
      </c>
      <c r="V386" s="41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40">
        <v>349610.03</v>
      </c>
      <c r="S387" s="40">
        <v>979.3</v>
      </c>
      <c r="T387" s="40">
        <v>10</v>
      </c>
      <c r="U387" s="40">
        <v>4</v>
      </c>
      <c r="V387" s="40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41">
        <v>412832.13</v>
      </c>
      <c r="S388" s="41">
        <v>527.1</v>
      </c>
      <c r="T388" s="41">
        <v>10</v>
      </c>
      <c r="U388" s="41">
        <v>4</v>
      </c>
      <c r="V388" s="41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40">
        <v>156752.12</v>
      </c>
      <c r="S389" s="40">
        <v>572.79</v>
      </c>
      <c r="T389" s="40">
        <v>10</v>
      </c>
      <c r="U389" s="40">
        <v>4</v>
      </c>
      <c r="V389" s="40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41">
        <v>490605</v>
      </c>
      <c r="S390" s="41">
        <v>1330.75</v>
      </c>
      <c r="T390" s="41">
        <v>10</v>
      </c>
      <c r="U390" s="41">
        <v>4</v>
      </c>
      <c r="V390" s="41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40">
        <v>86423.679999999993</v>
      </c>
      <c r="S391" s="40">
        <v>643.64</v>
      </c>
      <c r="T391" s="40">
        <v>10</v>
      </c>
      <c r="U391" s="40">
        <v>4</v>
      </c>
      <c r="V391" s="40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41">
        <v>0</v>
      </c>
      <c r="S392" s="41">
        <v>1812.45</v>
      </c>
      <c r="T392" s="41">
        <v>10</v>
      </c>
      <c r="U392" s="41">
        <v>4</v>
      </c>
      <c r="V392" s="41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40">
        <v>508398.23</v>
      </c>
      <c r="S393" s="40">
        <v>223.02</v>
      </c>
      <c r="T393" s="40">
        <v>10</v>
      </c>
      <c r="U393" s="40">
        <v>4</v>
      </c>
      <c r="V393" s="40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41">
        <v>676763.37</v>
      </c>
      <c r="S394" s="41">
        <v>1559.37</v>
      </c>
      <c r="T394" s="41">
        <v>10</v>
      </c>
      <c r="U394" s="41">
        <v>4</v>
      </c>
      <c r="V394" s="41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40">
        <v>55856.68</v>
      </c>
      <c r="S395" s="40">
        <v>142.76</v>
      </c>
      <c r="T395" s="40">
        <v>10</v>
      </c>
      <c r="U395" s="40">
        <v>4</v>
      </c>
      <c r="V395" s="40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41">
        <v>0</v>
      </c>
      <c r="S396" s="41">
        <v>1397.41</v>
      </c>
      <c r="T396" s="41">
        <v>10</v>
      </c>
      <c r="U396" s="41">
        <v>4</v>
      </c>
      <c r="V396" s="41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40">
        <v>1134703.22</v>
      </c>
      <c r="S397" s="40">
        <v>1684.37</v>
      </c>
      <c r="T397" s="40">
        <v>10</v>
      </c>
      <c r="U397" s="40">
        <v>4</v>
      </c>
      <c r="V397" s="40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41">
        <v>363660.08</v>
      </c>
      <c r="S398" s="41">
        <v>904.82</v>
      </c>
      <c r="T398" s="41">
        <v>10</v>
      </c>
      <c r="U398" s="41">
        <v>4</v>
      </c>
      <c r="V398" s="41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40">
        <v>195471.33</v>
      </c>
      <c r="S399" s="40">
        <v>697.14</v>
      </c>
      <c r="T399" s="40">
        <v>10</v>
      </c>
      <c r="U399" s="40">
        <v>4</v>
      </c>
      <c r="V399" s="40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41">
        <v>98868.7</v>
      </c>
      <c r="S400" s="41">
        <v>362.42</v>
      </c>
      <c r="T400" s="41">
        <v>10</v>
      </c>
      <c r="U400" s="41">
        <v>4</v>
      </c>
      <c r="V400" s="41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40">
        <v>423217.58</v>
      </c>
      <c r="S401" s="40">
        <v>952.96</v>
      </c>
      <c r="T401" s="40">
        <v>10</v>
      </c>
      <c r="U401" s="40">
        <v>4</v>
      </c>
      <c r="V401" s="40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41">
        <v>484199.91</v>
      </c>
      <c r="S402" s="41">
        <v>1402.13</v>
      </c>
      <c r="T402" s="41">
        <v>10</v>
      </c>
      <c r="U402" s="41">
        <v>4</v>
      </c>
      <c r="V402" s="41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40">
        <v>241918.74</v>
      </c>
      <c r="S403" s="40">
        <v>689.67</v>
      </c>
      <c r="T403" s="40">
        <v>10</v>
      </c>
      <c r="U403" s="40">
        <v>4</v>
      </c>
      <c r="V403" s="40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41">
        <v>869374.43</v>
      </c>
      <c r="S404" s="41">
        <v>1891.31</v>
      </c>
      <c r="T404" s="41">
        <v>10</v>
      </c>
      <c r="U404" s="41">
        <v>4</v>
      </c>
      <c r="V404" s="41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40">
        <v>421490.77</v>
      </c>
      <c r="S405" s="40">
        <v>2131.4299999999998</v>
      </c>
      <c r="T405" s="40">
        <v>10</v>
      </c>
      <c r="U405" s="40">
        <v>4</v>
      </c>
      <c r="V405" s="40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41">
        <v>640021.04</v>
      </c>
      <c r="S406" s="41">
        <v>2761.36</v>
      </c>
      <c r="T406" s="41">
        <v>10</v>
      </c>
      <c r="U406" s="41">
        <v>4</v>
      </c>
      <c r="V406" s="41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40">
        <v>1372832.11</v>
      </c>
      <c r="S407" s="40">
        <v>1844.38</v>
      </c>
      <c r="T407" s="40">
        <v>10</v>
      </c>
      <c r="U407" s="40">
        <v>4</v>
      </c>
      <c r="V407" s="40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41">
        <v>140051.17000000001</v>
      </c>
      <c r="S408" s="41">
        <v>308.60000000000002</v>
      </c>
      <c r="T408" s="41">
        <v>10</v>
      </c>
      <c r="U408" s="41">
        <v>4</v>
      </c>
      <c r="V408" s="41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40">
        <v>394040.4</v>
      </c>
      <c r="S409" s="40">
        <v>1294.06</v>
      </c>
      <c r="T409" s="40">
        <v>10</v>
      </c>
      <c r="U409" s="40">
        <v>4</v>
      </c>
      <c r="V409" s="40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41">
        <v>810235.41</v>
      </c>
      <c r="S410" s="41">
        <v>1978.6</v>
      </c>
      <c r="T410" s="41">
        <v>10</v>
      </c>
      <c r="U410" s="41">
        <v>4</v>
      </c>
      <c r="V410" s="41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40">
        <v>482750.73</v>
      </c>
      <c r="S411" s="40">
        <v>1612.15</v>
      </c>
      <c r="T411" s="40">
        <v>10</v>
      </c>
      <c r="U411" s="40">
        <v>4</v>
      </c>
      <c r="V411" s="40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41">
        <v>246627.48</v>
      </c>
      <c r="S412" s="41">
        <v>897.01</v>
      </c>
      <c r="T412" s="41">
        <v>10</v>
      </c>
      <c r="U412" s="41">
        <v>4</v>
      </c>
      <c r="V412" s="41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40">
        <v>217932.87</v>
      </c>
      <c r="S413" s="40">
        <v>914.41</v>
      </c>
      <c r="T413" s="40">
        <v>10</v>
      </c>
      <c r="U413" s="40">
        <v>4</v>
      </c>
      <c r="V413" s="40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41">
        <v>383338.36</v>
      </c>
      <c r="S414" s="41">
        <v>909.35</v>
      </c>
      <c r="T414" s="41">
        <v>10</v>
      </c>
      <c r="U414" s="41">
        <v>4</v>
      </c>
      <c r="V414" s="41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40">
        <v>381115.94</v>
      </c>
      <c r="S415" s="40">
        <v>852.93</v>
      </c>
      <c r="T415" s="40">
        <v>10</v>
      </c>
      <c r="U415" s="40">
        <v>4</v>
      </c>
      <c r="V415" s="40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41">
        <v>1710946.58</v>
      </c>
      <c r="S416" s="41">
        <v>1965.86</v>
      </c>
      <c r="T416" s="41">
        <v>10</v>
      </c>
      <c r="U416" s="41">
        <v>4</v>
      </c>
      <c r="V416" s="41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40">
        <v>397925.72</v>
      </c>
      <c r="S417" s="40">
        <v>1150.3499999999999</v>
      </c>
      <c r="T417" s="40">
        <v>10</v>
      </c>
      <c r="U417" s="40">
        <v>4</v>
      </c>
      <c r="V417" s="40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41">
        <v>1338329.8999999999</v>
      </c>
      <c r="S418" s="41">
        <v>1220.3599999999999</v>
      </c>
      <c r="T418" s="41">
        <v>10</v>
      </c>
      <c r="U418" s="41">
        <v>4</v>
      </c>
      <c r="V418" s="41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40">
        <v>253888.86</v>
      </c>
      <c r="S419" s="40">
        <v>888.97</v>
      </c>
      <c r="T419" s="40">
        <v>10</v>
      </c>
      <c r="U419" s="40">
        <v>4</v>
      </c>
      <c r="V419" s="40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41">
        <v>363504.24</v>
      </c>
      <c r="S420" s="41">
        <v>1256.3499999999999</v>
      </c>
      <c r="T420" s="41">
        <v>10</v>
      </c>
      <c r="U420" s="41">
        <v>4</v>
      </c>
      <c r="V420" s="41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40">
        <v>1093879.81</v>
      </c>
      <c r="S421" s="40">
        <v>906.78</v>
      </c>
      <c r="T421" s="40">
        <v>10</v>
      </c>
      <c r="U421" s="40">
        <v>4</v>
      </c>
      <c r="V421" s="40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41">
        <v>299058.14</v>
      </c>
      <c r="S422" s="41">
        <v>876.36</v>
      </c>
      <c r="T422" s="41">
        <v>10</v>
      </c>
      <c r="U422" s="41">
        <v>4</v>
      </c>
      <c r="V422" s="41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40">
        <v>170853.39</v>
      </c>
      <c r="S423" s="40">
        <v>1094.51</v>
      </c>
      <c r="T423" s="40">
        <v>10</v>
      </c>
      <c r="U423" s="40">
        <v>4</v>
      </c>
      <c r="V423" s="40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41">
        <v>440611.68</v>
      </c>
      <c r="S424" s="41">
        <v>1213.06</v>
      </c>
      <c r="T424" s="41">
        <v>10</v>
      </c>
      <c r="U424" s="41">
        <v>4</v>
      </c>
      <c r="V424" s="41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40">
        <v>656440.63</v>
      </c>
      <c r="S425" s="40">
        <v>983.68</v>
      </c>
      <c r="T425" s="40">
        <v>10</v>
      </c>
      <c r="U425" s="40">
        <v>4</v>
      </c>
      <c r="V425" s="40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41">
        <v>91352.8</v>
      </c>
      <c r="S426" s="41">
        <v>555.26</v>
      </c>
      <c r="T426" s="41">
        <v>10</v>
      </c>
      <c r="U426" s="41">
        <v>4</v>
      </c>
      <c r="V426" s="41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40">
        <v>1216110.8799999999</v>
      </c>
      <c r="S427" s="40">
        <v>1271.2</v>
      </c>
      <c r="T427" s="40">
        <v>10</v>
      </c>
      <c r="U427" s="40">
        <v>4</v>
      </c>
      <c r="V427" s="40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41">
        <v>0</v>
      </c>
      <c r="S428" s="41">
        <v>2162.75</v>
      </c>
      <c r="T428" s="41">
        <v>10</v>
      </c>
      <c r="U428" s="41">
        <v>4</v>
      </c>
      <c r="V428" s="41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40">
        <v>578407.86</v>
      </c>
      <c r="S429" s="40">
        <v>1095.75</v>
      </c>
      <c r="T429" s="40">
        <v>10</v>
      </c>
      <c r="U429" s="40">
        <v>4</v>
      </c>
      <c r="V429" s="40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41">
        <v>726104.9</v>
      </c>
      <c r="S430" s="41">
        <v>934.91</v>
      </c>
      <c r="T430" s="41">
        <v>10</v>
      </c>
      <c r="U430" s="41">
        <v>4</v>
      </c>
      <c r="V430" s="41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40">
        <v>886616.18</v>
      </c>
      <c r="S431" s="40">
        <v>1751.05</v>
      </c>
      <c r="T431" s="40">
        <v>10</v>
      </c>
      <c r="U431" s="40">
        <v>4</v>
      </c>
      <c r="V431" s="40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41">
        <v>666581.88</v>
      </c>
      <c r="S432" s="41">
        <v>1495.69</v>
      </c>
      <c r="T432" s="41">
        <v>10</v>
      </c>
      <c r="U432" s="41">
        <v>4</v>
      </c>
      <c r="V432" s="41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40">
        <v>168970.74</v>
      </c>
      <c r="S433" s="40">
        <v>679.32</v>
      </c>
      <c r="T433" s="40">
        <v>10</v>
      </c>
      <c r="U433" s="40">
        <v>4</v>
      </c>
      <c r="V433" s="40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41">
        <v>1275129.3</v>
      </c>
      <c r="S434" s="41">
        <v>1342.72</v>
      </c>
      <c r="T434" s="41">
        <v>10</v>
      </c>
      <c r="U434" s="41">
        <v>4</v>
      </c>
      <c r="V434" s="41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40">
        <v>355534.38</v>
      </c>
      <c r="S435" s="40">
        <v>898.24</v>
      </c>
      <c r="T435" s="40">
        <v>10</v>
      </c>
      <c r="U435" s="40">
        <v>4</v>
      </c>
      <c r="V435" s="40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41">
        <v>119469.82</v>
      </c>
      <c r="S436" s="41">
        <v>762.58</v>
      </c>
      <c r="T436" s="41">
        <v>10</v>
      </c>
      <c r="U436" s="41">
        <v>4</v>
      </c>
      <c r="V436" s="41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40">
        <v>345730.12</v>
      </c>
      <c r="S437" s="40">
        <v>1250.3800000000001</v>
      </c>
      <c r="T437" s="40">
        <v>10</v>
      </c>
      <c r="U437" s="40">
        <v>4</v>
      </c>
      <c r="V437" s="40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41">
        <v>388361.81</v>
      </c>
      <c r="S438" s="41">
        <v>1198.8499999999999</v>
      </c>
      <c r="T438" s="41">
        <v>10</v>
      </c>
      <c r="U438" s="41">
        <v>4</v>
      </c>
      <c r="V438" s="41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40">
        <v>690715.03</v>
      </c>
      <c r="S439" s="40">
        <v>1649.14</v>
      </c>
      <c r="T439" s="40">
        <v>10</v>
      </c>
      <c r="U439" s="40">
        <v>4</v>
      </c>
      <c r="V439" s="40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41">
        <v>375002.23</v>
      </c>
      <c r="S440" s="41">
        <v>1135.8</v>
      </c>
      <c r="T440" s="41">
        <v>10</v>
      </c>
      <c r="U440" s="41">
        <v>4</v>
      </c>
      <c r="V440" s="41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40">
        <v>1623920.99</v>
      </c>
      <c r="S441" s="40">
        <v>1417.45</v>
      </c>
      <c r="T441" s="40">
        <v>10</v>
      </c>
      <c r="U441" s="40">
        <v>4</v>
      </c>
      <c r="V441" s="40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41">
        <v>463833.28</v>
      </c>
      <c r="S442" s="41">
        <v>805.61</v>
      </c>
      <c r="T442" s="41">
        <v>10</v>
      </c>
      <c r="U442" s="41">
        <v>4</v>
      </c>
      <c r="V442" s="41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40">
        <v>331827.03000000003</v>
      </c>
      <c r="S443" s="40">
        <v>580.45000000000005</v>
      </c>
      <c r="T443" s="40">
        <v>10</v>
      </c>
      <c r="U443" s="40">
        <v>4</v>
      </c>
      <c r="V443" s="40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41">
        <v>324801.28999999998</v>
      </c>
      <c r="S444" s="41">
        <v>1282.95</v>
      </c>
      <c r="T444" s="41">
        <v>10</v>
      </c>
      <c r="U444" s="41">
        <v>4</v>
      </c>
      <c r="V444" s="41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40">
        <v>1478453.2</v>
      </c>
      <c r="S445" s="40">
        <v>1331.14</v>
      </c>
      <c r="T445" s="40">
        <v>10</v>
      </c>
      <c r="U445" s="40">
        <v>4</v>
      </c>
      <c r="V445" s="40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41">
        <v>158181.99</v>
      </c>
      <c r="S446" s="41">
        <v>1156.3699999999999</v>
      </c>
      <c r="T446" s="41">
        <v>10</v>
      </c>
      <c r="U446" s="41">
        <v>4</v>
      </c>
      <c r="V446" s="41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40">
        <v>417926.72</v>
      </c>
      <c r="S447" s="40">
        <v>1410.33</v>
      </c>
      <c r="T447" s="40">
        <v>10</v>
      </c>
      <c r="U447" s="40">
        <v>4</v>
      </c>
      <c r="V447" s="40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41">
        <v>458498.53</v>
      </c>
      <c r="S448" s="41">
        <v>1742.79</v>
      </c>
      <c r="T448" s="41">
        <v>10</v>
      </c>
      <c r="U448" s="41">
        <v>4</v>
      </c>
      <c r="V448" s="41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40">
        <v>390412.33</v>
      </c>
      <c r="S449" s="40">
        <v>1109.92</v>
      </c>
      <c r="T449" s="40">
        <v>10</v>
      </c>
      <c r="U449" s="40">
        <v>4</v>
      </c>
      <c r="V449" s="40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41">
        <v>302724.08</v>
      </c>
      <c r="S450" s="41">
        <v>1423.51</v>
      </c>
      <c r="T450" s="41">
        <v>10</v>
      </c>
      <c r="U450" s="41">
        <v>4</v>
      </c>
      <c r="V450" s="41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40">
        <v>589834.32999999996</v>
      </c>
      <c r="S451" s="40">
        <v>1854.18</v>
      </c>
      <c r="T451" s="40">
        <v>10</v>
      </c>
      <c r="U451" s="40">
        <v>4</v>
      </c>
      <c r="V451" s="40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41">
        <v>1329469.54</v>
      </c>
      <c r="S452" s="41">
        <v>1309.82</v>
      </c>
      <c r="T452" s="41">
        <v>10</v>
      </c>
      <c r="U452" s="41">
        <v>4</v>
      </c>
      <c r="V452" s="41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40">
        <v>0</v>
      </c>
      <c r="S453" s="40">
        <v>1433.44</v>
      </c>
      <c r="T453" s="40">
        <v>10</v>
      </c>
      <c r="U453" s="40">
        <v>4</v>
      </c>
      <c r="V453" s="40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41">
        <v>1403449.06</v>
      </c>
      <c r="S454" s="41">
        <v>2296.0500000000002</v>
      </c>
      <c r="T454" s="41">
        <v>10</v>
      </c>
      <c r="U454" s="41">
        <v>4</v>
      </c>
      <c r="V454" s="41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40">
        <v>155083.09</v>
      </c>
      <c r="S455" s="40">
        <v>795.66</v>
      </c>
      <c r="T455" s="40">
        <v>10</v>
      </c>
      <c r="U455" s="40">
        <v>4</v>
      </c>
      <c r="V455" s="40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41">
        <v>0</v>
      </c>
      <c r="S456" s="41">
        <v>2659.27</v>
      </c>
      <c r="T456" s="41">
        <v>10</v>
      </c>
      <c r="U456" s="41">
        <v>4</v>
      </c>
      <c r="V456" s="41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40">
        <v>1057914.21</v>
      </c>
      <c r="S457" s="40">
        <v>1178.05</v>
      </c>
      <c r="T457" s="40">
        <v>10</v>
      </c>
      <c r="U457" s="40">
        <v>4</v>
      </c>
      <c r="V457" s="40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41">
        <v>0</v>
      </c>
      <c r="S458" s="41">
        <v>1420.19</v>
      </c>
      <c r="T458" s="41">
        <v>10</v>
      </c>
      <c r="U458" s="41">
        <v>4</v>
      </c>
      <c r="V458" s="41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40">
        <v>457924.97</v>
      </c>
      <c r="S459" s="40">
        <v>1208.83</v>
      </c>
      <c r="T459" s="40">
        <v>10</v>
      </c>
      <c r="U459" s="40">
        <v>4</v>
      </c>
      <c r="V459" s="40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41">
        <v>178670.79</v>
      </c>
      <c r="S460" s="41">
        <v>975.45</v>
      </c>
      <c r="T460" s="41">
        <v>10</v>
      </c>
      <c r="U460" s="41">
        <v>4</v>
      </c>
      <c r="V460" s="41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40">
        <v>1741731.78</v>
      </c>
      <c r="S461" s="40">
        <v>1834.05</v>
      </c>
      <c r="T461" s="40">
        <v>10</v>
      </c>
      <c r="U461" s="40">
        <v>4</v>
      </c>
      <c r="V461" s="40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41">
        <v>311957.52</v>
      </c>
      <c r="S462" s="41">
        <v>1116.92</v>
      </c>
      <c r="T462" s="41">
        <v>10</v>
      </c>
      <c r="U462" s="41">
        <v>4</v>
      </c>
      <c r="V462" s="41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40">
        <v>367854.54</v>
      </c>
      <c r="S463" s="40">
        <v>892.53</v>
      </c>
      <c r="T463" s="40">
        <v>10</v>
      </c>
      <c r="U463" s="40">
        <v>4</v>
      </c>
      <c r="V463" s="40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41">
        <v>214569.91</v>
      </c>
      <c r="S464" s="41">
        <v>1140.57</v>
      </c>
      <c r="T464" s="41">
        <v>12.5</v>
      </c>
      <c r="U464" s="41">
        <v>5</v>
      </c>
      <c r="V464" s="41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40">
        <v>287640.28999999998</v>
      </c>
      <c r="S465" s="40">
        <v>1261.5</v>
      </c>
      <c r="T465" s="40">
        <v>12.5</v>
      </c>
      <c r="U465" s="40">
        <v>5</v>
      </c>
      <c r="V465" s="40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41">
        <v>0</v>
      </c>
      <c r="S466" s="41">
        <v>1285.8800000000001</v>
      </c>
      <c r="T466" s="41">
        <v>12.5</v>
      </c>
      <c r="U466" s="41">
        <v>5</v>
      </c>
      <c r="V466" s="41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40">
        <v>515681.63</v>
      </c>
      <c r="S467" s="40">
        <v>990.83</v>
      </c>
      <c r="T467" s="40">
        <v>12.5</v>
      </c>
      <c r="U467" s="40">
        <v>5</v>
      </c>
      <c r="V467" s="40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41">
        <v>966866.22</v>
      </c>
      <c r="S468" s="41">
        <v>1563.66</v>
      </c>
      <c r="T468" s="41">
        <v>12.5</v>
      </c>
      <c r="U468" s="41">
        <v>5</v>
      </c>
      <c r="V468" s="41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40">
        <v>830150.42</v>
      </c>
      <c r="S469" s="40">
        <v>1563.86</v>
      </c>
      <c r="T469" s="40">
        <v>12.5</v>
      </c>
      <c r="U469" s="40">
        <v>5</v>
      </c>
      <c r="V469" s="40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41">
        <v>1976545.27</v>
      </c>
      <c r="S470" s="41">
        <v>2582.6</v>
      </c>
      <c r="T470" s="41">
        <v>12.5</v>
      </c>
      <c r="U470" s="41">
        <v>5</v>
      </c>
      <c r="V470" s="41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40">
        <v>396907.31</v>
      </c>
      <c r="S471" s="40">
        <v>1505.34</v>
      </c>
      <c r="T471" s="40">
        <v>12.5</v>
      </c>
      <c r="U471" s="40">
        <v>5</v>
      </c>
      <c r="V471" s="40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41">
        <v>191492.28</v>
      </c>
      <c r="S472" s="41">
        <v>983.14</v>
      </c>
      <c r="T472" s="41">
        <v>12.5</v>
      </c>
      <c r="U472" s="41">
        <v>5</v>
      </c>
      <c r="V472" s="41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40">
        <v>465357.53</v>
      </c>
      <c r="S473" s="40">
        <v>1385.31</v>
      </c>
      <c r="T473" s="40">
        <v>12.5</v>
      </c>
      <c r="U473" s="40">
        <v>5</v>
      </c>
      <c r="V473" s="40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41">
        <v>390100.47</v>
      </c>
      <c r="S474" s="41">
        <v>1243.94</v>
      </c>
      <c r="T474" s="41">
        <v>12.5</v>
      </c>
      <c r="U474" s="41">
        <v>5</v>
      </c>
      <c r="V474" s="41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40">
        <v>1727808.67</v>
      </c>
      <c r="S475" s="40">
        <v>2358.25</v>
      </c>
      <c r="T475" s="40">
        <v>12.5</v>
      </c>
      <c r="U475" s="40">
        <v>5</v>
      </c>
      <c r="V475" s="40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41">
        <v>552536.31000000006</v>
      </c>
      <c r="S476" s="41">
        <v>1592.83</v>
      </c>
      <c r="T476" s="41">
        <v>12.5</v>
      </c>
      <c r="U476" s="41">
        <v>5</v>
      </c>
      <c r="V476" s="41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40">
        <v>154499.63</v>
      </c>
      <c r="S477" s="40">
        <v>1045.21</v>
      </c>
      <c r="T477" s="40">
        <v>12.5</v>
      </c>
      <c r="U477" s="40">
        <v>5</v>
      </c>
      <c r="V477" s="40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41">
        <v>733503.8</v>
      </c>
      <c r="S478" s="41">
        <v>1363.81</v>
      </c>
      <c r="T478" s="41">
        <v>12.5</v>
      </c>
      <c r="U478" s="41">
        <v>5</v>
      </c>
      <c r="V478" s="41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40">
        <v>0</v>
      </c>
      <c r="S479" s="40">
        <v>1204.8399999999999</v>
      </c>
      <c r="T479" s="40">
        <v>12.5</v>
      </c>
      <c r="U479" s="40">
        <v>5</v>
      </c>
      <c r="V479" s="40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41">
        <v>2359556.64</v>
      </c>
      <c r="S480" s="41">
        <v>1523.7</v>
      </c>
      <c r="T480" s="41">
        <v>12.5</v>
      </c>
      <c r="U480" s="41">
        <v>5</v>
      </c>
      <c r="V480" s="41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40">
        <v>185196.45</v>
      </c>
      <c r="S481" s="40">
        <v>656.35</v>
      </c>
      <c r="T481" s="40">
        <v>12.5</v>
      </c>
      <c r="U481" s="40">
        <v>5</v>
      </c>
      <c r="V481" s="40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41">
        <v>182665.53</v>
      </c>
      <c r="S482" s="41">
        <v>1105.72</v>
      </c>
      <c r="T482" s="41">
        <v>12.5</v>
      </c>
      <c r="U482" s="41">
        <v>5</v>
      </c>
      <c r="V482" s="41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40">
        <v>1250813.46</v>
      </c>
      <c r="S483" s="40">
        <v>1261.6199999999999</v>
      </c>
      <c r="T483" s="40">
        <v>12.5</v>
      </c>
      <c r="U483" s="40">
        <v>5</v>
      </c>
      <c r="V483" s="40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41">
        <v>752129.78</v>
      </c>
      <c r="S484" s="41">
        <v>1331.99</v>
      </c>
      <c r="T484" s="41">
        <v>12.5</v>
      </c>
      <c r="U484" s="41">
        <v>5</v>
      </c>
      <c r="V484" s="41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40">
        <v>181112.53</v>
      </c>
      <c r="S485" s="40">
        <v>718.03</v>
      </c>
      <c r="T485" s="40">
        <v>12.5</v>
      </c>
      <c r="U485" s="40">
        <v>5</v>
      </c>
      <c r="V485" s="40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41">
        <v>433783.11</v>
      </c>
      <c r="S486" s="41">
        <v>3072.84</v>
      </c>
      <c r="T486" s="41">
        <v>12.5</v>
      </c>
      <c r="U486" s="41">
        <v>5</v>
      </c>
      <c r="V486" s="41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40">
        <v>320893.49</v>
      </c>
      <c r="S487" s="40">
        <v>1353.6</v>
      </c>
      <c r="T487" s="40">
        <v>12.5</v>
      </c>
      <c r="U487" s="40">
        <v>5</v>
      </c>
      <c r="V487" s="40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41">
        <v>551482.24</v>
      </c>
      <c r="S488" s="41">
        <v>1020.21</v>
      </c>
      <c r="T488" s="41">
        <v>12.5</v>
      </c>
      <c r="U488" s="41">
        <v>5</v>
      </c>
      <c r="V488" s="41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40">
        <v>1047362.19</v>
      </c>
      <c r="S489" s="40">
        <v>4254.6899999999996</v>
      </c>
      <c r="T489" s="40">
        <v>12.5</v>
      </c>
      <c r="U489" s="40">
        <v>5</v>
      </c>
      <c r="V489" s="40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41">
        <v>384852.57</v>
      </c>
      <c r="S490" s="41">
        <v>1196.06</v>
      </c>
      <c r="T490" s="41">
        <v>12.5</v>
      </c>
      <c r="U490" s="41">
        <v>5</v>
      </c>
      <c r="V490" s="41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40">
        <v>375735.37</v>
      </c>
      <c r="S491" s="40">
        <v>2432.4699999999998</v>
      </c>
      <c r="T491" s="40">
        <v>12.5</v>
      </c>
      <c r="U491" s="40">
        <v>5</v>
      </c>
      <c r="V491" s="40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41">
        <v>240000.26</v>
      </c>
      <c r="S492" s="41">
        <v>1353.38</v>
      </c>
      <c r="T492" s="41">
        <v>12.5</v>
      </c>
      <c r="U492" s="41">
        <v>5</v>
      </c>
      <c r="V492" s="41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40">
        <v>1314020.28</v>
      </c>
      <c r="S493" s="40">
        <v>1040.75</v>
      </c>
      <c r="T493" s="40">
        <v>12.5</v>
      </c>
      <c r="U493" s="40">
        <v>5</v>
      </c>
      <c r="V493" s="40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41">
        <v>420057.19</v>
      </c>
      <c r="S494" s="41">
        <v>1500.2</v>
      </c>
      <c r="T494" s="41">
        <v>12.5</v>
      </c>
      <c r="U494" s="41">
        <v>5</v>
      </c>
      <c r="V494" s="41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40">
        <v>125888.45</v>
      </c>
      <c r="S495" s="40">
        <v>1340.42</v>
      </c>
      <c r="T495" s="40">
        <v>12.5</v>
      </c>
      <c r="U495" s="40">
        <v>5</v>
      </c>
      <c r="V495" s="40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41">
        <v>571428.56999999995</v>
      </c>
      <c r="S496" s="41">
        <v>1794.13</v>
      </c>
      <c r="T496" s="41">
        <v>12.5</v>
      </c>
      <c r="U496" s="41">
        <v>5</v>
      </c>
      <c r="V496" s="41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40">
        <v>1153381.96</v>
      </c>
      <c r="S497" s="40">
        <v>1352.78</v>
      </c>
      <c r="T497" s="40">
        <v>12.5</v>
      </c>
      <c r="U497" s="40">
        <v>5</v>
      </c>
      <c r="V497" s="40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41">
        <v>1616972.81</v>
      </c>
      <c r="S498" s="41">
        <v>1690.22</v>
      </c>
      <c r="T498" s="41">
        <v>12.5</v>
      </c>
      <c r="U498" s="41">
        <v>5</v>
      </c>
      <c r="V498" s="41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40">
        <v>69850.67</v>
      </c>
      <c r="S499" s="40">
        <v>339.6</v>
      </c>
      <c r="T499" s="40">
        <v>12.5</v>
      </c>
      <c r="U499" s="40">
        <v>5</v>
      </c>
      <c r="V499" s="40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41">
        <v>270015.19</v>
      </c>
      <c r="S500" s="41">
        <v>598.96</v>
      </c>
      <c r="T500" s="41">
        <v>12.5</v>
      </c>
      <c r="U500" s="41">
        <v>5</v>
      </c>
      <c r="V500" s="41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40">
        <v>1452743.77</v>
      </c>
      <c r="S501" s="40">
        <v>1347.62</v>
      </c>
      <c r="T501" s="40">
        <v>12.5</v>
      </c>
      <c r="U501" s="40">
        <v>5</v>
      </c>
      <c r="V501" s="40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41">
        <v>1500332.47</v>
      </c>
      <c r="S502" s="41">
        <v>1631.98</v>
      </c>
      <c r="T502" s="41">
        <v>12.5</v>
      </c>
      <c r="U502" s="41">
        <v>5</v>
      </c>
      <c r="V502" s="41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40">
        <v>259345.38</v>
      </c>
      <c r="S503" s="40">
        <v>1188.49</v>
      </c>
      <c r="T503" s="40">
        <v>12.5</v>
      </c>
      <c r="U503" s="40">
        <v>5</v>
      </c>
      <c r="V503" s="40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41">
        <v>99248.36</v>
      </c>
      <c r="S504" s="41">
        <v>379.56</v>
      </c>
      <c r="T504" s="41">
        <v>12.5</v>
      </c>
      <c r="U504" s="41">
        <v>5</v>
      </c>
      <c r="V504" s="41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40">
        <v>148820.57999999999</v>
      </c>
      <c r="S505" s="40">
        <v>1185.01</v>
      </c>
      <c r="T505" s="40">
        <v>12.5</v>
      </c>
      <c r="U505" s="40">
        <v>5</v>
      </c>
      <c r="V505" s="40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41">
        <v>739979.76</v>
      </c>
      <c r="S506" s="41">
        <v>1387.89</v>
      </c>
      <c r="T506" s="41">
        <v>12.5</v>
      </c>
      <c r="U506" s="41">
        <v>5</v>
      </c>
      <c r="V506" s="41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40">
        <v>422012.08</v>
      </c>
      <c r="S507" s="40">
        <v>1298.3599999999999</v>
      </c>
      <c r="T507" s="40">
        <v>12.5</v>
      </c>
      <c r="U507" s="40">
        <v>5</v>
      </c>
      <c r="V507" s="40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41">
        <v>0</v>
      </c>
      <c r="S508" s="41">
        <v>3099.58</v>
      </c>
      <c r="T508" s="41">
        <v>12.5</v>
      </c>
      <c r="U508" s="41">
        <v>5</v>
      </c>
      <c r="V508" s="41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40">
        <v>3246835.18</v>
      </c>
      <c r="S509" s="40">
        <v>2581.9899999999998</v>
      </c>
      <c r="T509" s="40">
        <v>12.5</v>
      </c>
      <c r="U509" s="40">
        <v>5</v>
      </c>
      <c r="V509" s="40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41">
        <v>1526982.41</v>
      </c>
      <c r="S510" s="41">
        <v>1656.76</v>
      </c>
      <c r="T510" s="41">
        <v>12.5</v>
      </c>
      <c r="U510" s="41">
        <v>5</v>
      </c>
      <c r="V510" s="41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40">
        <v>254800.4</v>
      </c>
      <c r="S511" s="40">
        <v>1613.8</v>
      </c>
      <c r="T511" s="40">
        <v>12.5</v>
      </c>
      <c r="U511" s="40">
        <v>5</v>
      </c>
      <c r="V511" s="40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41">
        <v>281746.45</v>
      </c>
      <c r="S512" s="41">
        <v>1219.68</v>
      </c>
      <c r="T512" s="41">
        <v>12.5</v>
      </c>
      <c r="U512" s="41">
        <v>5</v>
      </c>
      <c r="V512" s="41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40">
        <v>160612.17000000001</v>
      </c>
      <c r="S513" s="40">
        <v>985.52</v>
      </c>
      <c r="T513" s="40">
        <v>12.5</v>
      </c>
      <c r="U513" s="40">
        <v>5</v>
      </c>
      <c r="V513" s="40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41">
        <v>413048.98</v>
      </c>
      <c r="S514" s="41">
        <v>1391.13</v>
      </c>
      <c r="T514" s="41">
        <v>12.5</v>
      </c>
      <c r="U514" s="41">
        <v>5</v>
      </c>
      <c r="V514" s="41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40">
        <v>294214.40999999997</v>
      </c>
      <c r="S515" s="40">
        <v>1199.27</v>
      </c>
      <c r="T515" s="40">
        <v>12.5</v>
      </c>
      <c r="U515" s="40">
        <v>5</v>
      </c>
      <c r="V515" s="40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41">
        <v>1661076.85</v>
      </c>
      <c r="S516" s="41">
        <v>2524.44</v>
      </c>
      <c r="T516" s="41">
        <v>12.5</v>
      </c>
      <c r="U516" s="41">
        <v>5</v>
      </c>
      <c r="V516" s="41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40">
        <v>236824.24</v>
      </c>
      <c r="S517" s="40">
        <v>697.08</v>
      </c>
      <c r="T517" s="40">
        <v>12.5</v>
      </c>
      <c r="U517" s="40">
        <v>5</v>
      </c>
      <c r="V517" s="40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41">
        <v>763862.2</v>
      </c>
      <c r="S518" s="41">
        <v>1100.4000000000001</v>
      </c>
      <c r="T518" s="41">
        <v>12.5</v>
      </c>
      <c r="U518" s="41">
        <v>5</v>
      </c>
      <c r="V518" s="41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40">
        <v>202043.33</v>
      </c>
      <c r="S519" s="40">
        <v>839.59</v>
      </c>
      <c r="T519" s="40">
        <v>12.5</v>
      </c>
      <c r="U519" s="40">
        <v>5</v>
      </c>
      <c r="V519" s="40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41">
        <v>1564230.58</v>
      </c>
      <c r="S520" s="41">
        <v>1420.3</v>
      </c>
      <c r="T520" s="41">
        <v>12.5</v>
      </c>
      <c r="U520" s="41">
        <v>5</v>
      </c>
      <c r="V520" s="41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40">
        <v>1293222.3400000001</v>
      </c>
      <c r="S521" s="40">
        <v>1223.49</v>
      </c>
      <c r="T521" s="40">
        <v>12.5</v>
      </c>
      <c r="U521" s="40">
        <v>5</v>
      </c>
      <c r="V521" s="40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41">
        <v>1704237.56</v>
      </c>
      <c r="S522" s="41">
        <v>2363.7199999999998</v>
      </c>
      <c r="T522" s="41">
        <v>12.5</v>
      </c>
      <c r="U522" s="41">
        <v>5</v>
      </c>
      <c r="V522" s="41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40">
        <v>70254.06</v>
      </c>
      <c r="S523" s="40">
        <v>307.23</v>
      </c>
      <c r="T523" s="40">
        <v>12.5</v>
      </c>
      <c r="U523" s="40">
        <v>5</v>
      </c>
      <c r="V523" s="40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41">
        <v>304073.8</v>
      </c>
      <c r="S524" s="41">
        <v>1182.76</v>
      </c>
      <c r="T524" s="41">
        <v>12.5</v>
      </c>
      <c r="U524" s="41">
        <v>5</v>
      </c>
      <c r="V524" s="41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40">
        <v>320079.25</v>
      </c>
      <c r="S525" s="40">
        <v>1270.44</v>
      </c>
      <c r="T525" s="40">
        <v>12.5</v>
      </c>
      <c r="U525" s="40">
        <v>5</v>
      </c>
      <c r="V525" s="40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41">
        <v>1779817.9</v>
      </c>
      <c r="S526" s="41">
        <v>2236.89</v>
      </c>
      <c r="T526" s="41">
        <v>12.5</v>
      </c>
      <c r="U526" s="41">
        <v>5</v>
      </c>
      <c r="V526" s="41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40">
        <v>777355.86</v>
      </c>
      <c r="S527" s="40">
        <v>1410.16</v>
      </c>
      <c r="T527" s="40">
        <v>12.5</v>
      </c>
      <c r="U527" s="40">
        <v>5</v>
      </c>
      <c r="V527" s="40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41">
        <v>333599.98</v>
      </c>
      <c r="S528" s="41">
        <v>1482.72</v>
      </c>
      <c r="T528" s="41">
        <v>12.5</v>
      </c>
      <c r="U528" s="41">
        <v>5</v>
      </c>
      <c r="V528" s="41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40">
        <v>422783.22</v>
      </c>
      <c r="S529" s="40">
        <v>1467.15</v>
      </c>
      <c r="T529" s="40">
        <v>12.5</v>
      </c>
      <c r="U529" s="40">
        <v>5</v>
      </c>
      <c r="V529" s="40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41">
        <v>348184.93</v>
      </c>
      <c r="S530" s="41">
        <v>1455.83</v>
      </c>
      <c r="T530" s="41">
        <v>12.5</v>
      </c>
      <c r="U530" s="41">
        <v>5</v>
      </c>
      <c r="V530" s="41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40">
        <v>464997.39</v>
      </c>
      <c r="S531" s="40">
        <v>1301.94</v>
      </c>
      <c r="T531" s="40">
        <v>12.5</v>
      </c>
      <c r="U531" s="40">
        <v>5</v>
      </c>
      <c r="V531" s="40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41">
        <v>1526533.47</v>
      </c>
      <c r="S532" s="41">
        <v>1497.09</v>
      </c>
      <c r="T532" s="41">
        <v>12.5</v>
      </c>
      <c r="U532" s="41">
        <v>5</v>
      </c>
      <c r="V532" s="41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40">
        <v>1744474.56</v>
      </c>
      <c r="S533" s="40">
        <v>2148.37</v>
      </c>
      <c r="T533" s="40">
        <v>12.5</v>
      </c>
      <c r="U533" s="40">
        <v>5</v>
      </c>
      <c r="V533" s="40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41">
        <v>921212.78</v>
      </c>
      <c r="S534" s="41">
        <v>2378.35</v>
      </c>
      <c r="T534" s="41">
        <v>12.5</v>
      </c>
      <c r="U534" s="41">
        <v>5</v>
      </c>
      <c r="V534" s="41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40">
        <v>1750987</v>
      </c>
      <c r="S535" s="40">
        <v>2102.0300000000002</v>
      </c>
      <c r="T535" s="40">
        <v>12.5</v>
      </c>
      <c r="U535" s="40">
        <v>5</v>
      </c>
      <c r="V535" s="40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41">
        <v>260411.23</v>
      </c>
      <c r="S536" s="41">
        <v>745.02</v>
      </c>
      <c r="T536" s="41">
        <v>12.5</v>
      </c>
      <c r="U536" s="41">
        <v>5</v>
      </c>
      <c r="V536" s="41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40">
        <v>825816.73</v>
      </c>
      <c r="S537" s="40">
        <v>1257.27</v>
      </c>
      <c r="T537" s="40">
        <v>12.5</v>
      </c>
      <c r="U537" s="40">
        <v>5</v>
      </c>
      <c r="V537" s="40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41">
        <v>141434.12</v>
      </c>
      <c r="S538" s="41">
        <v>1064.1099999999999</v>
      </c>
      <c r="T538" s="41">
        <v>12.5</v>
      </c>
      <c r="U538" s="41">
        <v>5</v>
      </c>
      <c r="V538" s="41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40">
        <v>105001.52</v>
      </c>
      <c r="S539" s="40">
        <v>343.31</v>
      </c>
      <c r="T539" s="40">
        <v>12.5</v>
      </c>
      <c r="U539" s="40">
        <v>5</v>
      </c>
      <c r="V539" s="40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41">
        <v>358144.31</v>
      </c>
      <c r="S540" s="41">
        <v>1211.77</v>
      </c>
      <c r="T540" s="41">
        <v>12.5</v>
      </c>
      <c r="U540" s="41">
        <v>5</v>
      </c>
      <c r="V540" s="41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40">
        <v>505475.29</v>
      </c>
      <c r="S541" s="40">
        <v>1305.01</v>
      </c>
      <c r="T541" s="40">
        <v>12.5</v>
      </c>
      <c r="U541" s="40">
        <v>5</v>
      </c>
      <c r="V541" s="40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41">
        <v>864843.03</v>
      </c>
      <c r="S542" s="41">
        <v>2406.8000000000002</v>
      </c>
      <c r="T542" s="41">
        <v>12.5</v>
      </c>
      <c r="U542" s="41">
        <v>5</v>
      </c>
      <c r="V542" s="41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40">
        <v>701454.48</v>
      </c>
      <c r="S543" s="40">
        <v>1493.78</v>
      </c>
      <c r="T543" s="40">
        <v>12.5</v>
      </c>
      <c r="U543" s="40">
        <v>5</v>
      </c>
      <c r="V543" s="40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41">
        <v>724630.15</v>
      </c>
      <c r="S544" s="41">
        <v>1759.52</v>
      </c>
      <c r="T544" s="41">
        <v>12.5</v>
      </c>
      <c r="U544" s="41">
        <v>5</v>
      </c>
      <c r="V544" s="41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40">
        <v>106439.22</v>
      </c>
      <c r="S545" s="40">
        <v>1215.45</v>
      </c>
      <c r="T545" s="40">
        <v>12.5</v>
      </c>
      <c r="U545" s="40">
        <v>5</v>
      </c>
      <c r="V545" s="40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41">
        <v>780319.96</v>
      </c>
      <c r="S546" s="41">
        <v>2664.72</v>
      </c>
      <c r="T546" s="41">
        <v>12.5</v>
      </c>
      <c r="U546" s="41">
        <v>5</v>
      </c>
      <c r="V546" s="41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40">
        <v>1258973.1200000001</v>
      </c>
      <c r="S547" s="40">
        <v>1361.83</v>
      </c>
      <c r="T547" s="40">
        <v>12.5</v>
      </c>
      <c r="U547" s="40">
        <v>5</v>
      </c>
      <c r="V547" s="40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41">
        <v>131506.97</v>
      </c>
      <c r="S548" s="41">
        <v>542.17999999999995</v>
      </c>
      <c r="T548" s="41">
        <v>12.5</v>
      </c>
      <c r="U548" s="41">
        <v>5</v>
      </c>
      <c r="V548" s="41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40">
        <v>243944</v>
      </c>
      <c r="S549" s="40">
        <v>1335.89</v>
      </c>
      <c r="T549" s="40">
        <v>12.5</v>
      </c>
      <c r="U549" s="40">
        <v>5</v>
      </c>
      <c r="V549" s="40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41">
        <v>99495.51</v>
      </c>
      <c r="S550" s="41">
        <v>447.25</v>
      </c>
      <c r="T550" s="41">
        <v>12.5</v>
      </c>
      <c r="U550" s="41">
        <v>5</v>
      </c>
      <c r="V550" s="41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40">
        <v>364055.2</v>
      </c>
      <c r="S551" s="40">
        <v>1188.75</v>
      </c>
      <c r="T551" s="40">
        <v>12.5</v>
      </c>
      <c r="U551" s="40">
        <v>5</v>
      </c>
      <c r="V551" s="40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41">
        <v>511311.21</v>
      </c>
      <c r="S552" s="41">
        <v>1317.44</v>
      </c>
      <c r="T552" s="41">
        <v>12.5</v>
      </c>
      <c r="U552" s="41">
        <v>5</v>
      </c>
      <c r="V552" s="41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40">
        <v>547465.82999999996</v>
      </c>
      <c r="S553" s="40">
        <v>1364.12</v>
      </c>
      <c r="T553" s="40">
        <v>12.5</v>
      </c>
      <c r="U553" s="40">
        <v>5</v>
      </c>
      <c r="V553" s="40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41">
        <v>0</v>
      </c>
      <c r="S554" s="41">
        <v>2128.59</v>
      </c>
      <c r="T554" s="41">
        <v>12.5</v>
      </c>
      <c r="U554" s="41">
        <v>5</v>
      </c>
      <c r="V554" s="41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40">
        <v>1006624.34</v>
      </c>
      <c r="S555" s="40">
        <v>1842.71</v>
      </c>
      <c r="T555" s="40">
        <v>12.5</v>
      </c>
      <c r="U555" s="40">
        <v>5</v>
      </c>
      <c r="V555" s="40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41">
        <v>300996.01</v>
      </c>
      <c r="S556" s="41">
        <v>1207.8499999999999</v>
      </c>
      <c r="T556" s="41">
        <v>12.5</v>
      </c>
      <c r="U556" s="41">
        <v>5</v>
      </c>
      <c r="V556" s="41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40">
        <v>236490.57</v>
      </c>
      <c r="S557" s="40">
        <v>1101.6600000000001</v>
      </c>
      <c r="T557" s="40">
        <v>12.5</v>
      </c>
      <c r="U557" s="40">
        <v>5</v>
      </c>
      <c r="V557" s="40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41">
        <v>808008</v>
      </c>
      <c r="S558" s="41">
        <v>1074.26</v>
      </c>
      <c r="T558" s="41">
        <v>12.5</v>
      </c>
      <c r="U558" s="41">
        <v>5</v>
      </c>
      <c r="V558" s="41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40">
        <v>934301.32</v>
      </c>
      <c r="S559" s="40">
        <v>2182.1</v>
      </c>
      <c r="T559" s="40">
        <v>12.5</v>
      </c>
      <c r="U559" s="40">
        <v>5</v>
      </c>
      <c r="V559" s="40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41">
        <v>1649889.5</v>
      </c>
      <c r="S560" s="41">
        <v>1724.62</v>
      </c>
      <c r="T560" s="41">
        <v>12.5</v>
      </c>
      <c r="U560" s="41">
        <v>5</v>
      </c>
      <c r="V560" s="41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40">
        <v>190268.59</v>
      </c>
      <c r="S561" s="40">
        <v>1082.3699999999999</v>
      </c>
      <c r="T561" s="40">
        <v>12.5</v>
      </c>
      <c r="U561" s="40">
        <v>5</v>
      </c>
      <c r="V561" s="40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41">
        <v>363422.6</v>
      </c>
      <c r="S562" s="41">
        <v>1113.9100000000001</v>
      </c>
      <c r="T562" s="41">
        <v>12.5</v>
      </c>
      <c r="U562" s="41">
        <v>5</v>
      </c>
      <c r="V562" s="41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40">
        <v>201461.22</v>
      </c>
      <c r="S563" s="40">
        <v>1438.4</v>
      </c>
      <c r="T563" s="40">
        <v>12.5</v>
      </c>
      <c r="U563" s="40">
        <v>5</v>
      </c>
      <c r="V563" s="40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41">
        <v>314489.59000000003</v>
      </c>
      <c r="S564" s="41">
        <v>1275.1300000000001</v>
      </c>
      <c r="T564" s="41">
        <v>12.5</v>
      </c>
      <c r="U564" s="41">
        <v>5</v>
      </c>
      <c r="V564" s="41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40">
        <v>755984.07</v>
      </c>
      <c r="S565" s="40">
        <v>1294.67</v>
      </c>
      <c r="T565" s="40">
        <v>12.5</v>
      </c>
      <c r="U565" s="40">
        <v>5</v>
      </c>
      <c r="V565" s="40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41">
        <v>0</v>
      </c>
      <c r="S566" s="41">
        <v>1683.32</v>
      </c>
      <c r="T566" s="41">
        <v>12.5</v>
      </c>
      <c r="U566" s="41">
        <v>5</v>
      </c>
      <c r="V566" s="41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40">
        <v>3849193.68</v>
      </c>
      <c r="S567" s="40">
        <v>1698.66</v>
      </c>
      <c r="T567" s="40">
        <v>12.5</v>
      </c>
      <c r="U567" s="40">
        <v>5</v>
      </c>
      <c r="V567" s="40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41">
        <v>174322.76</v>
      </c>
      <c r="S568" s="41">
        <v>431.51</v>
      </c>
      <c r="T568" s="41">
        <v>12.5</v>
      </c>
      <c r="U568" s="41">
        <v>5</v>
      </c>
      <c r="V568" s="41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40">
        <v>387484.25</v>
      </c>
      <c r="S569" s="40">
        <v>1363.42</v>
      </c>
      <c r="T569" s="40">
        <v>12.5</v>
      </c>
      <c r="U569" s="40">
        <v>5</v>
      </c>
      <c r="V569" s="40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41">
        <v>1442873.72</v>
      </c>
      <c r="S570" s="41">
        <v>1479.71</v>
      </c>
      <c r="T570" s="41">
        <v>12.5</v>
      </c>
      <c r="U570" s="41">
        <v>5</v>
      </c>
      <c r="V570" s="41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40">
        <v>1396811.92</v>
      </c>
      <c r="S571" s="40">
        <v>1236.8499999999999</v>
      </c>
      <c r="T571" s="40">
        <v>12.5</v>
      </c>
      <c r="U571" s="40">
        <v>5</v>
      </c>
      <c r="V571" s="40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41">
        <v>945550.01</v>
      </c>
      <c r="S572" s="41">
        <v>2738.08</v>
      </c>
      <c r="T572" s="41">
        <v>12.5</v>
      </c>
      <c r="U572" s="41">
        <v>5</v>
      </c>
      <c r="V572" s="41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40">
        <v>649261.12</v>
      </c>
      <c r="S573" s="40">
        <v>1968.78</v>
      </c>
      <c r="T573" s="40">
        <v>12.5</v>
      </c>
      <c r="U573" s="40">
        <v>5</v>
      </c>
      <c r="V573" s="40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41">
        <v>340385.74</v>
      </c>
      <c r="S574" s="41">
        <v>860.44</v>
      </c>
      <c r="T574" s="41">
        <v>12.5</v>
      </c>
      <c r="U574" s="41">
        <v>5</v>
      </c>
      <c r="V574" s="41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40">
        <v>2000714.6</v>
      </c>
      <c r="S575" s="40">
        <v>2096.46</v>
      </c>
      <c r="T575" s="40">
        <v>12.5</v>
      </c>
      <c r="U575" s="40">
        <v>5</v>
      </c>
      <c r="V575" s="40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41">
        <v>208278.57</v>
      </c>
      <c r="S576" s="41">
        <v>1329.79</v>
      </c>
      <c r="T576" s="41">
        <v>12.5</v>
      </c>
      <c r="U576" s="41">
        <v>5</v>
      </c>
      <c r="V576" s="41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40">
        <v>144750.16</v>
      </c>
      <c r="S577" s="40">
        <v>1200.8399999999999</v>
      </c>
      <c r="T577" s="40">
        <v>12.5</v>
      </c>
      <c r="U577" s="40">
        <v>5</v>
      </c>
      <c r="V577" s="40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41">
        <v>895020.07</v>
      </c>
      <c r="S578" s="41">
        <v>3250.68</v>
      </c>
      <c r="T578" s="41">
        <v>12.5</v>
      </c>
      <c r="U578" s="41">
        <v>5</v>
      </c>
      <c r="V578" s="41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40">
        <v>488591.66</v>
      </c>
      <c r="S579" s="40">
        <v>1117.78</v>
      </c>
      <c r="T579" s="40">
        <v>12.5</v>
      </c>
      <c r="U579" s="40">
        <v>5</v>
      </c>
      <c r="V579" s="40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41">
        <v>761051.27</v>
      </c>
      <c r="S580" s="41">
        <v>1424.3</v>
      </c>
      <c r="T580" s="41">
        <v>12.5</v>
      </c>
      <c r="U580" s="41">
        <v>5</v>
      </c>
      <c r="V580" s="41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40">
        <v>828762.36</v>
      </c>
      <c r="S581" s="40">
        <v>1401.12</v>
      </c>
      <c r="T581" s="40">
        <v>12.5</v>
      </c>
      <c r="U581" s="40">
        <v>5</v>
      </c>
      <c r="V581" s="40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41">
        <v>904717.13</v>
      </c>
      <c r="S582" s="41">
        <v>1953.33</v>
      </c>
      <c r="T582" s="41">
        <v>12.5</v>
      </c>
      <c r="U582" s="41">
        <v>5</v>
      </c>
      <c r="V582" s="41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40">
        <v>359931.8</v>
      </c>
      <c r="S583" s="40">
        <v>1010.85</v>
      </c>
      <c r="T583" s="40">
        <v>12.5</v>
      </c>
      <c r="U583" s="40">
        <v>5</v>
      </c>
      <c r="V583" s="40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41">
        <v>438982.21</v>
      </c>
      <c r="S584" s="41">
        <v>2467.35</v>
      </c>
      <c r="T584" s="41">
        <v>12.5</v>
      </c>
      <c r="U584" s="41">
        <v>5</v>
      </c>
      <c r="V584" s="41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40">
        <v>160241.06</v>
      </c>
      <c r="S585" s="40">
        <v>728.74</v>
      </c>
      <c r="T585" s="40">
        <v>12.5</v>
      </c>
      <c r="U585" s="40">
        <v>5</v>
      </c>
      <c r="V585" s="40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41">
        <v>125093.87</v>
      </c>
      <c r="S586" s="41">
        <v>327.85</v>
      </c>
      <c r="T586" s="41">
        <v>12.5</v>
      </c>
      <c r="U586" s="41">
        <v>5</v>
      </c>
      <c r="V586" s="41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40">
        <v>1266644.04</v>
      </c>
      <c r="S587" s="40">
        <v>971.79</v>
      </c>
      <c r="T587" s="40">
        <v>12.5</v>
      </c>
      <c r="U587" s="40">
        <v>5</v>
      </c>
      <c r="V587" s="40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41">
        <v>562616.1</v>
      </c>
      <c r="S588" s="41">
        <v>1640.28</v>
      </c>
      <c r="T588" s="41">
        <v>12.5</v>
      </c>
      <c r="U588" s="41">
        <v>5</v>
      </c>
      <c r="V588" s="41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40">
        <v>502480.27</v>
      </c>
      <c r="S589" s="40">
        <v>1435.66</v>
      </c>
      <c r="T589" s="40">
        <v>12.5</v>
      </c>
      <c r="U589" s="40">
        <v>5</v>
      </c>
      <c r="V589" s="40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41">
        <v>226653.62</v>
      </c>
      <c r="S590" s="41">
        <v>1077.5899999999999</v>
      </c>
      <c r="T590" s="41">
        <v>12.5</v>
      </c>
      <c r="U590" s="41">
        <v>5</v>
      </c>
      <c r="V590" s="41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40">
        <v>210422.78</v>
      </c>
      <c r="S591" s="40">
        <v>525.83000000000004</v>
      </c>
      <c r="T591" s="40">
        <v>12.5</v>
      </c>
      <c r="U591" s="40">
        <v>5</v>
      </c>
      <c r="V591" s="40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41">
        <v>711241.44</v>
      </c>
      <c r="S592" s="41">
        <v>1404.69</v>
      </c>
      <c r="T592" s="41">
        <v>12.5</v>
      </c>
      <c r="U592" s="41">
        <v>5</v>
      </c>
      <c r="V592" s="41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40">
        <v>634634.41</v>
      </c>
      <c r="S593" s="40">
        <v>2272.86</v>
      </c>
      <c r="T593" s="40">
        <v>12.5</v>
      </c>
      <c r="U593" s="40">
        <v>5</v>
      </c>
      <c r="V593" s="40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41">
        <v>900878.09</v>
      </c>
      <c r="S594" s="41">
        <v>1532.11</v>
      </c>
      <c r="T594" s="41">
        <v>12.5</v>
      </c>
      <c r="U594" s="41">
        <v>5</v>
      </c>
      <c r="V594" s="41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40">
        <v>543400.89</v>
      </c>
      <c r="S595" s="40">
        <v>1253.8699999999999</v>
      </c>
      <c r="T595" s="40">
        <v>12.5</v>
      </c>
      <c r="U595" s="40">
        <v>5</v>
      </c>
      <c r="V595" s="40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41">
        <v>0</v>
      </c>
      <c r="S596" s="41">
        <v>2567.7800000000002</v>
      </c>
      <c r="T596" s="41">
        <v>12.5</v>
      </c>
      <c r="U596" s="41">
        <v>5</v>
      </c>
      <c r="V596" s="41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40">
        <v>934664.56</v>
      </c>
      <c r="S597" s="40">
        <v>1275.6099999999999</v>
      </c>
      <c r="T597" s="40">
        <v>12.5</v>
      </c>
      <c r="U597" s="40">
        <v>5</v>
      </c>
      <c r="V597" s="40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41">
        <v>368981.88</v>
      </c>
      <c r="S598" s="41">
        <v>1441.19</v>
      </c>
      <c r="T598" s="41">
        <v>12.5</v>
      </c>
      <c r="U598" s="41">
        <v>5</v>
      </c>
      <c r="V598" s="41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40">
        <v>403768.38</v>
      </c>
      <c r="S599" s="40">
        <v>1177.17</v>
      </c>
      <c r="T599" s="40">
        <v>12.5</v>
      </c>
      <c r="U599" s="40">
        <v>5</v>
      </c>
      <c r="V599" s="40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41">
        <v>200409.07</v>
      </c>
      <c r="S600" s="41">
        <v>1054.79</v>
      </c>
      <c r="T600" s="41">
        <v>12.5</v>
      </c>
      <c r="U600" s="41">
        <v>5</v>
      </c>
      <c r="V600" s="41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40">
        <v>293731.65999999997</v>
      </c>
      <c r="S601" s="40">
        <v>1488</v>
      </c>
      <c r="T601" s="40">
        <v>12.5</v>
      </c>
      <c r="U601" s="40">
        <v>5</v>
      </c>
      <c r="V601" s="40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41">
        <v>879761.64</v>
      </c>
      <c r="S602" s="41">
        <v>2054.7199999999998</v>
      </c>
      <c r="T602" s="41">
        <v>12.5</v>
      </c>
      <c r="U602" s="41">
        <v>5</v>
      </c>
      <c r="V602" s="41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40">
        <v>806835.12</v>
      </c>
      <c r="S603" s="40">
        <v>1122.68</v>
      </c>
      <c r="T603" s="40">
        <v>12.5</v>
      </c>
      <c r="U603" s="40">
        <v>5</v>
      </c>
      <c r="V603" s="40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41">
        <v>1508680.72</v>
      </c>
      <c r="S604" s="41">
        <v>1449.73</v>
      </c>
      <c r="T604" s="41">
        <v>12.5</v>
      </c>
      <c r="U604" s="41">
        <v>5</v>
      </c>
      <c r="V604" s="41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40">
        <v>1549579.97</v>
      </c>
      <c r="S605" s="40">
        <v>1611.91</v>
      </c>
      <c r="T605" s="40">
        <v>12.5</v>
      </c>
      <c r="U605" s="40">
        <v>5</v>
      </c>
      <c r="V605" s="40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41">
        <v>531250.27</v>
      </c>
      <c r="S606" s="41">
        <v>1797.46</v>
      </c>
      <c r="T606" s="41">
        <v>12.5</v>
      </c>
      <c r="U606" s="41">
        <v>5</v>
      </c>
      <c r="V606" s="41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40">
        <v>173128.62</v>
      </c>
      <c r="S607" s="40">
        <v>903.38</v>
      </c>
      <c r="T607" s="40">
        <v>12.5</v>
      </c>
      <c r="U607" s="40">
        <v>5</v>
      </c>
      <c r="V607" s="40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41">
        <v>549733.19999999995</v>
      </c>
      <c r="S608" s="41">
        <v>1396.84</v>
      </c>
      <c r="T608" s="41">
        <v>12.5</v>
      </c>
      <c r="U608" s="41">
        <v>5</v>
      </c>
      <c r="V608" s="41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40">
        <v>692423.3</v>
      </c>
      <c r="S609" s="40">
        <v>1261.7</v>
      </c>
      <c r="T609" s="40">
        <v>12.5</v>
      </c>
      <c r="U609" s="40">
        <v>5</v>
      </c>
      <c r="V609" s="40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41">
        <v>805752.09</v>
      </c>
      <c r="S610" s="41">
        <v>1293.3499999999999</v>
      </c>
      <c r="T610" s="41">
        <v>12.5</v>
      </c>
      <c r="U610" s="41">
        <v>5</v>
      </c>
      <c r="V610" s="41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40">
        <v>521465.47</v>
      </c>
      <c r="S611" s="40">
        <v>1281.94</v>
      </c>
      <c r="T611" s="40">
        <v>12.5</v>
      </c>
      <c r="U611" s="40">
        <v>5</v>
      </c>
      <c r="V611" s="40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41">
        <v>420262.01</v>
      </c>
      <c r="S612" s="41">
        <v>1337.79</v>
      </c>
      <c r="T612" s="41">
        <v>12.5</v>
      </c>
      <c r="U612" s="41">
        <v>5</v>
      </c>
      <c r="V612" s="41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40">
        <v>786997.78</v>
      </c>
      <c r="S613" s="40">
        <v>1241.8399999999999</v>
      </c>
      <c r="T613" s="40">
        <v>12.5</v>
      </c>
      <c r="U613" s="40">
        <v>5</v>
      </c>
      <c r="V613" s="40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41">
        <v>926468.2</v>
      </c>
      <c r="S614" s="41">
        <v>2384.73</v>
      </c>
      <c r="T614" s="41">
        <v>12.5</v>
      </c>
      <c r="U614" s="41">
        <v>5</v>
      </c>
      <c r="V614" s="41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40">
        <v>840371.73</v>
      </c>
      <c r="S615" s="40">
        <v>1404.13</v>
      </c>
      <c r="T615" s="40">
        <v>12.5</v>
      </c>
      <c r="U615" s="40">
        <v>5</v>
      </c>
      <c r="V615" s="40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41">
        <v>413013.65</v>
      </c>
      <c r="S616" s="41">
        <v>1434.01</v>
      </c>
      <c r="T616" s="41">
        <v>12.5</v>
      </c>
      <c r="U616" s="41">
        <v>5</v>
      </c>
      <c r="V616" s="41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40">
        <v>1732890.56</v>
      </c>
      <c r="S617" s="40">
        <v>1350.3</v>
      </c>
      <c r="T617" s="40">
        <v>12.5</v>
      </c>
      <c r="U617" s="40">
        <v>5</v>
      </c>
      <c r="V617" s="40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41">
        <v>1661393.86</v>
      </c>
      <c r="S618" s="41">
        <v>1675.36</v>
      </c>
      <c r="T618" s="41">
        <v>12.5</v>
      </c>
      <c r="U618" s="41">
        <v>5</v>
      </c>
      <c r="V618" s="41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40">
        <v>0</v>
      </c>
      <c r="S619" s="40">
        <v>1550.86</v>
      </c>
      <c r="T619" s="40">
        <v>12.5</v>
      </c>
      <c r="U619" s="40">
        <v>5</v>
      </c>
      <c r="V619" s="40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41">
        <v>1419332.3</v>
      </c>
      <c r="S620" s="41">
        <v>2452.66</v>
      </c>
      <c r="T620" s="41">
        <v>12.5</v>
      </c>
      <c r="U620" s="41">
        <v>5</v>
      </c>
      <c r="V620" s="41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40">
        <v>0</v>
      </c>
      <c r="S621" s="40">
        <v>2639.17</v>
      </c>
      <c r="T621" s="40">
        <v>12.5</v>
      </c>
      <c r="U621" s="40">
        <v>5</v>
      </c>
      <c r="V621" s="40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41">
        <v>641554.44999999995</v>
      </c>
      <c r="S622" s="41">
        <v>783.17</v>
      </c>
      <c r="T622" s="41">
        <v>12.5</v>
      </c>
      <c r="U622" s="41">
        <v>5</v>
      </c>
      <c r="V622" s="41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40">
        <v>197456.25</v>
      </c>
      <c r="S623" s="40">
        <v>602.95000000000005</v>
      </c>
      <c r="T623" s="40">
        <v>12.5</v>
      </c>
      <c r="U623" s="40">
        <v>5</v>
      </c>
      <c r="V623" s="40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41">
        <v>607601.77</v>
      </c>
      <c r="S624" s="41">
        <v>1736</v>
      </c>
      <c r="T624" s="41">
        <v>12.5</v>
      </c>
      <c r="U624" s="41">
        <v>5</v>
      </c>
      <c r="V624" s="41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40">
        <v>515408.29</v>
      </c>
      <c r="S625" s="40">
        <v>1352.38</v>
      </c>
      <c r="T625" s="40">
        <v>12.5</v>
      </c>
      <c r="U625" s="40">
        <v>5</v>
      </c>
      <c r="V625" s="40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41">
        <v>291391.81</v>
      </c>
      <c r="S626" s="41">
        <v>409.74</v>
      </c>
      <c r="T626" s="41">
        <v>12.5</v>
      </c>
      <c r="U626" s="41">
        <v>5</v>
      </c>
      <c r="V626" s="41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40">
        <v>844970.17</v>
      </c>
      <c r="S627" s="40">
        <v>1524.76</v>
      </c>
      <c r="T627" s="40">
        <v>12.5</v>
      </c>
      <c r="U627" s="40">
        <v>5</v>
      </c>
      <c r="V627" s="40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41">
        <v>308089.46999999997</v>
      </c>
      <c r="S628" s="41">
        <v>1613.5</v>
      </c>
      <c r="T628" s="41">
        <v>12.5</v>
      </c>
      <c r="U628" s="41">
        <v>5</v>
      </c>
      <c r="V628" s="41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40">
        <v>642873.99</v>
      </c>
      <c r="S629" s="40">
        <v>1513.83</v>
      </c>
      <c r="T629" s="40">
        <v>12.5</v>
      </c>
      <c r="U629" s="40">
        <v>5</v>
      </c>
      <c r="V629" s="40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41">
        <v>148682.17000000001</v>
      </c>
      <c r="S630" s="41">
        <v>335.9</v>
      </c>
      <c r="T630" s="41">
        <v>12.5</v>
      </c>
      <c r="U630" s="41">
        <v>5</v>
      </c>
      <c r="V630" s="41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40">
        <v>476485.44</v>
      </c>
      <c r="S631" s="40">
        <v>2552.6</v>
      </c>
      <c r="T631" s="40">
        <v>12.5</v>
      </c>
      <c r="U631" s="40">
        <v>5</v>
      </c>
      <c r="V631" s="40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41">
        <v>167714.18</v>
      </c>
      <c r="S632" s="41">
        <v>610.29</v>
      </c>
      <c r="T632" s="41">
        <v>12.5</v>
      </c>
      <c r="U632" s="41">
        <v>5</v>
      </c>
      <c r="V632" s="41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40">
        <v>125261.15</v>
      </c>
      <c r="S633" s="40">
        <v>460.6</v>
      </c>
      <c r="T633" s="40">
        <v>12.5</v>
      </c>
      <c r="U633" s="40">
        <v>5</v>
      </c>
      <c r="V633" s="40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41">
        <v>782676.15</v>
      </c>
      <c r="S634" s="41">
        <v>1502.16</v>
      </c>
      <c r="T634" s="41">
        <v>12.5</v>
      </c>
      <c r="U634" s="41">
        <v>5</v>
      </c>
      <c r="V634" s="41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40">
        <v>619149.6</v>
      </c>
      <c r="S635" s="40">
        <v>1769</v>
      </c>
      <c r="T635" s="40">
        <v>12.5</v>
      </c>
      <c r="U635" s="40">
        <v>5</v>
      </c>
      <c r="V635" s="40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41">
        <v>506328</v>
      </c>
      <c r="S636" s="41">
        <v>1139.0899999999999</v>
      </c>
      <c r="T636" s="41">
        <v>12.5</v>
      </c>
      <c r="U636" s="41">
        <v>5</v>
      </c>
      <c r="V636" s="41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40">
        <v>1033224.45</v>
      </c>
      <c r="S637" s="40">
        <v>2282.5300000000002</v>
      </c>
      <c r="T637" s="40">
        <v>12.5</v>
      </c>
      <c r="U637" s="40">
        <v>5</v>
      </c>
      <c r="V637" s="40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41">
        <v>622554.76</v>
      </c>
      <c r="S638" s="41">
        <v>1210.93</v>
      </c>
      <c r="T638" s="41">
        <v>12.5</v>
      </c>
      <c r="U638" s="41">
        <v>5</v>
      </c>
      <c r="V638" s="41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40">
        <v>909031.24</v>
      </c>
      <c r="S639" s="40">
        <v>1313.95</v>
      </c>
      <c r="T639" s="40">
        <v>12.5</v>
      </c>
      <c r="U639" s="40">
        <v>5</v>
      </c>
      <c r="V639" s="40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41">
        <v>584469.17000000004</v>
      </c>
      <c r="S640" s="41">
        <v>1304.6199999999999</v>
      </c>
      <c r="T640" s="41">
        <v>12.5</v>
      </c>
      <c r="U640" s="41">
        <v>5</v>
      </c>
      <c r="V640" s="41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40">
        <v>939050.68</v>
      </c>
      <c r="S641" s="40">
        <v>1734.7</v>
      </c>
      <c r="T641" s="40">
        <v>12.5</v>
      </c>
      <c r="U641" s="40">
        <v>5</v>
      </c>
      <c r="V641" s="40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41">
        <v>773114.35</v>
      </c>
      <c r="S642" s="41">
        <v>1259.83</v>
      </c>
      <c r="T642" s="41">
        <v>12.5</v>
      </c>
      <c r="U642" s="41">
        <v>5</v>
      </c>
      <c r="V642" s="41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40">
        <v>338323.82</v>
      </c>
      <c r="S643" s="40">
        <v>1473.54</v>
      </c>
      <c r="T643" s="40">
        <v>12.5</v>
      </c>
      <c r="U643" s="40">
        <v>5</v>
      </c>
      <c r="V643" s="40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41">
        <v>831638.01</v>
      </c>
      <c r="S644" s="41">
        <v>1529.69</v>
      </c>
      <c r="T644" s="41">
        <v>12.5</v>
      </c>
      <c r="U644" s="41">
        <v>5</v>
      </c>
      <c r="V644" s="41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40">
        <v>1813203.5</v>
      </c>
      <c r="S645" s="40">
        <v>1569.87</v>
      </c>
      <c r="T645" s="40">
        <v>12.5</v>
      </c>
      <c r="U645" s="40">
        <v>5</v>
      </c>
      <c r="V645" s="40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41">
        <v>375056.78</v>
      </c>
      <c r="S646" s="41">
        <v>1090.8599999999999</v>
      </c>
      <c r="T646" s="41">
        <v>12.5</v>
      </c>
      <c r="U646" s="41">
        <v>5</v>
      </c>
      <c r="V646" s="41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40">
        <v>545294.64</v>
      </c>
      <c r="S647" s="40">
        <v>1568.44</v>
      </c>
      <c r="T647" s="40">
        <v>12.5</v>
      </c>
      <c r="U647" s="40">
        <v>5</v>
      </c>
      <c r="V647" s="40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41">
        <v>793104.27</v>
      </c>
      <c r="S648" s="41">
        <v>1196.8399999999999</v>
      </c>
      <c r="T648" s="41">
        <v>12.5</v>
      </c>
      <c r="U648" s="41">
        <v>5</v>
      </c>
      <c r="V648" s="41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40">
        <v>371838</v>
      </c>
      <c r="S649" s="40">
        <v>1113.23</v>
      </c>
      <c r="T649" s="40">
        <v>12.5</v>
      </c>
      <c r="U649" s="40">
        <v>5</v>
      </c>
      <c r="V649" s="40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41">
        <v>0</v>
      </c>
      <c r="S650" s="41">
        <v>1470.5</v>
      </c>
      <c r="T650" s="41">
        <v>12.5</v>
      </c>
      <c r="U650" s="41">
        <v>5</v>
      </c>
      <c r="V650" s="41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40">
        <v>972342.03</v>
      </c>
      <c r="S651" s="40">
        <v>1400.36</v>
      </c>
      <c r="T651" s="40">
        <v>12.5</v>
      </c>
      <c r="U651" s="40">
        <v>5</v>
      </c>
      <c r="V651" s="40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41">
        <v>103892.67</v>
      </c>
      <c r="S652" s="41">
        <v>386.56</v>
      </c>
      <c r="T652" s="41">
        <v>12.5</v>
      </c>
      <c r="U652" s="41">
        <v>5</v>
      </c>
      <c r="V652" s="41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40">
        <v>1024655.84</v>
      </c>
      <c r="S653" s="40">
        <v>1960.44</v>
      </c>
      <c r="T653" s="40">
        <v>12.5</v>
      </c>
      <c r="U653" s="40">
        <v>5</v>
      </c>
      <c r="V653" s="40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41">
        <v>242743.91</v>
      </c>
      <c r="S654" s="41">
        <v>1507.72</v>
      </c>
      <c r="T654" s="41">
        <v>12.5</v>
      </c>
      <c r="U654" s="41">
        <v>5</v>
      </c>
      <c r="V654" s="41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40">
        <v>317201.67</v>
      </c>
      <c r="S655" s="40">
        <v>1965.45</v>
      </c>
      <c r="T655" s="40">
        <v>12.5</v>
      </c>
      <c r="U655" s="40">
        <v>5</v>
      </c>
      <c r="V655" s="40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41">
        <v>168907.38</v>
      </c>
      <c r="S656" s="41">
        <v>1002.78</v>
      </c>
      <c r="T656" s="41">
        <v>12.5</v>
      </c>
      <c r="U656" s="41">
        <v>5</v>
      </c>
      <c r="V656" s="41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40">
        <v>346044.31</v>
      </c>
      <c r="S657" s="40">
        <v>1363.34</v>
      </c>
      <c r="T657" s="40">
        <v>12.5</v>
      </c>
      <c r="U657" s="40">
        <v>5</v>
      </c>
      <c r="V657" s="40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41">
        <v>727610.86</v>
      </c>
      <c r="S658" s="41">
        <v>1094.53</v>
      </c>
      <c r="T658" s="41">
        <v>12.5</v>
      </c>
      <c r="U658" s="41">
        <v>5</v>
      </c>
      <c r="V658" s="41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40">
        <v>1579836.12</v>
      </c>
      <c r="S659" s="40">
        <v>1450.14</v>
      </c>
      <c r="T659" s="40">
        <v>12.5</v>
      </c>
      <c r="U659" s="40">
        <v>5</v>
      </c>
      <c r="V659" s="40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41">
        <v>108304.55</v>
      </c>
      <c r="S660" s="41">
        <v>503.03</v>
      </c>
      <c r="T660" s="41">
        <v>12.5</v>
      </c>
      <c r="U660" s="41">
        <v>5</v>
      </c>
      <c r="V660" s="41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40">
        <v>165150.47</v>
      </c>
      <c r="S661" s="40">
        <v>505.84</v>
      </c>
      <c r="T661" s="40">
        <v>12.5</v>
      </c>
      <c r="U661" s="40">
        <v>5</v>
      </c>
      <c r="V661" s="40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41">
        <v>0</v>
      </c>
      <c r="S662" s="41">
        <v>1608.7</v>
      </c>
      <c r="T662" s="41">
        <v>12.5</v>
      </c>
      <c r="U662" s="41">
        <v>5</v>
      </c>
      <c r="V662" s="41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40">
        <v>710540.18</v>
      </c>
      <c r="S663" s="40">
        <v>1557.18</v>
      </c>
      <c r="T663" s="40">
        <v>12.5</v>
      </c>
      <c r="U663" s="40">
        <v>5</v>
      </c>
      <c r="V663" s="40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41">
        <v>0</v>
      </c>
      <c r="S664" s="41">
        <v>1455.24</v>
      </c>
      <c r="T664" s="41">
        <v>12.5</v>
      </c>
      <c r="U664" s="41">
        <v>5</v>
      </c>
      <c r="V664" s="41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40">
        <v>0</v>
      </c>
      <c r="S665" s="40">
        <v>1979.88</v>
      </c>
      <c r="T665" s="40">
        <v>12.5</v>
      </c>
      <c r="U665" s="40">
        <v>5</v>
      </c>
      <c r="V665" s="40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41">
        <v>1008663.25</v>
      </c>
      <c r="S666" s="41">
        <v>1928.08</v>
      </c>
      <c r="T666" s="41">
        <v>12.5</v>
      </c>
      <c r="U666" s="41">
        <v>5</v>
      </c>
      <c r="V666" s="41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40">
        <v>203431.69</v>
      </c>
      <c r="S667" s="40">
        <v>758.29</v>
      </c>
      <c r="T667" s="40">
        <v>12.5</v>
      </c>
      <c r="U667" s="40">
        <v>5</v>
      </c>
      <c r="V667" s="40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41">
        <v>661652.63</v>
      </c>
      <c r="S668" s="41">
        <v>1199.8499999999999</v>
      </c>
      <c r="T668" s="41">
        <v>12.5</v>
      </c>
      <c r="U668" s="41">
        <v>5</v>
      </c>
      <c r="V668" s="41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40">
        <v>519467.64</v>
      </c>
      <c r="S669" s="40">
        <v>1799.03</v>
      </c>
      <c r="T669" s="40">
        <v>12.5</v>
      </c>
      <c r="U669" s="40">
        <v>5</v>
      </c>
      <c r="V669" s="40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41">
        <v>739710.75</v>
      </c>
      <c r="S670" s="41">
        <v>1686.27</v>
      </c>
      <c r="T670" s="41">
        <v>12.5</v>
      </c>
      <c r="U670" s="41">
        <v>5</v>
      </c>
      <c r="V670" s="41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40">
        <v>0</v>
      </c>
      <c r="S671" s="40">
        <v>1411.57</v>
      </c>
      <c r="T671" s="40">
        <v>12.5</v>
      </c>
      <c r="U671" s="40">
        <v>5</v>
      </c>
      <c r="V671" s="40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41">
        <v>0</v>
      </c>
      <c r="S672" s="41">
        <v>1087.81</v>
      </c>
      <c r="T672" s="41">
        <v>12.5</v>
      </c>
      <c r="U672" s="41">
        <v>5</v>
      </c>
      <c r="V672" s="41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40">
        <v>2264469.7200000002</v>
      </c>
      <c r="S673" s="40">
        <v>1234.18</v>
      </c>
      <c r="T673" s="40">
        <v>12.5</v>
      </c>
      <c r="U673" s="40">
        <v>5</v>
      </c>
      <c r="V673" s="40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41">
        <v>1869250.25</v>
      </c>
      <c r="S674" s="41">
        <v>1469.92</v>
      </c>
      <c r="T674" s="41">
        <v>12.5</v>
      </c>
      <c r="U674" s="41">
        <v>5</v>
      </c>
      <c r="V674" s="41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40">
        <v>365698.86</v>
      </c>
      <c r="S675" s="40">
        <v>1249.83</v>
      </c>
      <c r="T675" s="40">
        <v>12.5</v>
      </c>
      <c r="U675" s="40">
        <v>5</v>
      </c>
      <c r="V675" s="40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41">
        <v>78253.87</v>
      </c>
      <c r="S676" s="41">
        <v>465.65</v>
      </c>
      <c r="T676" s="41">
        <v>12.5</v>
      </c>
      <c r="U676" s="41">
        <v>5</v>
      </c>
      <c r="V676" s="41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40">
        <v>264187.73</v>
      </c>
      <c r="S677" s="40">
        <v>1037.95</v>
      </c>
      <c r="T677" s="40">
        <v>12.5</v>
      </c>
      <c r="U677" s="40">
        <v>5</v>
      </c>
      <c r="V677" s="40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41">
        <v>677614.26</v>
      </c>
      <c r="S678" s="41">
        <v>1869.57</v>
      </c>
      <c r="T678" s="41">
        <v>12.5</v>
      </c>
      <c r="U678" s="41">
        <v>5</v>
      </c>
      <c r="V678" s="41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40">
        <v>0</v>
      </c>
      <c r="S679" s="40">
        <v>1951.08</v>
      </c>
      <c r="T679" s="40">
        <v>12.5</v>
      </c>
      <c r="U679" s="40">
        <v>5</v>
      </c>
      <c r="V679" s="40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41">
        <v>152453.75</v>
      </c>
      <c r="S680" s="41">
        <v>671.36</v>
      </c>
      <c r="T680" s="41">
        <v>12.5</v>
      </c>
      <c r="U680" s="41">
        <v>5</v>
      </c>
      <c r="V680" s="41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40">
        <v>408645.24</v>
      </c>
      <c r="S681" s="40">
        <v>1439.94</v>
      </c>
      <c r="T681" s="40">
        <v>12.5</v>
      </c>
      <c r="U681" s="40">
        <v>5</v>
      </c>
      <c r="V681" s="40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41">
        <v>201575.83</v>
      </c>
      <c r="S682" s="41">
        <v>839.54</v>
      </c>
      <c r="T682" s="41">
        <v>12.5</v>
      </c>
      <c r="U682" s="41">
        <v>5</v>
      </c>
      <c r="V682" s="41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40">
        <v>596431.89</v>
      </c>
      <c r="S683" s="40">
        <v>1455.11</v>
      </c>
      <c r="T683" s="40">
        <v>12.5</v>
      </c>
      <c r="U683" s="40">
        <v>5</v>
      </c>
      <c r="V683" s="40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41">
        <v>332843.40999999997</v>
      </c>
      <c r="S684" s="41">
        <v>1123.21</v>
      </c>
      <c r="T684" s="41">
        <v>12.5</v>
      </c>
      <c r="U684" s="41">
        <v>5</v>
      </c>
      <c r="V684" s="41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40">
        <v>175599.18</v>
      </c>
      <c r="S685" s="40">
        <v>1334.77</v>
      </c>
      <c r="T685" s="40">
        <v>12.5</v>
      </c>
      <c r="U685" s="40">
        <v>5</v>
      </c>
      <c r="V685" s="40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41">
        <v>435993.67</v>
      </c>
      <c r="S686" s="41">
        <v>1608.04</v>
      </c>
      <c r="T686" s="41">
        <v>12.5</v>
      </c>
      <c r="U686" s="41">
        <v>5</v>
      </c>
      <c r="V686" s="41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40">
        <v>561489.23</v>
      </c>
      <c r="S687" s="40">
        <v>1525.6</v>
      </c>
      <c r="T687" s="40">
        <v>12.5</v>
      </c>
      <c r="U687" s="40">
        <v>5</v>
      </c>
      <c r="V687" s="40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41">
        <v>1055224.81</v>
      </c>
      <c r="S688" s="41">
        <v>2405.5300000000002</v>
      </c>
      <c r="T688" s="41">
        <v>12.5</v>
      </c>
      <c r="U688" s="41">
        <v>5</v>
      </c>
      <c r="V688" s="41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40">
        <v>261793.8</v>
      </c>
      <c r="S689" s="40">
        <v>1057.96</v>
      </c>
      <c r="T689" s="40">
        <v>12.5</v>
      </c>
      <c r="U689" s="40">
        <v>5</v>
      </c>
      <c r="V689" s="40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41">
        <v>283465.87</v>
      </c>
      <c r="S690" s="41">
        <v>1228.68</v>
      </c>
      <c r="T690" s="41">
        <v>12.5</v>
      </c>
      <c r="U690" s="41">
        <v>5</v>
      </c>
      <c r="V690" s="41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40">
        <v>531410.14</v>
      </c>
      <c r="S691" s="40">
        <v>1119.33</v>
      </c>
      <c r="T691" s="40">
        <v>12.5</v>
      </c>
      <c r="U691" s="40">
        <v>5</v>
      </c>
      <c r="V691" s="40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41">
        <v>615207.4</v>
      </c>
      <c r="S692" s="41">
        <v>1164.92</v>
      </c>
      <c r="T692" s="41">
        <v>12.5</v>
      </c>
      <c r="U692" s="41">
        <v>5</v>
      </c>
      <c r="V692" s="41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40">
        <v>324427.21000000002</v>
      </c>
      <c r="S693" s="40">
        <v>1143.43</v>
      </c>
      <c r="T693" s="40">
        <v>12.5</v>
      </c>
      <c r="U693" s="40">
        <v>5</v>
      </c>
      <c r="V693" s="40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41">
        <v>146605.53</v>
      </c>
      <c r="S694" s="41">
        <v>1166.8599999999999</v>
      </c>
      <c r="T694" s="41">
        <v>12.5</v>
      </c>
      <c r="U694" s="41">
        <v>5</v>
      </c>
      <c r="V694" s="41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40">
        <v>546038.68999999994</v>
      </c>
      <c r="S695" s="40">
        <v>1428.67</v>
      </c>
      <c r="T695" s="40">
        <v>12.5</v>
      </c>
      <c r="U695" s="40">
        <v>5</v>
      </c>
      <c r="V695" s="40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41">
        <v>295805.08</v>
      </c>
      <c r="S696" s="41">
        <v>1435.95</v>
      </c>
      <c r="T696" s="41">
        <v>12.5</v>
      </c>
      <c r="U696" s="41">
        <v>5</v>
      </c>
      <c r="V696" s="41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40">
        <v>2273428.27</v>
      </c>
      <c r="S697" s="40">
        <v>1594.65</v>
      </c>
      <c r="T697" s="40">
        <v>12.5</v>
      </c>
      <c r="U697" s="40">
        <v>5</v>
      </c>
      <c r="V697" s="40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41">
        <v>1116865.6399999999</v>
      </c>
      <c r="S698" s="41">
        <v>1910.81</v>
      </c>
      <c r="T698" s="41">
        <v>12.5</v>
      </c>
      <c r="U698" s="41">
        <v>5</v>
      </c>
      <c r="V698" s="41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40">
        <v>2310275.1</v>
      </c>
      <c r="S699" s="40">
        <v>2820.85</v>
      </c>
      <c r="T699" s="40">
        <v>12.5</v>
      </c>
      <c r="U699" s="40">
        <v>5</v>
      </c>
      <c r="V699" s="40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41">
        <v>522483.41</v>
      </c>
      <c r="S700" s="41">
        <v>1279.56</v>
      </c>
      <c r="T700" s="41">
        <v>12.5</v>
      </c>
      <c r="U700" s="41">
        <v>5</v>
      </c>
      <c r="V700" s="41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40">
        <v>411640.34</v>
      </c>
      <c r="S701" s="40">
        <v>1302.94</v>
      </c>
      <c r="T701" s="40">
        <v>12.5</v>
      </c>
      <c r="U701" s="40">
        <v>5</v>
      </c>
      <c r="V701" s="40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41">
        <v>233535.96</v>
      </c>
      <c r="S702" s="41">
        <v>1132.52</v>
      </c>
      <c r="T702" s="41">
        <v>12.5</v>
      </c>
      <c r="U702" s="41">
        <v>5</v>
      </c>
      <c r="V702" s="41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40">
        <v>2135209.04</v>
      </c>
      <c r="S703" s="40">
        <v>2322.56</v>
      </c>
      <c r="T703" s="40">
        <v>12.5</v>
      </c>
      <c r="U703" s="40">
        <v>5</v>
      </c>
      <c r="V703" s="40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41">
        <v>0</v>
      </c>
      <c r="S704" s="41">
        <v>2543.83</v>
      </c>
      <c r="T704" s="41">
        <v>12.5</v>
      </c>
      <c r="U704" s="41">
        <v>5</v>
      </c>
      <c r="V704" s="41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40">
        <v>1553302.57</v>
      </c>
      <c r="S705" s="40">
        <v>1653.61</v>
      </c>
      <c r="T705" s="40">
        <v>12.5</v>
      </c>
      <c r="U705" s="40">
        <v>5</v>
      </c>
      <c r="V705" s="40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41">
        <v>218295.49</v>
      </c>
      <c r="S706" s="41">
        <v>795.06</v>
      </c>
      <c r="T706" s="41">
        <v>12.5</v>
      </c>
      <c r="U706" s="41">
        <v>5</v>
      </c>
      <c r="V706" s="41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40">
        <v>337975.15</v>
      </c>
      <c r="S707" s="40">
        <v>1164.99</v>
      </c>
      <c r="T707" s="40">
        <v>12.5</v>
      </c>
      <c r="U707" s="40">
        <v>5</v>
      </c>
      <c r="V707" s="40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41">
        <v>335539.65999999997</v>
      </c>
      <c r="S708" s="41">
        <v>418.53</v>
      </c>
      <c r="T708" s="41">
        <v>12.5</v>
      </c>
      <c r="U708" s="41">
        <v>5</v>
      </c>
      <c r="V708" s="41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40">
        <v>1353150.73</v>
      </c>
      <c r="S709" s="40">
        <v>3441.67</v>
      </c>
      <c r="T709" s="40">
        <v>12.5</v>
      </c>
      <c r="U709" s="40">
        <v>5</v>
      </c>
      <c r="V709" s="40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41">
        <v>480327.17</v>
      </c>
      <c r="S710" s="41">
        <v>1313.27</v>
      </c>
      <c r="T710" s="41">
        <v>12.5</v>
      </c>
      <c r="U710" s="41">
        <v>5</v>
      </c>
      <c r="V710" s="41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40">
        <v>798815.02</v>
      </c>
      <c r="S711" s="40">
        <v>1622.51</v>
      </c>
      <c r="T711" s="40">
        <v>12.5</v>
      </c>
      <c r="U711" s="40">
        <v>5</v>
      </c>
      <c r="V711" s="40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41">
        <v>410292.82</v>
      </c>
      <c r="S712" s="41">
        <v>1393.34</v>
      </c>
      <c r="T712" s="41">
        <v>12.5</v>
      </c>
      <c r="U712" s="41">
        <v>5</v>
      </c>
      <c r="V712" s="41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40">
        <v>521421.25</v>
      </c>
      <c r="S713" s="40">
        <v>1780.61</v>
      </c>
      <c r="T713" s="40">
        <v>12.5</v>
      </c>
      <c r="U713" s="40">
        <v>5</v>
      </c>
      <c r="V713" s="40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41">
        <v>933071.51</v>
      </c>
      <c r="S714" s="41">
        <v>1955.44</v>
      </c>
      <c r="T714" s="41">
        <v>12.5</v>
      </c>
      <c r="U714" s="41">
        <v>5</v>
      </c>
      <c r="V714" s="41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40">
        <v>405520.04</v>
      </c>
      <c r="S715" s="40">
        <v>1211.96</v>
      </c>
      <c r="T715" s="40">
        <v>12.5</v>
      </c>
      <c r="U715" s="40">
        <v>5</v>
      </c>
      <c r="V715" s="40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41">
        <v>1070276.1100000001</v>
      </c>
      <c r="S716" s="41">
        <v>1219.69</v>
      </c>
      <c r="T716" s="41">
        <v>12.5</v>
      </c>
      <c r="U716" s="41">
        <v>5</v>
      </c>
      <c r="V716" s="41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40">
        <v>670129.89</v>
      </c>
      <c r="S717" s="40">
        <v>1202.29</v>
      </c>
      <c r="T717" s="40">
        <v>12.5</v>
      </c>
      <c r="U717" s="40">
        <v>5</v>
      </c>
      <c r="V717" s="40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41">
        <v>556906.32999999996</v>
      </c>
      <c r="S718" s="41">
        <v>1006</v>
      </c>
      <c r="T718" s="41">
        <v>12.5</v>
      </c>
      <c r="U718" s="41">
        <v>5</v>
      </c>
      <c r="V718" s="41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40">
        <v>145645.87</v>
      </c>
      <c r="S719" s="40">
        <v>399.7</v>
      </c>
      <c r="T719" s="40">
        <v>12.5</v>
      </c>
      <c r="U719" s="40">
        <v>5</v>
      </c>
      <c r="V719" s="40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41">
        <v>71421.47</v>
      </c>
      <c r="S720" s="41">
        <v>200.81</v>
      </c>
      <c r="T720" s="41">
        <v>12.5</v>
      </c>
      <c r="U720" s="41">
        <v>5</v>
      </c>
      <c r="V720" s="41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40">
        <v>103212.09</v>
      </c>
      <c r="S721" s="40">
        <v>305.62</v>
      </c>
      <c r="T721" s="40">
        <v>12.5</v>
      </c>
      <c r="U721" s="40">
        <v>5</v>
      </c>
      <c r="V721" s="40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41">
        <v>69135.61</v>
      </c>
      <c r="S722" s="41">
        <v>199.53</v>
      </c>
      <c r="T722" s="41">
        <v>12.5</v>
      </c>
      <c r="U722" s="41">
        <v>5</v>
      </c>
      <c r="V722" s="41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40">
        <v>691216.89</v>
      </c>
      <c r="S723" s="40">
        <v>1232.58</v>
      </c>
      <c r="T723" s="40">
        <v>12.5</v>
      </c>
      <c r="U723" s="40">
        <v>5</v>
      </c>
      <c r="V723" s="40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41">
        <v>573407.99</v>
      </c>
      <c r="S724" s="41">
        <v>1434.42</v>
      </c>
      <c r="T724" s="41">
        <v>12.5</v>
      </c>
      <c r="U724" s="41">
        <v>5</v>
      </c>
      <c r="V724" s="41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40">
        <v>619707.88</v>
      </c>
      <c r="S725" s="40">
        <v>904.98</v>
      </c>
      <c r="T725" s="40">
        <v>12.5</v>
      </c>
      <c r="U725" s="40">
        <v>5</v>
      </c>
      <c r="V725" s="40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41">
        <v>333697.24</v>
      </c>
      <c r="S726" s="41">
        <v>1288.92</v>
      </c>
      <c r="T726" s="41">
        <v>12.5</v>
      </c>
      <c r="U726" s="41">
        <v>5</v>
      </c>
      <c r="V726" s="41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40">
        <v>575346.68999999994</v>
      </c>
      <c r="S727" s="40">
        <v>885.81</v>
      </c>
      <c r="T727" s="40">
        <v>12.5</v>
      </c>
      <c r="U727" s="40">
        <v>5</v>
      </c>
      <c r="V727" s="40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41">
        <v>186021.5</v>
      </c>
      <c r="S728" s="41">
        <v>832.24</v>
      </c>
      <c r="T728" s="41">
        <v>12.5</v>
      </c>
      <c r="U728" s="41">
        <v>5</v>
      </c>
      <c r="V728" s="41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40">
        <v>1721548.46</v>
      </c>
      <c r="S729" s="40">
        <v>1212.1500000000001</v>
      </c>
      <c r="T729" s="40">
        <v>12.5</v>
      </c>
      <c r="U729" s="40">
        <v>5</v>
      </c>
      <c r="V729" s="40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41">
        <v>692133.56</v>
      </c>
      <c r="S730" s="41">
        <v>987.77</v>
      </c>
      <c r="T730" s="41">
        <v>12.5</v>
      </c>
      <c r="U730" s="41">
        <v>5</v>
      </c>
      <c r="V730" s="41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40">
        <v>891124.77</v>
      </c>
      <c r="S731" s="40">
        <v>1641.87</v>
      </c>
      <c r="T731" s="40">
        <v>12.5</v>
      </c>
      <c r="U731" s="40">
        <v>5</v>
      </c>
      <c r="V731" s="40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41">
        <v>779365.57</v>
      </c>
      <c r="S732" s="41">
        <v>1582.34</v>
      </c>
      <c r="T732" s="41">
        <v>12.5</v>
      </c>
      <c r="U732" s="41">
        <v>5</v>
      </c>
      <c r="V732" s="41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40">
        <v>0</v>
      </c>
      <c r="S733" s="40">
        <v>1431.36</v>
      </c>
      <c r="T733" s="40">
        <v>12.5</v>
      </c>
      <c r="U733" s="40">
        <v>5</v>
      </c>
      <c r="V733" s="40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41">
        <v>1578295.6</v>
      </c>
      <c r="S734" s="41">
        <v>1068.3599999999999</v>
      </c>
      <c r="T734" s="41">
        <v>12.5</v>
      </c>
      <c r="U734" s="41">
        <v>5</v>
      </c>
      <c r="V734" s="41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40">
        <v>179014.93</v>
      </c>
      <c r="S735" s="40">
        <v>676.88</v>
      </c>
      <c r="T735" s="40">
        <v>12.5</v>
      </c>
      <c r="U735" s="40">
        <v>5</v>
      </c>
      <c r="V735" s="40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41">
        <v>732554.09</v>
      </c>
      <c r="S736" s="41">
        <v>1626.27</v>
      </c>
      <c r="T736" s="41">
        <v>12.5</v>
      </c>
      <c r="U736" s="41">
        <v>5</v>
      </c>
      <c r="V736" s="41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40">
        <v>369602.29</v>
      </c>
      <c r="S737" s="40">
        <v>1158.3699999999999</v>
      </c>
      <c r="T737" s="40">
        <v>12.5</v>
      </c>
      <c r="U737" s="40">
        <v>5</v>
      </c>
      <c r="V737" s="40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41">
        <v>210189.59</v>
      </c>
      <c r="S738" s="41">
        <v>984.37</v>
      </c>
      <c r="T738" s="41">
        <v>12.5</v>
      </c>
      <c r="U738" s="41">
        <v>5</v>
      </c>
      <c r="V738" s="41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40">
        <v>767170.7</v>
      </c>
      <c r="S739" s="40">
        <v>1539.8</v>
      </c>
      <c r="T739" s="40">
        <v>12.5</v>
      </c>
      <c r="U739" s="40">
        <v>5</v>
      </c>
      <c r="V739" s="40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41">
        <v>978883.23</v>
      </c>
      <c r="S740" s="41">
        <v>919.39</v>
      </c>
      <c r="T740" s="41">
        <v>12.5</v>
      </c>
      <c r="U740" s="41">
        <v>5</v>
      </c>
      <c r="V740" s="41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40">
        <v>1173561.52</v>
      </c>
      <c r="S741" s="40">
        <v>1183.92</v>
      </c>
      <c r="T741" s="40">
        <v>12.5</v>
      </c>
      <c r="U741" s="40">
        <v>5</v>
      </c>
      <c r="V741" s="40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41">
        <v>1565780.93</v>
      </c>
      <c r="S742" s="41">
        <v>1274.55</v>
      </c>
      <c r="T742" s="41">
        <v>12.5</v>
      </c>
      <c r="U742" s="41">
        <v>5</v>
      </c>
      <c r="V742" s="41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40">
        <v>369285.47</v>
      </c>
      <c r="S743" s="40">
        <v>979.32</v>
      </c>
      <c r="T743" s="40">
        <v>12.5</v>
      </c>
      <c r="U743" s="40">
        <v>5</v>
      </c>
      <c r="V743" s="40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41">
        <v>1562051.68</v>
      </c>
      <c r="S744" s="41">
        <v>1346.3</v>
      </c>
      <c r="T744" s="41">
        <v>12.5</v>
      </c>
      <c r="U744" s="41">
        <v>5</v>
      </c>
      <c r="V744" s="41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40">
        <v>784337.68</v>
      </c>
      <c r="S745" s="40">
        <v>1502.23</v>
      </c>
      <c r="T745" s="40">
        <v>12.5</v>
      </c>
      <c r="U745" s="40">
        <v>5</v>
      </c>
      <c r="V745" s="40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41">
        <v>240842.17</v>
      </c>
      <c r="S746" s="41">
        <v>798.97</v>
      </c>
      <c r="T746" s="41">
        <v>12.5</v>
      </c>
      <c r="U746" s="41">
        <v>5</v>
      </c>
      <c r="V746" s="41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40">
        <v>1390898.07</v>
      </c>
      <c r="S747" s="40">
        <v>1367.31</v>
      </c>
      <c r="T747" s="40">
        <v>12.5</v>
      </c>
      <c r="U747" s="40">
        <v>5</v>
      </c>
      <c r="V747" s="40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41">
        <v>647798.11</v>
      </c>
      <c r="S748" s="41">
        <v>848.72</v>
      </c>
      <c r="T748" s="41">
        <v>12.5</v>
      </c>
      <c r="U748" s="41">
        <v>5</v>
      </c>
      <c r="V748" s="41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40">
        <v>552072.11</v>
      </c>
      <c r="S749" s="40">
        <v>1330.56</v>
      </c>
      <c r="T749" s="40">
        <v>12.5</v>
      </c>
      <c r="U749" s="40">
        <v>5</v>
      </c>
      <c r="V749" s="40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41">
        <v>608351.51</v>
      </c>
      <c r="S750" s="41">
        <v>1949.85</v>
      </c>
      <c r="T750" s="41">
        <v>12.5</v>
      </c>
      <c r="U750" s="41">
        <v>5</v>
      </c>
      <c r="V750" s="41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40">
        <v>0</v>
      </c>
      <c r="S751" s="40">
        <v>1467.92</v>
      </c>
      <c r="T751" s="40">
        <v>12.5</v>
      </c>
      <c r="U751" s="40">
        <v>5</v>
      </c>
      <c r="V751" s="40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41">
        <v>793177.97</v>
      </c>
      <c r="S752" s="41">
        <v>1178.4000000000001</v>
      </c>
      <c r="T752" s="41">
        <v>12.5</v>
      </c>
      <c r="U752" s="41">
        <v>5</v>
      </c>
      <c r="V752" s="41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40">
        <v>1273569.07</v>
      </c>
      <c r="S753" s="40">
        <v>1080.71</v>
      </c>
      <c r="T753" s="40">
        <v>12.5</v>
      </c>
      <c r="U753" s="40">
        <v>5</v>
      </c>
      <c r="V753" s="40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41">
        <v>124354.44</v>
      </c>
      <c r="S754" s="41">
        <v>505.53</v>
      </c>
      <c r="T754" s="41">
        <v>12.5</v>
      </c>
      <c r="U754" s="41">
        <v>5</v>
      </c>
      <c r="V754" s="41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40">
        <v>224218.85</v>
      </c>
      <c r="S755" s="40">
        <v>1013.07</v>
      </c>
      <c r="T755" s="40">
        <v>12.5</v>
      </c>
      <c r="U755" s="40">
        <v>5</v>
      </c>
      <c r="V755" s="40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41">
        <v>239939.68</v>
      </c>
      <c r="S756" s="41">
        <v>1177.47</v>
      </c>
      <c r="T756" s="41">
        <v>12.5</v>
      </c>
      <c r="U756" s="41">
        <v>5</v>
      </c>
      <c r="V756" s="41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40">
        <v>249759.54</v>
      </c>
      <c r="S757" s="40">
        <v>1341.56</v>
      </c>
      <c r="T757" s="40">
        <v>12.5</v>
      </c>
      <c r="U757" s="40">
        <v>5</v>
      </c>
      <c r="V757" s="40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41">
        <v>553202.69999999995</v>
      </c>
      <c r="S758" s="41">
        <v>1480.14</v>
      </c>
      <c r="T758" s="41">
        <v>12.5</v>
      </c>
      <c r="U758" s="41">
        <v>5</v>
      </c>
      <c r="V758" s="41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40">
        <v>748738.55</v>
      </c>
      <c r="S759" s="40">
        <v>1400.49</v>
      </c>
      <c r="T759" s="40">
        <v>12.5</v>
      </c>
      <c r="U759" s="40">
        <v>5</v>
      </c>
      <c r="V759" s="40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41">
        <v>439722.22</v>
      </c>
      <c r="S760" s="41">
        <v>1083.83</v>
      </c>
      <c r="T760" s="41">
        <v>12.5</v>
      </c>
      <c r="U760" s="41">
        <v>5</v>
      </c>
      <c r="V760" s="41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40">
        <v>221379.88</v>
      </c>
      <c r="S761" s="40">
        <v>581.99</v>
      </c>
      <c r="T761" s="40">
        <v>12.5</v>
      </c>
      <c r="U761" s="40">
        <v>5</v>
      </c>
      <c r="V761" s="40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41">
        <v>619738.93999999994</v>
      </c>
      <c r="S762" s="41">
        <v>1845.38</v>
      </c>
      <c r="T762" s="41">
        <v>12.5</v>
      </c>
      <c r="U762" s="41">
        <v>5</v>
      </c>
      <c r="V762" s="41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40">
        <v>620592.68000000005</v>
      </c>
      <c r="S763" s="40">
        <v>943.9</v>
      </c>
      <c r="T763" s="40">
        <v>12.5</v>
      </c>
      <c r="U763" s="40">
        <v>5</v>
      </c>
      <c r="V763" s="40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41">
        <v>128877.75</v>
      </c>
      <c r="S764" s="41">
        <v>168.71</v>
      </c>
      <c r="T764" s="41">
        <v>12.5</v>
      </c>
      <c r="U764" s="41">
        <v>5</v>
      </c>
      <c r="V764" s="41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40">
        <v>1747773.54</v>
      </c>
      <c r="S765" s="40">
        <v>1461.35</v>
      </c>
      <c r="T765" s="40">
        <v>12.5</v>
      </c>
      <c r="U765" s="40">
        <v>5</v>
      </c>
      <c r="V765" s="40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41">
        <v>641206.71</v>
      </c>
      <c r="S766" s="41">
        <v>1230.78</v>
      </c>
      <c r="T766" s="41">
        <v>12.5</v>
      </c>
      <c r="U766" s="41">
        <v>5</v>
      </c>
      <c r="V766" s="41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40">
        <v>440843.15</v>
      </c>
      <c r="S767" s="40">
        <v>875.49</v>
      </c>
      <c r="T767" s="40">
        <v>12.5</v>
      </c>
      <c r="U767" s="40">
        <v>5</v>
      </c>
      <c r="V767" s="40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41">
        <v>89744.6</v>
      </c>
      <c r="S768" s="41">
        <v>686.05</v>
      </c>
      <c r="T768" s="41">
        <v>12.5</v>
      </c>
      <c r="U768" s="41">
        <v>5</v>
      </c>
      <c r="V768" s="41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40">
        <v>131136.9</v>
      </c>
      <c r="S769" s="40">
        <v>448.58</v>
      </c>
      <c r="T769" s="40">
        <v>12.5</v>
      </c>
      <c r="U769" s="40">
        <v>5</v>
      </c>
      <c r="V769" s="40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41">
        <v>255003.87</v>
      </c>
      <c r="S770" s="41">
        <v>660.9</v>
      </c>
      <c r="T770" s="41">
        <v>12.5</v>
      </c>
      <c r="U770" s="41">
        <v>5</v>
      </c>
      <c r="V770" s="41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40">
        <v>154679.17000000001</v>
      </c>
      <c r="S771" s="40">
        <v>520</v>
      </c>
      <c r="T771" s="40">
        <v>12.5</v>
      </c>
      <c r="U771" s="40">
        <v>5</v>
      </c>
      <c r="V771" s="40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41">
        <v>271797.28999999998</v>
      </c>
      <c r="S772" s="41">
        <v>1148.76</v>
      </c>
      <c r="T772" s="41">
        <v>12.5</v>
      </c>
      <c r="U772" s="41">
        <v>5</v>
      </c>
      <c r="V772" s="41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40">
        <v>203133.29</v>
      </c>
      <c r="S773" s="40">
        <v>554.59</v>
      </c>
      <c r="T773" s="40">
        <v>12.5</v>
      </c>
      <c r="U773" s="40">
        <v>5</v>
      </c>
      <c r="V773" s="40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41">
        <v>410675.95</v>
      </c>
      <c r="S774" s="41">
        <v>1289.4000000000001</v>
      </c>
      <c r="T774" s="41">
        <v>12.5</v>
      </c>
      <c r="U774" s="41">
        <v>5</v>
      </c>
      <c r="V774" s="41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40">
        <v>1580159.59</v>
      </c>
      <c r="S775" s="40">
        <v>1755.25</v>
      </c>
      <c r="T775" s="40">
        <v>12.5</v>
      </c>
      <c r="U775" s="40">
        <v>5</v>
      </c>
      <c r="V775" s="40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41">
        <v>1541273.58</v>
      </c>
      <c r="S776" s="41">
        <v>1544.75</v>
      </c>
      <c r="T776" s="41">
        <v>12.5</v>
      </c>
      <c r="U776" s="41">
        <v>5</v>
      </c>
      <c r="V776" s="41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40">
        <v>106078.03</v>
      </c>
      <c r="S777" s="40">
        <v>364.04</v>
      </c>
      <c r="T777" s="40">
        <v>12.5</v>
      </c>
      <c r="U777" s="40">
        <v>5</v>
      </c>
      <c r="V777" s="40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41">
        <v>1443277.9</v>
      </c>
      <c r="S778" s="41">
        <v>1155.56</v>
      </c>
      <c r="T778" s="41">
        <v>12.5</v>
      </c>
      <c r="U778" s="41">
        <v>5</v>
      </c>
      <c r="V778" s="41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40">
        <v>86100.71</v>
      </c>
      <c r="S779" s="40">
        <v>797.6</v>
      </c>
      <c r="T779" s="40">
        <v>12.5</v>
      </c>
      <c r="U779" s="40">
        <v>5</v>
      </c>
      <c r="V779" s="40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41">
        <v>259199.43</v>
      </c>
      <c r="S780" s="41">
        <v>1169.75</v>
      </c>
      <c r="T780" s="41">
        <v>12.5</v>
      </c>
      <c r="U780" s="41">
        <v>5</v>
      </c>
      <c r="V780" s="41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40">
        <v>1621299.97</v>
      </c>
      <c r="S781" s="40">
        <v>1544.46</v>
      </c>
      <c r="T781" s="40">
        <v>12.5</v>
      </c>
      <c r="U781" s="40">
        <v>5</v>
      </c>
      <c r="V781" s="40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41">
        <v>166892.37</v>
      </c>
      <c r="S782" s="41">
        <v>497.35</v>
      </c>
      <c r="T782" s="41">
        <v>12.5</v>
      </c>
      <c r="U782" s="41">
        <v>5</v>
      </c>
      <c r="V782" s="41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40">
        <v>595944.44999999995</v>
      </c>
      <c r="S783" s="40">
        <v>1177.95</v>
      </c>
      <c r="T783" s="40">
        <v>12.5</v>
      </c>
      <c r="U783" s="40">
        <v>5</v>
      </c>
      <c r="V783" s="40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41">
        <v>770043.9</v>
      </c>
      <c r="S784" s="41">
        <v>1346.23</v>
      </c>
      <c r="T784" s="41">
        <v>12.5</v>
      </c>
      <c r="U784" s="41">
        <v>5</v>
      </c>
      <c r="V784" s="41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40">
        <v>0</v>
      </c>
      <c r="S785" s="40">
        <v>1198.1600000000001</v>
      </c>
      <c r="T785" s="40">
        <v>12.5</v>
      </c>
      <c r="U785" s="40">
        <v>5</v>
      </c>
      <c r="V785" s="40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41">
        <v>129582.16</v>
      </c>
      <c r="S786" s="41">
        <v>361.32</v>
      </c>
      <c r="T786" s="41">
        <v>12.5</v>
      </c>
      <c r="U786" s="41">
        <v>5</v>
      </c>
      <c r="V786" s="41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40">
        <v>199404.5</v>
      </c>
      <c r="S787" s="40">
        <v>1174.54</v>
      </c>
      <c r="T787" s="40">
        <v>12.5</v>
      </c>
      <c r="U787" s="40">
        <v>5</v>
      </c>
      <c r="V787" s="40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41">
        <v>356187.7</v>
      </c>
      <c r="S788" s="41">
        <v>1463.23</v>
      </c>
      <c r="T788" s="41">
        <v>12.5</v>
      </c>
      <c r="U788" s="41">
        <v>5</v>
      </c>
      <c r="V788" s="41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40">
        <v>292958.89</v>
      </c>
      <c r="S789" s="40">
        <v>799.83</v>
      </c>
      <c r="T789" s="40">
        <v>12.5</v>
      </c>
      <c r="U789" s="40">
        <v>5</v>
      </c>
      <c r="V789" s="40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41">
        <v>239934.51</v>
      </c>
      <c r="S790" s="41">
        <v>495.6</v>
      </c>
      <c r="T790" s="41">
        <v>12.5</v>
      </c>
      <c r="U790" s="41">
        <v>5</v>
      </c>
      <c r="V790" s="41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40">
        <v>258719.49</v>
      </c>
      <c r="S791" s="40">
        <v>1353.84</v>
      </c>
      <c r="T791" s="40">
        <v>12.5</v>
      </c>
      <c r="U791" s="40">
        <v>5</v>
      </c>
      <c r="V791" s="40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41">
        <v>353183.78</v>
      </c>
      <c r="S792" s="41">
        <v>1161.02</v>
      </c>
      <c r="T792" s="41">
        <v>12.5</v>
      </c>
      <c r="U792" s="41">
        <v>5</v>
      </c>
      <c r="V792" s="41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40">
        <v>217608.36</v>
      </c>
      <c r="S793" s="40">
        <v>777.65</v>
      </c>
      <c r="T793" s="40">
        <v>12.5</v>
      </c>
      <c r="U793" s="40">
        <v>5</v>
      </c>
      <c r="V793" s="40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41">
        <v>499387.35</v>
      </c>
      <c r="S794" s="41">
        <v>1496.66</v>
      </c>
      <c r="T794" s="41">
        <v>12.5</v>
      </c>
      <c r="U794" s="41">
        <v>5</v>
      </c>
      <c r="V794" s="41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40">
        <v>539529.25</v>
      </c>
      <c r="S795" s="40">
        <v>1314.06</v>
      </c>
      <c r="T795" s="40">
        <v>12.5</v>
      </c>
      <c r="U795" s="40">
        <v>5</v>
      </c>
      <c r="V795" s="40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41">
        <v>197035.39</v>
      </c>
      <c r="S796" s="41">
        <v>1017.21</v>
      </c>
      <c r="T796" s="41">
        <v>12.5</v>
      </c>
      <c r="U796" s="41">
        <v>5</v>
      </c>
      <c r="V796" s="41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40">
        <v>69011.789999999994</v>
      </c>
      <c r="S797" s="40">
        <v>394.42</v>
      </c>
      <c r="T797" s="40">
        <v>12.5</v>
      </c>
      <c r="U797" s="40">
        <v>5</v>
      </c>
      <c r="V797" s="40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41">
        <v>1662575.93</v>
      </c>
      <c r="S798" s="41">
        <v>1482.79</v>
      </c>
      <c r="T798" s="41">
        <v>12.5</v>
      </c>
      <c r="U798" s="41">
        <v>5</v>
      </c>
      <c r="V798" s="41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40">
        <v>509362.56</v>
      </c>
      <c r="S799" s="40">
        <v>1374.8</v>
      </c>
      <c r="T799" s="40">
        <v>12.5</v>
      </c>
      <c r="U799" s="40">
        <v>5</v>
      </c>
      <c r="V799" s="40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41">
        <v>225065.01</v>
      </c>
      <c r="S800" s="41">
        <v>1591.97</v>
      </c>
      <c r="T800" s="41">
        <v>12.5</v>
      </c>
      <c r="U800" s="41">
        <v>5</v>
      </c>
      <c r="V800" s="41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40">
        <v>803715.64</v>
      </c>
      <c r="S801" s="40">
        <v>1308.45</v>
      </c>
      <c r="T801" s="40">
        <v>12.5</v>
      </c>
      <c r="U801" s="40">
        <v>5</v>
      </c>
      <c r="V801" s="40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41">
        <v>11067.52</v>
      </c>
      <c r="S802" s="41">
        <v>143.12</v>
      </c>
      <c r="T802" s="41">
        <v>12.5</v>
      </c>
      <c r="U802" s="41">
        <v>5</v>
      </c>
      <c r="V802" s="41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40">
        <v>228934.58</v>
      </c>
      <c r="S803" s="40">
        <v>1441.01</v>
      </c>
      <c r="T803" s="40">
        <v>12.5</v>
      </c>
      <c r="U803" s="40">
        <v>5</v>
      </c>
      <c r="V803" s="40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41">
        <v>3072441.79</v>
      </c>
      <c r="S804" s="41">
        <v>1232.29</v>
      </c>
      <c r="T804" s="41">
        <v>12.5</v>
      </c>
      <c r="U804" s="41">
        <v>5</v>
      </c>
      <c r="V804" s="41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40">
        <v>379974.65</v>
      </c>
      <c r="S805" s="40">
        <v>1119.07</v>
      </c>
      <c r="T805" s="40">
        <v>12.5</v>
      </c>
      <c r="U805" s="40">
        <v>5</v>
      </c>
      <c r="V805" s="40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41">
        <v>343406.91</v>
      </c>
      <c r="S806" s="41">
        <v>1364.81</v>
      </c>
      <c r="T806" s="41">
        <v>12.5</v>
      </c>
      <c r="U806" s="41">
        <v>5</v>
      </c>
      <c r="V806" s="41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40">
        <v>1040835.54</v>
      </c>
      <c r="S807" s="40">
        <v>2007.88</v>
      </c>
      <c r="T807" s="40">
        <v>12.5</v>
      </c>
      <c r="U807" s="40">
        <v>5</v>
      </c>
      <c r="V807" s="40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41">
        <v>749492.98</v>
      </c>
      <c r="S808" s="41">
        <v>979.04</v>
      </c>
      <c r="T808" s="41">
        <v>12.5</v>
      </c>
      <c r="U808" s="41">
        <v>5</v>
      </c>
      <c r="V808" s="41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40">
        <v>73297.8</v>
      </c>
      <c r="S809" s="40">
        <v>618.45000000000005</v>
      </c>
      <c r="T809" s="40">
        <v>12.5</v>
      </c>
      <c r="U809" s="40">
        <v>5</v>
      </c>
      <c r="V809" s="40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41">
        <v>436171.53</v>
      </c>
      <c r="S810" s="41">
        <v>1355.62</v>
      </c>
      <c r="T810" s="41">
        <v>12.5</v>
      </c>
      <c r="U810" s="41">
        <v>5</v>
      </c>
      <c r="V810" s="41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40">
        <v>469071.25</v>
      </c>
      <c r="S811" s="40">
        <v>1075.74</v>
      </c>
      <c r="T811" s="40">
        <v>12.5</v>
      </c>
      <c r="U811" s="40">
        <v>5</v>
      </c>
      <c r="V811" s="40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41">
        <v>763613.67</v>
      </c>
      <c r="S812" s="41">
        <v>1151.76</v>
      </c>
      <c r="T812" s="41">
        <v>12.5</v>
      </c>
      <c r="U812" s="41">
        <v>5</v>
      </c>
      <c r="V812" s="41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40">
        <v>397402.39</v>
      </c>
      <c r="S813" s="40">
        <v>1351.5</v>
      </c>
      <c r="T813" s="40">
        <v>12.5</v>
      </c>
      <c r="U813" s="40">
        <v>5</v>
      </c>
      <c r="V813" s="40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41">
        <v>504877.83</v>
      </c>
      <c r="S814" s="41">
        <v>1627.8</v>
      </c>
      <c r="T814" s="41">
        <v>12.5</v>
      </c>
      <c r="U814" s="41">
        <v>5</v>
      </c>
      <c r="V814" s="41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40">
        <v>257846.23</v>
      </c>
      <c r="S815" s="40">
        <v>1011.95</v>
      </c>
      <c r="T815" s="40">
        <v>12.5</v>
      </c>
      <c r="U815" s="40">
        <v>5</v>
      </c>
      <c r="V815" s="40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41">
        <v>0</v>
      </c>
      <c r="S816" s="41">
        <v>923.08</v>
      </c>
      <c r="T816" s="41">
        <v>12.5</v>
      </c>
      <c r="U816" s="41">
        <v>5</v>
      </c>
      <c r="V816" s="41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40">
        <v>558823.21</v>
      </c>
      <c r="S817" s="40">
        <v>1385.52</v>
      </c>
      <c r="T817" s="40">
        <v>12.5</v>
      </c>
      <c r="U817" s="40">
        <v>5</v>
      </c>
      <c r="V817" s="40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41">
        <v>334305.28000000003</v>
      </c>
      <c r="S818" s="41">
        <v>979.64</v>
      </c>
      <c r="T818" s="41">
        <v>12.5</v>
      </c>
      <c r="U818" s="41">
        <v>5</v>
      </c>
      <c r="V818" s="41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40">
        <v>372368.06</v>
      </c>
      <c r="S819" s="40">
        <v>1340.06</v>
      </c>
      <c r="T819" s="40">
        <v>12.5</v>
      </c>
      <c r="U819" s="40">
        <v>5</v>
      </c>
      <c r="V819" s="40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41">
        <v>134514.23000000001</v>
      </c>
      <c r="S820" s="41">
        <v>640.69000000000005</v>
      </c>
      <c r="T820" s="41">
        <v>12.5</v>
      </c>
      <c r="U820" s="41">
        <v>5</v>
      </c>
      <c r="V820" s="41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40">
        <v>722468.13</v>
      </c>
      <c r="S821" s="40">
        <v>1041.2</v>
      </c>
      <c r="T821" s="40">
        <v>12.5</v>
      </c>
      <c r="U821" s="40">
        <v>5</v>
      </c>
      <c r="V821" s="40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41">
        <v>1489921.97</v>
      </c>
      <c r="S822" s="41">
        <v>1049.53</v>
      </c>
      <c r="T822" s="41">
        <v>12.5</v>
      </c>
      <c r="U822" s="41">
        <v>5</v>
      </c>
      <c r="V822" s="41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40">
        <v>48367.86</v>
      </c>
      <c r="S823" s="40">
        <v>707.37</v>
      </c>
      <c r="T823" s="40">
        <v>12.5</v>
      </c>
      <c r="U823" s="40">
        <v>5</v>
      </c>
      <c r="V823" s="40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41">
        <v>740274.96</v>
      </c>
      <c r="S824" s="41">
        <v>1355.81</v>
      </c>
      <c r="T824" s="41">
        <v>12.5</v>
      </c>
      <c r="U824" s="41">
        <v>5</v>
      </c>
      <c r="V824" s="41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40">
        <v>708314.66</v>
      </c>
      <c r="S825" s="40">
        <v>1075.46</v>
      </c>
      <c r="T825" s="40">
        <v>12.5</v>
      </c>
      <c r="U825" s="40">
        <v>5</v>
      </c>
      <c r="V825" s="40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41">
        <v>1824731.69</v>
      </c>
      <c r="S826" s="41">
        <v>1896.81</v>
      </c>
      <c r="T826" s="41">
        <v>12.5</v>
      </c>
      <c r="U826" s="41">
        <v>5</v>
      </c>
      <c r="V826" s="41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40">
        <v>369543.37</v>
      </c>
      <c r="S827" s="40">
        <v>1624.36</v>
      </c>
      <c r="T827" s="40">
        <v>12.5</v>
      </c>
      <c r="U827" s="40">
        <v>5</v>
      </c>
      <c r="V827" s="40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41">
        <v>411569.27</v>
      </c>
      <c r="S828" s="41">
        <v>1458.94</v>
      </c>
      <c r="T828" s="41">
        <v>12.5</v>
      </c>
      <c r="U828" s="41">
        <v>5</v>
      </c>
      <c r="V828" s="41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40">
        <v>0</v>
      </c>
      <c r="S829" s="40">
        <v>1224.72</v>
      </c>
      <c r="T829" s="40">
        <v>12.5</v>
      </c>
      <c r="U829" s="40">
        <v>5</v>
      </c>
      <c r="V829" s="40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41">
        <v>1681109.32</v>
      </c>
      <c r="S830" s="41">
        <v>1382.32</v>
      </c>
      <c r="T830" s="41">
        <v>12.5</v>
      </c>
      <c r="U830" s="41">
        <v>5</v>
      </c>
      <c r="V830" s="41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40">
        <v>414388.43</v>
      </c>
      <c r="S831" s="40">
        <v>972.75</v>
      </c>
      <c r="T831" s="40">
        <v>12.5</v>
      </c>
      <c r="U831" s="40">
        <v>5</v>
      </c>
      <c r="V831" s="40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41">
        <v>1777058.21</v>
      </c>
      <c r="S832" s="41">
        <v>1283.54</v>
      </c>
      <c r="T832" s="41">
        <v>12.5</v>
      </c>
      <c r="U832" s="41">
        <v>5</v>
      </c>
      <c r="V832" s="41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40">
        <v>142130.62</v>
      </c>
      <c r="S833" s="40">
        <v>920.1</v>
      </c>
      <c r="T833" s="40">
        <v>12.5</v>
      </c>
      <c r="U833" s="40">
        <v>5</v>
      </c>
      <c r="V833" s="40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41">
        <v>635039.66</v>
      </c>
      <c r="S834" s="41">
        <v>1045.46</v>
      </c>
      <c r="T834" s="41">
        <v>12.5</v>
      </c>
      <c r="U834" s="41">
        <v>5</v>
      </c>
      <c r="V834" s="41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40">
        <v>361257.3</v>
      </c>
      <c r="S835" s="40">
        <v>1462.58</v>
      </c>
      <c r="T835" s="40">
        <v>12.5</v>
      </c>
      <c r="U835" s="40">
        <v>5</v>
      </c>
      <c r="V835" s="40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41">
        <v>265914.15000000002</v>
      </c>
      <c r="S836" s="41">
        <v>1287.28</v>
      </c>
      <c r="T836" s="41">
        <v>12.5</v>
      </c>
      <c r="U836" s="41">
        <v>5</v>
      </c>
      <c r="V836" s="41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40">
        <v>569138.06000000006</v>
      </c>
      <c r="S837" s="40">
        <v>1354.01</v>
      </c>
      <c r="T837" s="40">
        <v>12.5</v>
      </c>
      <c r="U837" s="40">
        <v>5</v>
      </c>
      <c r="V837" s="40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41">
        <v>335660.48</v>
      </c>
      <c r="S838" s="41">
        <v>1229.53</v>
      </c>
      <c r="T838" s="41">
        <v>12.5</v>
      </c>
      <c r="U838" s="41">
        <v>5</v>
      </c>
      <c r="V838" s="41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40">
        <v>540466.93999999994</v>
      </c>
      <c r="S839" s="40">
        <v>1357.53</v>
      </c>
      <c r="T839" s="40">
        <v>12.5</v>
      </c>
      <c r="U839" s="40">
        <v>5</v>
      </c>
      <c r="V839" s="40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41">
        <v>358628.95</v>
      </c>
      <c r="S840" s="41">
        <v>661.65</v>
      </c>
      <c r="T840" s="41">
        <v>12.5</v>
      </c>
      <c r="U840" s="41">
        <v>5</v>
      </c>
      <c r="V840" s="41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40">
        <v>211520.18</v>
      </c>
      <c r="S841" s="40">
        <v>645.66</v>
      </c>
      <c r="T841" s="40">
        <v>12.5</v>
      </c>
      <c r="U841" s="40">
        <v>5</v>
      </c>
      <c r="V841" s="40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41">
        <v>68910.69</v>
      </c>
      <c r="S842" s="41">
        <v>430.96</v>
      </c>
      <c r="T842" s="41">
        <v>12.5</v>
      </c>
      <c r="U842" s="41">
        <v>5</v>
      </c>
      <c r="V842" s="41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40">
        <v>761053.31</v>
      </c>
      <c r="S843" s="40">
        <v>989.73</v>
      </c>
      <c r="T843" s="40">
        <v>12.5</v>
      </c>
      <c r="U843" s="40">
        <v>5</v>
      </c>
      <c r="V843" s="40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41">
        <v>363014.59</v>
      </c>
      <c r="S844" s="41">
        <v>1234.55</v>
      </c>
      <c r="T844" s="41">
        <v>12.5</v>
      </c>
      <c r="U844" s="41">
        <v>5</v>
      </c>
      <c r="V844" s="41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40">
        <v>177422.96</v>
      </c>
      <c r="S845" s="40">
        <v>728.86</v>
      </c>
      <c r="T845" s="40">
        <v>12.5</v>
      </c>
      <c r="U845" s="40">
        <v>5</v>
      </c>
      <c r="V845" s="40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41">
        <v>292500.78999999998</v>
      </c>
      <c r="S846" s="41">
        <v>1190.47</v>
      </c>
      <c r="T846" s="41">
        <v>12.5</v>
      </c>
      <c r="U846" s="41">
        <v>5</v>
      </c>
      <c r="V846" s="41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40">
        <v>185206.1</v>
      </c>
      <c r="S847" s="40">
        <v>1005.05</v>
      </c>
      <c r="T847" s="40">
        <v>12.5</v>
      </c>
      <c r="U847" s="40">
        <v>5</v>
      </c>
      <c r="V847" s="40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41">
        <v>428223.99</v>
      </c>
      <c r="S848" s="41">
        <v>459.84</v>
      </c>
      <c r="T848" s="41">
        <v>12.5</v>
      </c>
      <c r="U848" s="41">
        <v>5</v>
      </c>
      <c r="V848" s="41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40">
        <v>426917.92</v>
      </c>
      <c r="S849" s="40">
        <v>709.92</v>
      </c>
      <c r="T849" s="40">
        <v>12.5</v>
      </c>
      <c r="U849" s="40">
        <v>5</v>
      </c>
      <c r="V849" s="40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41">
        <v>1012416.25</v>
      </c>
      <c r="S850" s="41">
        <v>1260.67</v>
      </c>
      <c r="T850" s="41">
        <v>12.5</v>
      </c>
      <c r="U850" s="41">
        <v>5</v>
      </c>
      <c r="V850" s="41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40">
        <v>305151.89</v>
      </c>
      <c r="S851" s="40">
        <v>449.1</v>
      </c>
      <c r="T851" s="40">
        <v>12.5</v>
      </c>
      <c r="U851" s="40">
        <v>5</v>
      </c>
      <c r="V851" s="40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41">
        <v>1290253.81</v>
      </c>
      <c r="S852" s="41">
        <v>1040.6300000000001</v>
      </c>
      <c r="T852" s="41">
        <v>12.5</v>
      </c>
      <c r="U852" s="41">
        <v>5</v>
      </c>
      <c r="V852" s="41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40">
        <v>496366.5</v>
      </c>
      <c r="S853" s="40">
        <v>1534.96</v>
      </c>
      <c r="T853" s="40">
        <v>12.5</v>
      </c>
      <c r="U853" s="40">
        <v>5</v>
      </c>
      <c r="V853" s="40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41">
        <v>447801.1</v>
      </c>
      <c r="S854" s="41">
        <v>768.88</v>
      </c>
      <c r="T854" s="41">
        <v>12.5</v>
      </c>
      <c r="U854" s="41">
        <v>5</v>
      </c>
      <c r="V854" s="41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40">
        <v>580464.31000000006</v>
      </c>
      <c r="S855" s="40">
        <v>1228.93</v>
      </c>
      <c r="T855" s="40">
        <v>12.5</v>
      </c>
      <c r="U855" s="40">
        <v>5</v>
      </c>
      <c r="V855" s="40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41">
        <v>392253.82</v>
      </c>
      <c r="S856" s="41">
        <v>1082.69</v>
      </c>
      <c r="T856" s="41">
        <v>12.5</v>
      </c>
      <c r="U856" s="41">
        <v>5</v>
      </c>
      <c r="V856" s="41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40">
        <v>393932.77</v>
      </c>
      <c r="S857" s="40">
        <v>1117.1400000000001</v>
      </c>
      <c r="T857" s="40">
        <v>12.5</v>
      </c>
      <c r="U857" s="40">
        <v>5</v>
      </c>
      <c r="V857" s="40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41">
        <v>858416.7</v>
      </c>
      <c r="S858" s="41">
        <v>1235.0999999999999</v>
      </c>
      <c r="T858" s="41">
        <v>12.5</v>
      </c>
      <c r="U858" s="41">
        <v>5</v>
      </c>
      <c r="V858" s="41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40">
        <v>444770.18</v>
      </c>
      <c r="S859" s="40">
        <v>624.61</v>
      </c>
      <c r="T859" s="40">
        <v>12.5</v>
      </c>
      <c r="U859" s="40">
        <v>5</v>
      </c>
      <c r="V859" s="40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41">
        <v>276059.48</v>
      </c>
      <c r="S860" s="41">
        <v>835.7</v>
      </c>
      <c r="T860" s="41">
        <v>12.5</v>
      </c>
      <c r="U860" s="41">
        <v>5</v>
      </c>
      <c r="V860" s="41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40">
        <v>522692.52</v>
      </c>
      <c r="S861" s="40">
        <v>1024.1600000000001</v>
      </c>
      <c r="T861" s="40">
        <v>12.5</v>
      </c>
      <c r="U861" s="40">
        <v>5</v>
      </c>
      <c r="V861" s="40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41">
        <v>314263.90999999997</v>
      </c>
      <c r="S862" s="41">
        <v>899.33</v>
      </c>
      <c r="T862" s="41">
        <v>12.5</v>
      </c>
      <c r="U862" s="41">
        <v>5</v>
      </c>
      <c r="V862" s="41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40">
        <v>825060.53</v>
      </c>
      <c r="S863" s="40">
        <v>1358.29</v>
      </c>
      <c r="T863" s="40">
        <v>12.5</v>
      </c>
      <c r="U863" s="40">
        <v>5</v>
      </c>
      <c r="V863" s="40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41">
        <v>743148.03</v>
      </c>
      <c r="S864" s="41">
        <v>1081.6500000000001</v>
      </c>
      <c r="T864" s="41">
        <v>12.5</v>
      </c>
      <c r="U864" s="41">
        <v>5</v>
      </c>
      <c r="V864" s="41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40">
        <v>500196.28</v>
      </c>
      <c r="S865" s="40">
        <v>1127.52</v>
      </c>
      <c r="T865" s="40">
        <v>12.5</v>
      </c>
      <c r="U865" s="40">
        <v>5</v>
      </c>
      <c r="V865" s="40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41">
        <v>210457.52</v>
      </c>
      <c r="S866" s="41">
        <v>1208.1300000000001</v>
      </c>
      <c r="T866" s="41">
        <v>12.5</v>
      </c>
      <c r="U866" s="41">
        <v>5</v>
      </c>
      <c r="V866" s="41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40">
        <v>333851.01</v>
      </c>
      <c r="S867" s="40">
        <v>942.2</v>
      </c>
      <c r="T867" s="40">
        <v>12.5</v>
      </c>
      <c r="U867" s="40">
        <v>5</v>
      </c>
      <c r="V867" s="40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41">
        <v>521879.24</v>
      </c>
      <c r="S868" s="41">
        <v>1379.14</v>
      </c>
      <c r="T868" s="41">
        <v>12.5</v>
      </c>
      <c r="U868" s="41">
        <v>5</v>
      </c>
      <c r="V868" s="41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40">
        <v>0</v>
      </c>
      <c r="S869" s="40">
        <v>1381.76</v>
      </c>
      <c r="T869" s="40">
        <v>12.5</v>
      </c>
      <c r="U869" s="40">
        <v>5</v>
      </c>
      <c r="V869" s="40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41">
        <v>538137.43999999994</v>
      </c>
      <c r="S870" s="41">
        <v>658.59</v>
      </c>
      <c r="T870" s="41">
        <v>12.5</v>
      </c>
      <c r="U870" s="41">
        <v>5</v>
      </c>
      <c r="V870" s="41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40">
        <v>1671716.32</v>
      </c>
      <c r="S871" s="40">
        <v>1898.06</v>
      </c>
      <c r="T871" s="40">
        <v>12.5</v>
      </c>
      <c r="U871" s="40">
        <v>5</v>
      </c>
      <c r="V871" s="40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41">
        <v>186080.57</v>
      </c>
      <c r="S872" s="41">
        <v>854.98</v>
      </c>
      <c r="T872" s="41">
        <v>12.5</v>
      </c>
      <c r="U872" s="41">
        <v>5</v>
      </c>
      <c r="V872" s="41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40">
        <v>303342.90000000002</v>
      </c>
      <c r="S873" s="40">
        <v>1212.1600000000001</v>
      </c>
      <c r="T873" s="40">
        <v>12.5</v>
      </c>
      <c r="U873" s="40">
        <v>5</v>
      </c>
      <c r="V873" s="40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41">
        <v>297412.88</v>
      </c>
      <c r="S874" s="41">
        <v>1224.07</v>
      </c>
      <c r="T874" s="41">
        <v>12.5</v>
      </c>
      <c r="U874" s="41">
        <v>5</v>
      </c>
      <c r="V874" s="41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40">
        <v>114239.79</v>
      </c>
      <c r="S875" s="40">
        <v>372.24</v>
      </c>
      <c r="T875" s="40">
        <v>12.5</v>
      </c>
      <c r="U875" s="40">
        <v>5</v>
      </c>
      <c r="V875" s="40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41">
        <v>109893.96</v>
      </c>
      <c r="S876" s="41">
        <v>492.07</v>
      </c>
      <c r="T876" s="41">
        <v>12.5</v>
      </c>
      <c r="U876" s="41">
        <v>5</v>
      </c>
      <c r="V876" s="41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40">
        <v>0</v>
      </c>
      <c r="S877" s="40">
        <v>1449.94</v>
      </c>
      <c r="T877" s="40">
        <v>12.5</v>
      </c>
      <c r="U877" s="40">
        <v>5</v>
      </c>
      <c r="V877" s="40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41">
        <v>815257.42</v>
      </c>
      <c r="S878" s="41">
        <v>1244.97</v>
      </c>
      <c r="T878" s="41">
        <v>12.5</v>
      </c>
      <c r="U878" s="41">
        <v>5</v>
      </c>
      <c r="V878" s="41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40">
        <v>259876.31</v>
      </c>
      <c r="S879" s="40">
        <v>1072.5899999999999</v>
      </c>
      <c r="T879" s="40">
        <v>12.5</v>
      </c>
      <c r="U879" s="40">
        <v>5</v>
      </c>
      <c r="V879" s="40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41">
        <v>180454.88</v>
      </c>
      <c r="S880" s="41">
        <v>509.28</v>
      </c>
      <c r="T880" s="41">
        <v>12.5</v>
      </c>
      <c r="U880" s="41">
        <v>5</v>
      </c>
      <c r="V880" s="41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40">
        <v>215761.17</v>
      </c>
      <c r="S881" s="40">
        <v>858.28</v>
      </c>
      <c r="T881" s="40">
        <v>12.5</v>
      </c>
      <c r="U881" s="40">
        <v>5</v>
      </c>
      <c r="V881" s="40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41">
        <v>269834.67</v>
      </c>
      <c r="S882" s="41">
        <v>926.63</v>
      </c>
      <c r="T882" s="41">
        <v>12.5</v>
      </c>
      <c r="U882" s="41">
        <v>5</v>
      </c>
      <c r="V882" s="41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40">
        <v>289245.09999999998</v>
      </c>
      <c r="S883" s="40">
        <v>656.71</v>
      </c>
      <c r="T883" s="40">
        <v>12.5</v>
      </c>
      <c r="U883" s="40">
        <v>5</v>
      </c>
      <c r="V883" s="40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41">
        <v>881792.84</v>
      </c>
      <c r="S884" s="41">
        <v>1554.85</v>
      </c>
      <c r="T884" s="41">
        <v>12.5</v>
      </c>
      <c r="U884" s="41">
        <v>5</v>
      </c>
      <c r="V884" s="41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40">
        <v>511103.33</v>
      </c>
      <c r="S885" s="40">
        <v>1996.99</v>
      </c>
      <c r="T885" s="40">
        <v>12.5</v>
      </c>
      <c r="U885" s="40">
        <v>5</v>
      </c>
      <c r="V885" s="40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41">
        <v>284119.18</v>
      </c>
      <c r="S886" s="41">
        <v>326.93</v>
      </c>
      <c r="T886" s="41">
        <v>12.5</v>
      </c>
      <c r="U886" s="41">
        <v>5</v>
      </c>
      <c r="V886" s="41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40">
        <v>894105.58</v>
      </c>
      <c r="S887" s="40">
        <v>1632.7</v>
      </c>
      <c r="T887" s="40">
        <v>12.5</v>
      </c>
      <c r="U887" s="40">
        <v>5</v>
      </c>
      <c r="V887" s="40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41">
        <v>1499202.51</v>
      </c>
      <c r="S888" s="41">
        <v>1429.47</v>
      </c>
      <c r="T888" s="41">
        <v>12.5</v>
      </c>
      <c r="U888" s="41">
        <v>5</v>
      </c>
      <c r="V888" s="41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40">
        <v>693752.81</v>
      </c>
      <c r="S889" s="40">
        <v>1092.99</v>
      </c>
      <c r="T889" s="40">
        <v>12.5</v>
      </c>
      <c r="U889" s="40">
        <v>5</v>
      </c>
      <c r="V889" s="40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41">
        <v>973721.37</v>
      </c>
      <c r="S890" s="41">
        <v>760.22</v>
      </c>
      <c r="T890" s="41">
        <v>12.5</v>
      </c>
      <c r="U890" s="41">
        <v>5</v>
      </c>
      <c r="V890" s="41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40">
        <v>0</v>
      </c>
      <c r="S891" s="40">
        <v>1326.42</v>
      </c>
      <c r="T891" s="40">
        <v>12.5</v>
      </c>
      <c r="U891" s="40">
        <v>5</v>
      </c>
      <c r="V891" s="40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41">
        <v>1815769.98</v>
      </c>
      <c r="S892" s="41">
        <v>1837.47</v>
      </c>
      <c r="T892" s="41">
        <v>12.5</v>
      </c>
      <c r="U892" s="41">
        <v>5</v>
      </c>
      <c r="V892" s="41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40">
        <v>519445.26</v>
      </c>
      <c r="S893" s="40">
        <v>865.97</v>
      </c>
      <c r="T893" s="40">
        <v>12.5</v>
      </c>
      <c r="U893" s="40">
        <v>5</v>
      </c>
      <c r="V893" s="40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41">
        <v>1920251.01</v>
      </c>
      <c r="S894" s="41">
        <v>1846.39</v>
      </c>
      <c r="T894" s="41">
        <v>12.5</v>
      </c>
      <c r="U894" s="41">
        <v>5</v>
      </c>
      <c r="V894" s="41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40">
        <v>264802.15999999997</v>
      </c>
      <c r="S895" s="40">
        <v>1322.68</v>
      </c>
      <c r="T895" s="40">
        <v>12.5</v>
      </c>
      <c r="U895" s="40">
        <v>5</v>
      </c>
      <c r="V895" s="40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41">
        <v>906556.3</v>
      </c>
      <c r="S896" s="41">
        <v>1503.72</v>
      </c>
      <c r="T896" s="41">
        <v>12.5</v>
      </c>
      <c r="U896" s="41">
        <v>5</v>
      </c>
      <c r="V896" s="41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40">
        <v>0</v>
      </c>
      <c r="S897" s="40">
        <v>1867.89</v>
      </c>
      <c r="T897" s="40">
        <v>12.5</v>
      </c>
      <c r="U897" s="40">
        <v>5</v>
      </c>
      <c r="V897" s="40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41">
        <v>1012853.58</v>
      </c>
      <c r="S898" s="41">
        <v>1374.93</v>
      </c>
      <c r="T898" s="41">
        <v>12.5</v>
      </c>
      <c r="U898" s="41">
        <v>5</v>
      </c>
      <c r="V898" s="41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40">
        <v>1673734.65</v>
      </c>
      <c r="S899" s="40">
        <v>1523.65</v>
      </c>
      <c r="T899" s="40">
        <v>12.5</v>
      </c>
      <c r="U899" s="40">
        <v>5</v>
      </c>
      <c r="V899" s="40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41">
        <v>0</v>
      </c>
      <c r="S900" s="41">
        <v>1429.01</v>
      </c>
      <c r="T900" s="41">
        <v>12.5</v>
      </c>
      <c r="U900" s="41">
        <v>5</v>
      </c>
      <c r="V900" s="41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40">
        <v>3370586.64</v>
      </c>
      <c r="S901" s="40">
        <v>1150.43</v>
      </c>
      <c r="T901" s="40">
        <v>12.5</v>
      </c>
      <c r="U901" s="40">
        <v>5</v>
      </c>
      <c r="V901" s="40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41">
        <v>0</v>
      </c>
      <c r="S902" s="41">
        <v>1252.8599999999999</v>
      </c>
      <c r="T902" s="41">
        <v>12.5</v>
      </c>
      <c r="U902" s="41">
        <v>5</v>
      </c>
      <c r="V902" s="41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40">
        <v>450823.74</v>
      </c>
      <c r="S903" s="40">
        <v>609.6</v>
      </c>
      <c r="T903" s="40">
        <v>12.5</v>
      </c>
      <c r="U903" s="40">
        <v>5</v>
      </c>
      <c r="V903" s="40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41">
        <v>477005.53</v>
      </c>
      <c r="S904" s="41">
        <v>1346.21</v>
      </c>
      <c r="T904" s="41">
        <v>12.5</v>
      </c>
      <c r="U904" s="41">
        <v>5</v>
      </c>
      <c r="V904" s="41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40">
        <v>1489699.46</v>
      </c>
      <c r="S905" s="40">
        <v>847.1</v>
      </c>
      <c r="T905" s="40">
        <v>12.5</v>
      </c>
      <c r="U905" s="40">
        <v>5</v>
      </c>
      <c r="V905" s="40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41">
        <v>1679849</v>
      </c>
      <c r="S906" s="41">
        <v>1276.24</v>
      </c>
      <c r="T906" s="41">
        <v>12.5</v>
      </c>
      <c r="U906" s="41">
        <v>5</v>
      </c>
      <c r="V906" s="41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40">
        <v>40670.559999999998</v>
      </c>
      <c r="S907" s="40">
        <v>220.98</v>
      </c>
      <c r="T907" s="40">
        <v>12.5</v>
      </c>
      <c r="U907" s="40">
        <v>5</v>
      </c>
      <c r="V907" s="40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41">
        <v>590743.42000000004</v>
      </c>
      <c r="S908" s="41">
        <v>1313.98</v>
      </c>
      <c r="T908" s="41">
        <v>12.5</v>
      </c>
      <c r="U908" s="41">
        <v>5</v>
      </c>
      <c r="V908" s="41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40">
        <v>553880.28</v>
      </c>
      <c r="S909" s="40">
        <v>1505.96</v>
      </c>
      <c r="T909" s="40">
        <v>12.5</v>
      </c>
      <c r="U909" s="40">
        <v>5</v>
      </c>
      <c r="V909" s="40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41">
        <v>1629342.76</v>
      </c>
      <c r="S910" s="41">
        <v>1298.8</v>
      </c>
      <c r="T910" s="41">
        <v>12.5</v>
      </c>
      <c r="U910" s="41">
        <v>5</v>
      </c>
      <c r="V910" s="41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40">
        <v>843043.83999999997</v>
      </c>
      <c r="S911" s="40">
        <v>1676.78</v>
      </c>
      <c r="T911" s="40">
        <v>12.5</v>
      </c>
      <c r="U911" s="40">
        <v>5</v>
      </c>
      <c r="V911" s="40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41">
        <v>164204.09</v>
      </c>
      <c r="S912" s="41">
        <v>496.79</v>
      </c>
      <c r="T912" s="41">
        <v>12.5</v>
      </c>
      <c r="U912" s="41">
        <v>5</v>
      </c>
      <c r="V912" s="41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40">
        <v>260807.95</v>
      </c>
      <c r="S913" s="40">
        <v>520.5</v>
      </c>
      <c r="T913" s="40">
        <v>12.5</v>
      </c>
      <c r="U913" s="40">
        <v>5</v>
      </c>
      <c r="V913" s="40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41">
        <v>340530.9</v>
      </c>
      <c r="S914" s="41">
        <v>1587.56</v>
      </c>
      <c r="T914" s="41">
        <v>12.5</v>
      </c>
      <c r="U914" s="41">
        <v>5</v>
      </c>
      <c r="V914" s="41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40">
        <v>370128.44</v>
      </c>
      <c r="S915" s="40">
        <v>828.66</v>
      </c>
      <c r="T915" s="40">
        <v>12.5</v>
      </c>
      <c r="U915" s="40">
        <v>5</v>
      </c>
      <c r="V915" s="40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41">
        <v>1528795.01</v>
      </c>
      <c r="S916" s="41">
        <v>1610.96</v>
      </c>
      <c r="T916" s="41">
        <v>12.5</v>
      </c>
      <c r="U916" s="41">
        <v>5</v>
      </c>
      <c r="V916" s="41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40">
        <v>501060.12</v>
      </c>
      <c r="S917" s="40">
        <v>1119.8900000000001</v>
      </c>
      <c r="T917" s="40">
        <v>12.5</v>
      </c>
      <c r="U917" s="40">
        <v>5</v>
      </c>
      <c r="V917" s="40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41">
        <v>775870.83</v>
      </c>
      <c r="S918" s="41">
        <v>1235.6500000000001</v>
      </c>
      <c r="T918" s="41">
        <v>12.5</v>
      </c>
      <c r="U918" s="41">
        <v>5</v>
      </c>
      <c r="V918" s="41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40">
        <v>101137.76</v>
      </c>
      <c r="S919" s="40">
        <v>300.37</v>
      </c>
      <c r="T919" s="40">
        <v>12.5</v>
      </c>
      <c r="U919" s="40">
        <v>5</v>
      </c>
      <c r="V919" s="40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41">
        <v>1466315.15</v>
      </c>
      <c r="S920" s="41">
        <v>1083.25</v>
      </c>
      <c r="T920" s="41">
        <v>12.5</v>
      </c>
      <c r="U920" s="41">
        <v>5</v>
      </c>
      <c r="V920" s="41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40">
        <v>1546399.44</v>
      </c>
      <c r="S921" s="40">
        <v>887.38</v>
      </c>
      <c r="T921" s="40">
        <v>12.5</v>
      </c>
      <c r="U921" s="40">
        <v>5</v>
      </c>
      <c r="V921" s="40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41">
        <v>449094.15</v>
      </c>
      <c r="S922" s="41">
        <v>1373.24</v>
      </c>
      <c r="T922" s="41">
        <v>12.5</v>
      </c>
      <c r="U922" s="41">
        <v>5</v>
      </c>
      <c r="V922" s="41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40">
        <v>118198.45</v>
      </c>
      <c r="S923" s="40">
        <v>387.72</v>
      </c>
      <c r="T923" s="40">
        <v>12.5</v>
      </c>
      <c r="U923" s="40">
        <v>5</v>
      </c>
      <c r="V923" s="40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41">
        <v>203650.6</v>
      </c>
      <c r="S924" s="41">
        <v>1145.55</v>
      </c>
      <c r="T924" s="41">
        <v>12.5</v>
      </c>
      <c r="U924" s="41">
        <v>5</v>
      </c>
      <c r="V924" s="41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40">
        <v>401892.27</v>
      </c>
      <c r="S925" s="40">
        <v>1242.81</v>
      </c>
      <c r="T925" s="40">
        <v>12.5</v>
      </c>
      <c r="U925" s="40">
        <v>5</v>
      </c>
      <c r="V925" s="40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41">
        <v>1488198.17</v>
      </c>
      <c r="S926" s="41">
        <v>1531.97</v>
      </c>
      <c r="T926" s="41">
        <v>12.5</v>
      </c>
      <c r="U926" s="41">
        <v>5</v>
      </c>
      <c r="V926" s="41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40">
        <v>329495.59000000003</v>
      </c>
      <c r="S927" s="40">
        <v>1120.56</v>
      </c>
      <c r="T927" s="40">
        <v>12.5</v>
      </c>
      <c r="U927" s="40">
        <v>5</v>
      </c>
      <c r="V927" s="40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41">
        <v>1800682.99</v>
      </c>
      <c r="S928" s="41">
        <v>1177.8399999999999</v>
      </c>
      <c r="T928" s="41">
        <v>12.5</v>
      </c>
      <c r="U928" s="41">
        <v>5</v>
      </c>
      <c r="V928" s="41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40">
        <v>250591.53</v>
      </c>
      <c r="S929" s="40">
        <v>1374.01</v>
      </c>
      <c r="T929" s="40">
        <v>12.5</v>
      </c>
      <c r="U929" s="40">
        <v>5</v>
      </c>
      <c r="V929" s="40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41">
        <v>878225.88</v>
      </c>
      <c r="S930" s="41">
        <v>1699.52</v>
      </c>
      <c r="T930" s="41">
        <v>12.5</v>
      </c>
      <c r="U930" s="41">
        <v>5</v>
      </c>
      <c r="V930" s="41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40">
        <v>383866.49</v>
      </c>
      <c r="S931" s="40">
        <v>1046.4000000000001</v>
      </c>
      <c r="T931" s="40">
        <v>12.5</v>
      </c>
      <c r="U931" s="40">
        <v>5</v>
      </c>
      <c r="V931" s="40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41">
        <v>510071.24</v>
      </c>
      <c r="S932" s="41">
        <v>1141.97</v>
      </c>
      <c r="T932" s="41">
        <v>12.5</v>
      </c>
      <c r="U932" s="41">
        <v>5</v>
      </c>
      <c r="V932" s="41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40">
        <v>696075.8</v>
      </c>
      <c r="S933" s="40">
        <v>1011.46</v>
      </c>
      <c r="T933" s="40">
        <v>12.5</v>
      </c>
      <c r="U933" s="40">
        <v>5</v>
      </c>
      <c r="V933" s="40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41">
        <v>417112.07</v>
      </c>
      <c r="S934" s="41">
        <v>1521.54</v>
      </c>
      <c r="T934" s="41">
        <v>12.5</v>
      </c>
      <c r="U934" s="41">
        <v>5</v>
      </c>
      <c r="V934" s="41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40">
        <v>74116.89</v>
      </c>
      <c r="S935" s="40">
        <v>383.28</v>
      </c>
      <c r="T935" s="40">
        <v>12.5</v>
      </c>
      <c r="U935" s="40">
        <v>5</v>
      </c>
      <c r="V935" s="40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41">
        <v>520306.74</v>
      </c>
      <c r="S936" s="41">
        <v>1591.92</v>
      </c>
      <c r="T936" s="41">
        <v>12.5</v>
      </c>
      <c r="U936" s="41">
        <v>5</v>
      </c>
      <c r="V936" s="41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40">
        <v>389910.27</v>
      </c>
      <c r="S937" s="40">
        <v>1320.91</v>
      </c>
      <c r="T937" s="40">
        <v>12.5</v>
      </c>
      <c r="U937" s="40">
        <v>5</v>
      </c>
      <c r="V937" s="40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41">
        <v>269565.06</v>
      </c>
      <c r="S938" s="41">
        <v>631.38</v>
      </c>
      <c r="T938" s="41">
        <v>12.5</v>
      </c>
      <c r="U938" s="41">
        <v>5</v>
      </c>
      <c r="V938" s="41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40">
        <v>167349.73000000001</v>
      </c>
      <c r="S939" s="40">
        <v>818.63</v>
      </c>
      <c r="T939" s="40">
        <v>12.5</v>
      </c>
      <c r="U939" s="40">
        <v>5</v>
      </c>
      <c r="V939" s="40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41">
        <v>267737.75</v>
      </c>
      <c r="S940" s="41">
        <v>161.21</v>
      </c>
      <c r="T940" s="41">
        <v>12.5</v>
      </c>
      <c r="U940" s="41">
        <v>5</v>
      </c>
      <c r="V940" s="41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40">
        <v>817920.91</v>
      </c>
      <c r="S941" s="40">
        <v>1096.1099999999999</v>
      </c>
      <c r="T941" s="40">
        <v>12.5</v>
      </c>
      <c r="U941" s="40">
        <v>5</v>
      </c>
      <c r="V941" s="40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41">
        <v>837484.55</v>
      </c>
      <c r="S942" s="41">
        <v>1493.84</v>
      </c>
      <c r="T942" s="41">
        <v>12.5</v>
      </c>
      <c r="U942" s="41">
        <v>5</v>
      </c>
      <c r="V942" s="41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40">
        <v>337573.04</v>
      </c>
      <c r="S943" s="40">
        <v>1435.04</v>
      </c>
      <c r="T943" s="40">
        <v>12.5</v>
      </c>
      <c r="U943" s="40">
        <v>5</v>
      </c>
      <c r="V943" s="40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41">
        <v>208026.73</v>
      </c>
      <c r="S944" s="41">
        <v>1622</v>
      </c>
      <c r="T944" s="41">
        <v>12.5</v>
      </c>
      <c r="U944" s="41">
        <v>5</v>
      </c>
      <c r="V944" s="41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40">
        <v>672945.71</v>
      </c>
      <c r="S945" s="40">
        <v>966.66</v>
      </c>
      <c r="T945" s="40">
        <v>12.5</v>
      </c>
      <c r="U945" s="40">
        <v>5</v>
      </c>
      <c r="V945" s="40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41">
        <v>231612.43</v>
      </c>
      <c r="S946" s="41">
        <v>1006.57</v>
      </c>
      <c r="T946" s="41">
        <v>12.5</v>
      </c>
      <c r="U946" s="41">
        <v>5</v>
      </c>
      <c r="V946" s="41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40">
        <v>344624.4</v>
      </c>
      <c r="S947" s="40">
        <v>1249.8599999999999</v>
      </c>
      <c r="T947" s="40">
        <v>12.5</v>
      </c>
      <c r="U947" s="40">
        <v>5</v>
      </c>
      <c r="V947" s="40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41">
        <v>583268.77</v>
      </c>
      <c r="S948" s="41">
        <v>1529.55</v>
      </c>
      <c r="T948" s="41">
        <v>12.5</v>
      </c>
      <c r="U948" s="41">
        <v>5</v>
      </c>
      <c r="V948" s="41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40">
        <v>612444.66</v>
      </c>
      <c r="S949" s="40">
        <v>963.17</v>
      </c>
      <c r="T949" s="40">
        <v>12.5</v>
      </c>
      <c r="U949" s="40">
        <v>5</v>
      </c>
      <c r="V949" s="40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41">
        <v>660967.05000000005</v>
      </c>
      <c r="S950" s="41">
        <v>1854.48</v>
      </c>
      <c r="T950" s="41">
        <v>12.5</v>
      </c>
      <c r="U950" s="41">
        <v>5</v>
      </c>
      <c r="V950" s="41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40">
        <v>170295.8</v>
      </c>
      <c r="S951" s="40">
        <v>445.23</v>
      </c>
      <c r="T951" s="40">
        <v>12.5</v>
      </c>
      <c r="U951" s="40">
        <v>5</v>
      </c>
      <c r="V951" s="40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41">
        <v>0</v>
      </c>
      <c r="S952" s="41">
        <v>1344.56</v>
      </c>
      <c r="T952" s="41">
        <v>12.5</v>
      </c>
      <c r="U952" s="41">
        <v>5</v>
      </c>
      <c r="V952" s="41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40">
        <v>1360692.32</v>
      </c>
      <c r="S953" s="40">
        <v>1612.86</v>
      </c>
      <c r="T953" s="40">
        <v>12.5</v>
      </c>
      <c r="U953" s="40">
        <v>5</v>
      </c>
      <c r="V953" s="40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41">
        <v>265527.67</v>
      </c>
      <c r="S954" s="41">
        <v>748.17</v>
      </c>
      <c r="T954" s="41">
        <v>12.5</v>
      </c>
      <c r="U954" s="41">
        <v>5</v>
      </c>
      <c r="V954" s="41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40">
        <v>1307191.51</v>
      </c>
      <c r="S955" s="40">
        <v>1082.08</v>
      </c>
      <c r="T955" s="40">
        <v>12.5</v>
      </c>
      <c r="U955" s="40">
        <v>5</v>
      </c>
      <c r="V955" s="40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41">
        <v>1107491.1499999999</v>
      </c>
      <c r="S956" s="41">
        <v>950.3</v>
      </c>
      <c r="T956" s="41">
        <v>12.5</v>
      </c>
      <c r="U956" s="41">
        <v>5</v>
      </c>
      <c r="V956" s="41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40">
        <v>441240.97</v>
      </c>
      <c r="S957" s="40">
        <v>1099.9100000000001</v>
      </c>
      <c r="T957" s="40">
        <v>12.5</v>
      </c>
      <c r="U957" s="40">
        <v>5</v>
      </c>
      <c r="V957" s="40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41">
        <v>348758.66</v>
      </c>
      <c r="S958" s="41">
        <v>504.27</v>
      </c>
      <c r="T958" s="41">
        <v>12.5</v>
      </c>
      <c r="U958" s="41">
        <v>5</v>
      </c>
      <c r="V958" s="41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40">
        <v>212195.77</v>
      </c>
      <c r="S959" s="40">
        <v>945.73</v>
      </c>
      <c r="T959" s="40">
        <v>12.5</v>
      </c>
      <c r="U959" s="40">
        <v>5</v>
      </c>
      <c r="V959" s="40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41">
        <v>258859.09</v>
      </c>
      <c r="S960" s="41">
        <v>299.88</v>
      </c>
      <c r="T960" s="41">
        <v>12.5</v>
      </c>
      <c r="U960" s="41">
        <v>5</v>
      </c>
      <c r="V960" s="41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40">
        <v>464123.27</v>
      </c>
      <c r="S961" s="40">
        <v>1542.61</v>
      </c>
      <c r="T961" s="40">
        <v>12.5</v>
      </c>
      <c r="U961" s="40">
        <v>5</v>
      </c>
      <c r="V961" s="40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41">
        <v>317066.08</v>
      </c>
      <c r="S962" s="41">
        <v>853.28</v>
      </c>
      <c r="T962" s="41">
        <v>12.5</v>
      </c>
      <c r="U962" s="41">
        <v>5</v>
      </c>
      <c r="V962" s="41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40">
        <v>359474.45</v>
      </c>
      <c r="S963" s="40">
        <v>1301.57</v>
      </c>
      <c r="T963" s="40">
        <v>12.5</v>
      </c>
      <c r="U963" s="40">
        <v>5</v>
      </c>
      <c r="V963" s="40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41">
        <v>349978.92</v>
      </c>
      <c r="S964" s="41">
        <v>1532.23</v>
      </c>
      <c r="T964" s="41">
        <v>12.5</v>
      </c>
      <c r="U964" s="41">
        <v>5</v>
      </c>
      <c r="V964" s="41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40">
        <v>425868.23</v>
      </c>
      <c r="S965" s="40">
        <v>1239.7</v>
      </c>
      <c r="T965" s="40">
        <v>12.5</v>
      </c>
      <c r="U965" s="40">
        <v>5</v>
      </c>
      <c r="V965" s="40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41">
        <v>441188.11</v>
      </c>
      <c r="S966" s="41">
        <v>993.23</v>
      </c>
      <c r="T966" s="41">
        <v>12.5</v>
      </c>
      <c r="U966" s="41">
        <v>5</v>
      </c>
      <c r="V966" s="41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40">
        <v>946534.38</v>
      </c>
      <c r="S967" s="40">
        <v>1612.63</v>
      </c>
      <c r="T967" s="40">
        <v>12.5</v>
      </c>
      <c r="U967" s="40">
        <v>5</v>
      </c>
      <c r="V967" s="40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41">
        <v>1525545.03</v>
      </c>
      <c r="S968" s="41">
        <v>1056.01</v>
      </c>
      <c r="T968" s="41">
        <v>12.5</v>
      </c>
      <c r="U968" s="41">
        <v>5</v>
      </c>
      <c r="V968" s="41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40">
        <v>869573.18</v>
      </c>
      <c r="S969" s="40">
        <v>1229.03</v>
      </c>
      <c r="T969" s="40">
        <v>12.5</v>
      </c>
      <c r="U969" s="40">
        <v>5</v>
      </c>
      <c r="V969" s="40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41">
        <v>346419.9</v>
      </c>
      <c r="S970" s="41">
        <v>1281.1400000000001</v>
      </c>
      <c r="T970" s="41">
        <v>12.5</v>
      </c>
      <c r="U970" s="41">
        <v>5</v>
      </c>
      <c r="V970" s="41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40">
        <v>2048091.22</v>
      </c>
      <c r="S971" s="40">
        <v>1886.77</v>
      </c>
      <c r="T971" s="40">
        <v>12.5</v>
      </c>
      <c r="U971" s="40">
        <v>5</v>
      </c>
      <c r="V971" s="40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41">
        <v>444090.24</v>
      </c>
      <c r="S972" s="41">
        <v>1040.1600000000001</v>
      </c>
      <c r="T972" s="41">
        <v>12.5</v>
      </c>
      <c r="U972" s="41">
        <v>5</v>
      </c>
      <c r="V972" s="41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40">
        <v>1852893.52</v>
      </c>
      <c r="S973" s="40">
        <v>1633.59</v>
      </c>
      <c r="T973" s="40">
        <v>12.5</v>
      </c>
      <c r="U973" s="40">
        <v>5</v>
      </c>
      <c r="V973" s="40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41">
        <v>436203.49</v>
      </c>
      <c r="S974" s="41">
        <v>1263.51</v>
      </c>
      <c r="T974" s="41">
        <v>12.5</v>
      </c>
      <c r="U974" s="41">
        <v>5</v>
      </c>
      <c r="V974" s="41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40">
        <v>846432.42</v>
      </c>
      <c r="S975" s="40">
        <v>1423.17</v>
      </c>
      <c r="T975" s="40">
        <v>12.5</v>
      </c>
      <c r="U975" s="40">
        <v>5</v>
      </c>
      <c r="V975" s="40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41">
        <v>383556.17</v>
      </c>
      <c r="S976" s="41">
        <v>1453.41</v>
      </c>
      <c r="T976" s="41">
        <v>12.5</v>
      </c>
      <c r="U976" s="41">
        <v>5</v>
      </c>
      <c r="V976" s="41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40">
        <v>506745.39</v>
      </c>
      <c r="S977" s="40">
        <v>1160.1300000000001</v>
      </c>
      <c r="T977" s="40">
        <v>12.5</v>
      </c>
      <c r="U977" s="40">
        <v>5</v>
      </c>
      <c r="V977" s="40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41">
        <v>320341.33</v>
      </c>
      <c r="S978" s="41">
        <v>1013.01</v>
      </c>
      <c r="T978" s="41">
        <v>12.5</v>
      </c>
      <c r="U978" s="41">
        <v>5</v>
      </c>
      <c r="V978" s="41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40">
        <v>833166.32</v>
      </c>
      <c r="S979" s="40">
        <v>1278.5999999999999</v>
      </c>
      <c r="T979" s="40">
        <v>12.5</v>
      </c>
      <c r="U979" s="40">
        <v>5</v>
      </c>
      <c r="V979" s="40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41">
        <v>208483.97</v>
      </c>
      <c r="S980" s="41">
        <v>233.43</v>
      </c>
      <c r="T980" s="41">
        <v>12.5</v>
      </c>
      <c r="U980" s="41">
        <v>5</v>
      </c>
      <c r="V980" s="41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40">
        <v>706660.34</v>
      </c>
      <c r="S981" s="40">
        <v>1044.0999999999999</v>
      </c>
      <c r="T981" s="40">
        <v>12.5</v>
      </c>
      <c r="U981" s="40">
        <v>5</v>
      </c>
      <c r="V981" s="40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41">
        <v>850463.44</v>
      </c>
      <c r="S982" s="41">
        <v>1504.34</v>
      </c>
      <c r="T982" s="41">
        <v>12.5</v>
      </c>
      <c r="U982" s="41">
        <v>5</v>
      </c>
      <c r="V982" s="41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40">
        <v>301389.03999999998</v>
      </c>
      <c r="S983" s="40">
        <v>572.08000000000004</v>
      </c>
      <c r="T983" s="40">
        <v>12.5</v>
      </c>
      <c r="U983" s="40">
        <v>5</v>
      </c>
      <c r="V983" s="40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41">
        <v>852475.7</v>
      </c>
      <c r="S984" s="41">
        <v>1594.53</v>
      </c>
      <c r="T984" s="41">
        <v>12.5</v>
      </c>
      <c r="U984" s="41">
        <v>5</v>
      </c>
      <c r="V984" s="41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40">
        <v>1643460.78</v>
      </c>
      <c r="S985" s="40">
        <v>660.93</v>
      </c>
      <c r="T985" s="40">
        <v>12.5</v>
      </c>
      <c r="U985" s="40">
        <v>5</v>
      </c>
      <c r="V985" s="40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41">
        <v>235343.01</v>
      </c>
      <c r="S986" s="41">
        <v>665.68</v>
      </c>
      <c r="T986" s="41">
        <v>12.5</v>
      </c>
      <c r="U986" s="41">
        <v>5</v>
      </c>
      <c r="V986" s="41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40">
        <v>467196.08</v>
      </c>
      <c r="S987" s="40">
        <v>1324.9</v>
      </c>
      <c r="T987" s="40">
        <v>12.5</v>
      </c>
      <c r="U987" s="40">
        <v>5</v>
      </c>
      <c r="V987" s="40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41">
        <v>455001.24</v>
      </c>
      <c r="S988" s="41">
        <v>1600</v>
      </c>
      <c r="T988" s="41">
        <v>12.5</v>
      </c>
      <c r="U988" s="41">
        <v>5</v>
      </c>
      <c r="V988" s="41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40">
        <v>150181.04999999999</v>
      </c>
      <c r="S989" s="40">
        <v>707.28</v>
      </c>
      <c r="T989" s="40">
        <v>12.5</v>
      </c>
      <c r="U989" s="40">
        <v>5</v>
      </c>
      <c r="V989" s="40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41">
        <v>1653206.74</v>
      </c>
      <c r="S990" s="41">
        <v>1701.83</v>
      </c>
      <c r="T990" s="41">
        <v>12.5</v>
      </c>
      <c r="U990" s="41">
        <v>5</v>
      </c>
      <c r="V990" s="41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40">
        <v>190392.1</v>
      </c>
      <c r="S991" s="40">
        <v>935.07</v>
      </c>
      <c r="T991" s="40">
        <v>12.5</v>
      </c>
      <c r="U991" s="40">
        <v>5</v>
      </c>
      <c r="V991" s="40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41">
        <v>187033.84</v>
      </c>
      <c r="S992" s="41">
        <v>536.83000000000004</v>
      </c>
      <c r="T992" s="41">
        <v>12.5</v>
      </c>
      <c r="U992" s="41">
        <v>5</v>
      </c>
      <c r="V992" s="41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40">
        <v>135213.85</v>
      </c>
      <c r="S993" s="40">
        <v>542.78</v>
      </c>
      <c r="T993" s="40">
        <v>12.5</v>
      </c>
      <c r="U993" s="40">
        <v>5</v>
      </c>
      <c r="V993" s="40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41">
        <v>574548.43000000005</v>
      </c>
      <c r="S994" s="41">
        <v>1429.52</v>
      </c>
      <c r="T994" s="41">
        <v>12.5</v>
      </c>
      <c r="U994" s="41">
        <v>5</v>
      </c>
      <c r="V994" s="41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40">
        <v>849021.42</v>
      </c>
      <c r="S995" s="40">
        <v>1036.6500000000001</v>
      </c>
      <c r="T995" s="40">
        <v>12.5</v>
      </c>
      <c r="U995" s="40">
        <v>5</v>
      </c>
      <c r="V995" s="40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41">
        <v>346622.4</v>
      </c>
      <c r="S996" s="41">
        <v>459.38</v>
      </c>
      <c r="T996" s="41">
        <v>12.5</v>
      </c>
      <c r="U996" s="41">
        <v>5</v>
      </c>
      <c r="V996" s="41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40">
        <v>107871.93</v>
      </c>
      <c r="S997" s="40">
        <v>525.04999999999995</v>
      </c>
      <c r="T997" s="40">
        <v>12.5</v>
      </c>
      <c r="U997" s="40">
        <v>5</v>
      </c>
      <c r="V997" s="40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41">
        <v>370711.64</v>
      </c>
      <c r="S998" s="41">
        <v>980.15</v>
      </c>
      <c r="T998" s="41">
        <v>12.5</v>
      </c>
      <c r="U998" s="41">
        <v>5</v>
      </c>
      <c r="V998" s="41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40">
        <v>144485.25</v>
      </c>
      <c r="S999" s="40">
        <v>365.52</v>
      </c>
      <c r="T999" s="40">
        <v>12.5</v>
      </c>
      <c r="U999" s="40">
        <v>5</v>
      </c>
      <c r="V999" s="40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41">
        <v>263717.90000000002</v>
      </c>
      <c r="S1000" s="41">
        <v>1283.24</v>
      </c>
      <c r="T1000" s="41">
        <v>12.5</v>
      </c>
      <c r="U1000" s="41">
        <v>5</v>
      </c>
      <c r="V1000" s="41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40">
        <v>1458533.01</v>
      </c>
      <c r="S1001" s="40">
        <v>721.97</v>
      </c>
      <c r="T1001" s="40">
        <v>12.5</v>
      </c>
      <c r="U1001" s="40">
        <v>5</v>
      </c>
      <c r="V1001" s="40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41">
        <v>375122.75</v>
      </c>
      <c r="S1002" s="41">
        <v>1311.24</v>
      </c>
      <c r="T1002" s="41">
        <v>12.5</v>
      </c>
      <c r="U1002" s="41">
        <v>5</v>
      </c>
      <c r="V1002" s="41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40">
        <v>137174.65</v>
      </c>
      <c r="S1003" s="40">
        <v>236.67</v>
      </c>
      <c r="T1003" s="40">
        <v>12.5</v>
      </c>
      <c r="U1003" s="40">
        <v>5</v>
      </c>
      <c r="V1003" s="40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41">
        <v>360234.73</v>
      </c>
      <c r="S1004" s="41">
        <v>1570.88</v>
      </c>
      <c r="T1004" s="41">
        <v>12.5</v>
      </c>
      <c r="U1004" s="41">
        <v>5</v>
      </c>
      <c r="V1004" s="41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40">
        <v>872757.74</v>
      </c>
      <c r="S1005" s="40">
        <v>1389.96</v>
      </c>
      <c r="T1005" s="40">
        <v>12.5</v>
      </c>
      <c r="U1005" s="40">
        <v>5</v>
      </c>
      <c r="V1005" s="40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41">
        <v>539409.18000000005</v>
      </c>
      <c r="S1006" s="41">
        <v>1536.3</v>
      </c>
      <c r="T1006" s="41">
        <v>12.5</v>
      </c>
      <c r="U1006" s="41">
        <v>5</v>
      </c>
      <c r="V1006" s="41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40">
        <v>83616.45</v>
      </c>
      <c r="S1007" s="40">
        <v>493.01</v>
      </c>
      <c r="T1007" s="40">
        <v>12.5</v>
      </c>
      <c r="U1007" s="40">
        <v>5</v>
      </c>
      <c r="V1007" s="40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41">
        <v>915764.38</v>
      </c>
      <c r="S1008" s="41">
        <v>1269.82</v>
      </c>
      <c r="T1008" s="41">
        <v>12.5</v>
      </c>
      <c r="U1008" s="41">
        <v>5</v>
      </c>
      <c r="V1008" s="41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40">
        <v>276720.59999999998</v>
      </c>
      <c r="S1009" s="40">
        <v>709.24</v>
      </c>
      <c r="T1009" s="40">
        <v>12.5</v>
      </c>
      <c r="U1009" s="40">
        <v>5</v>
      </c>
      <c r="V1009" s="40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41">
        <v>0</v>
      </c>
      <c r="S1010" s="41">
        <v>737.87</v>
      </c>
      <c r="T1010" s="41">
        <v>12.5</v>
      </c>
      <c r="U1010" s="41">
        <v>5</v>
      </c>
      <c r="V1010" s="41">
        <v>2.5</v>
      </c>
    </row>
    <row r="1011" spans="1:22" x14ac:dyDescent="0.25">
      <c r="A1011" s="27">
        <v>1007</v>
      </c>
      <c r="B1011" s="28">
        <v>41657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40">
        <v>1471047.16</v>
      </c>
      <c r="S1011" s="40">
        <v>1503.14</v>
      </c>
      <c r="T1011" s="40">
        <v>12.5</v>
      </c>
      <c r="U1011" s="40">
        <v>5</v>
      </c>
      <c r="V1011" s="40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35">
        <v>599333.56000000006</v>
      </c>
      <c r="S1012" s="35">
        <v>1703.29</v>
      </c>
      <c r="T1012" s="35">
        <v>12.5</v>
      </c>
      <c r="U1012" s="35">
        <v>5</v>
      </c>
      <c r="V1012" s="35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36">
        <v>296150.96000000002</v>
      </c>
      <c r="S1013" s="36">
        <v>831.26</v>
      </c>
      <c r="T1013" s="36">
        <v>12.5</v>
      </c>
      <c r="U1013" s="36">
        <v>5</v>
      </c>
      <c r="V1013" s="36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35">
        <v>1814272.5</v>
      </c>
      <c r="S1014" s="35">
        <v>1021.1</v>
      </c>
      <c r="T1014" s="35">
        <v>12.5</v>
      </c>
      <c r="U1014" s="35">
        <v>5</v>
      </c>
      <c r="V1014" s="35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36">
        <v>82614.289999999994</v>
      </c>
      <c r="S1015" s="36">
        <v>286.95999999999998</v>
      </c>
      <c r="T1015" s="36">
        <v>12.5</v>
      </c>
      <c r="U1015" s="36">
        <v>5</v>
      </c>
      <c r="V1015" s="36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35">
        <v>865822.37</v>
      </c>
      <c r="S1016" s="35">
        <v>1531.51</v>
      </c>
      <c r="T1016" s="35">
        <v>12.5</v>
      </c>
      <c r="U1016" s="35">
        <v>5</v>
      </c>
      <c r="V1016" s="35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36">
        <v>672939.33</v>
      </c>
      <c r="S1017" s="36">
        <v>931.64</v>
      </c>
      <c r="T1017" s="36">
        <v>12.5</v>
      </c>
      <c r="U1017" s="36">
        <v>5</v>
      </c>
      <c r="V1017" s="36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35">
        <v>204938.93</v>
      </c>
      <c r="S1018" s="35">
        <v>629.32000000000005</v>
      </c>
      <c r="T1018" s="35">
        <v>12.5</v>
      </c>
      <c r="U1018" s="35">
        <v>5</v>
      </c>
      <c r="V1018" s="35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36">
        <v>296247.69</v>
      </c>
      <c r="S1019" s="36">
        <v>923.53</v>
      </c>
      <c r="T1019" s="36">
        <v>12.5</v>
      </c>
      <c r="U1019" s="36">
        <v>5</v>
      </c>
      <c r="V1019" s="36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35">
        <v>611929.55000000005</v>
      </c>
      <c r="S1020" s="35">
        <v>1255.24</v>
      </c>
      <c r="T1020" s="35">
        <v>12.5</v>
      </c>
      <c r="U1020" s="35">
        <v>5</v>
      </c>
      <c r="V1020" s="35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36">
        <v>417122.63</v>
      </c>
      <c r="S1021" s="36">
        <v>1363.2</v>
      </c>
      <c r="T1021" s="36">
        <v>12.5</v>
      </c>
      <c r="U1021" s="36">
        <v>5</v>
      </c>
      <c r="V1021" s="36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35">
        <v>140876.07</v>
      </c>
      <c r="S1022" s="35">
        <v>464.54</v>
      </c>
      <c r="T1022" s="35">
        <v>12.5</v>
      </c>
      <c r="U1022" s="35">
        <v>5</v>
      </c>
      <c r="V1022" s="35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36">
        <v>394426.32</v>
      </c>
      <c r="S1023" s="36">
        <v>1401</v>
      </c>
      <c r="T1023" s="36">
        <v>12.5</v>
      </c>
      <c r="U1023" s="36">
        <v>5</v>
      </c>
      <c r="V1023" s="36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35">
        <v>300401.49</v>
      </c>
      <c r="S1024" s="35">
        <v>684.87</v>
      </c>
      <c r="T1024" s="35">
        <v>12.5</v>
      </c>
      <c r="U1024" s="35">
        <v>5</v>
      </c>
      <c r="V1024" s="35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36">
        <v>916666.52</v>
      </c>
      <c r="S1025" s="36">
        <v>1314.93</v>
      </c>
      <c r="T1025" s="36">
        <v>12.5</v>
      </c>
      <c r="U1025" s="36">
        <v>5</v>
      </c>
      <c r="V1025" s="36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35">
        <v>1861269.7</v>
      </c>
      <c r="S1026" s="35">
        <v>1519.1</v>
      </c>
      <c r="T1026" s="35">
        <v>12.5</v>
      </c>
      <c r="U1026" s="35">
        <v>5</v>
      </c>
      <c r="V1026" s="35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36">
        <v>320281.55</v>
      </c>
      <c r="S1027" s="36">
        <v>885.42</v>
      </c>
      <c r="T1027" s="36">
        <v>12.5</v>
      </c>
      <c r="U1027" s="36">
        <v>5</v>
      </c>
      <c r="V1027" s="36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35">
        <v>1341782.52</v>
      </c>
      <c r="S1028" s="35">
        <v>698.8</v>
      </c>
      <c r="T1028" s="35">
        <v>12.5</v>
      </c>
      <c r="U1028" s="35">
        <v>5</v>
      </c>
      <c r="V1028" s="35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36">
        <v>378225.98</v>
      </c>
      <c r="S1029" s="36">
        <v>1102.8399999999999</v>
      </c>
      <c r="T1029" s="36">
        <v>12.5</v>
      </c>
      <c r="U1029" s="36">
        <v>5</v>
      </c>
      <c r="V1029" s="36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35">
        <v>545681.26</v>
      </c>
      <c r="S1030" s="35">
        <v>1403.08</v>
      </c>
      <c r="T1030" s="35">
        <v>12.5</v>
      </c>
      <c r="U1030" s="35">
        <v>5</v>
      </c>
      <c r="V1030" s="35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36">
        <v>78561.19</v>
      </c>
      <c r="S1031" s="36">
        <v>263.94</v>
      </c>
      <c r="T1031" s="36">
        <v>12.5</v>
      </c>
      <c r="U1031" s="36">
        <v>5</v>
      </c>
      <c r="V1031" s="36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35">
        <v>2116472.2599999998</v>
      </c>
      <c r="S1032" s="35">
        <v>1813.99</v>
      </c>
      <c r="T1032" s="35">
        <v>12.5</v>
      </c>
      <c r="U1032" s="35">
        <v>5</v>
      </c>
      <c r="V1032" s="35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36">
        <v>360165.03</v>
      </c>
      <c r="S1033" s="36">
        <v>822.41</v>
      </c>
      <c r="T1033" s="36">
        <v>12.5</v>
      </c>
      <c r="U1033" s="36">
        <v>5</v>
      </c>
      <c r="V1033" s="36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35">
        <v>676809.17</v>
      </c>
      <c r="S1034" s="35">
        <v>1257.04</v>
      </c>
      <c r="T1034" s="35">
        <v>12.5</v>
      </c>
      <c r="U1034" s="35">
        <v>5</v>
      </c>
      <c r="V1034" s="35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36">
        <v>324368.94</v>
      </c>
      <c r="S1035" s="36">
        <v>728.93</v>
      </c>
      <c r="T1035" s="36">
        <v>12.5</v>
      </c>
      <c r="U1035" s="36">
        <v>5</v>
      </c>
      <c r="V1035" s="36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35">
        <v>1362548.79</v>
      </c>
      <c r="S1036" s="35">
        <v>920</v>
      </c>
      <c r="T1036" s="35">
        <v>12.5</v>
      </c>
      <c r="U1036" s="35">
        <v>5</v>
      </c>
      <c r="V1036" s="35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36">
        <v>87481.06</v>
      </c>
      <c r="S1037" s="36">
        <v>381.16</v>
      </c>
      <c r="T1037" s="36">
        <v>12.5</v>
      </c>
      <c r="U1037" s="36">
        <v>5</v>
      </c>
      <c r="V1037" s="36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35">
        <v>91359.69</v>
      </c>
      <c r="S1038" s="35">
        <v>389.01</v>
      </c>
      <c r="T1038" s="35">
        <v>12.5</v>
      </c>
      <c r="U1038" s="35">
        <v>5</v>
      </c>
      <c r="V1038" s="35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36">
        <v>892605.72</v>
      </c>
      <c r="S1039" s="36">
        <v>1289.43</v>
      </c>
      <c r="T1039" s="36">
        <v>12.5</v>
      </c>
      <c r="U1039" s="36">
        <v>5</v>
      </c>
      <c r="V1039" s="36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35">
        <v>302397.83</v>
      </c>
      <c r="S1040" s="35">
        <v>640.27</v>
      </c>
      <c r="T1040" s="35">
        <v>12.5</v>
      </c>
      <c r="U1040" s="35">
        <v>5</v>
      </c>
      <c r="V1040" s="35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36">
        <v>342185.59</v>
      </c>
      <c r="S1041" s="36">
        <v>1132.6099999999999</v>
      </c>
      <c r="T1041" s="36">
        <v>12.5</v>
      </c>
      <c r="U1041" s="36">
        <v>5</v>
      </c>
      <c r="V1041" s="36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35">
        <v>539435.07999999996</v>
      </c>
      <c r="S1042" s="35">
        <v>1632.45</v>
      </c>
      <c r="T1042" s="35">
        <v>12.5</v>
      </c>
      <c r="U1042" s="35">
        <v>5</v>
      </c>
      <c r="V1042" s="35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36">
        <v>202302.78</v>
      </c>
      <c r="S1043" s="36">
        <v>750.41</v>
      </c>
      <c r="T1043" s="36">
        <v>12.5</v>
      </c>
      <c r="U1043" s="36">
        <v>5</v>
      </c>
      <c r="V1043" s="36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35">
        <v>584433.78</v>
      </c>
      <c r="S1044" s="35">
        <v>1293.0899999999999</v>
      </c>
      <c r="T1044" s="35">
        <v>12.5</v>
      </c>
      <c r="U1044" s="35">
        <v>5</v>
      </c>
      <c r="V1044" s="35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36">
        <v>41088.660000000003</v>
      </c>
      <c r="S1045" s="36">
        <v>160.75</v>
      </c>
      <c r="T1045" s="36">
        <v>12.5</v>
      </c>
      <c r="U1045" s="36">
        <v>5</v>
      </c>
      <c r="V1045" s="36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35">
        <v>1012165.05</v>
      </c>
      <c r="S1046" s="35">
        <v>1545.58</v>
      </c>
      <c r="T1046" s="35">
        <v>12.5</v>
      </c>
      <c r="U1046" s="35">
        <v>5</v>
      </c>
      <c r="V1046" s="35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36">
        <v>1742177.9</v>
      </c>
      <c r="S1047" s="36">
        <v>1062.1199999999999</v>
      </c>
      <c r="T1047" s="36">
        <v>12.5</v>
      </c>
      <c r="U1047" s="36">
        <v>5</v>
      </c>
      <c r="V1047" s="36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35">
        <v>325172.09000000003</v>
      </c>
      <c r="S1048" s="35">
        <v>1183.21</v>
      </c>
      <c r="T1048" s="35">
        <v>12.5</v>
      </c>
      <c r="U1048" s="35">
        <v>5</v>
      </c>
      <c r="V1048" s="35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36">
        <v>316751.59000000003</v>
      </c>
      <c r="S1049" s="36">
        <v>1762.42</v>
      </c>
      <c r="T1049" s="36">
        <v>12.5</v>
      </c>
      <c r="U1049" s="36">
        <v>5</v>
      </c>
      <c r="V1049" s="36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35">
        <v>743572.13</v>
      </c>
      <c r="S1050" s="35">
        <v>1396.77</v>
      </c>
      <c r="T1050" s="35">
        <v>12.5</v>
      </c>
      <c r="U1050" s="35">
        <v>5</v>
      </c>
      <c r="V1050" s="35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36">
        <v>385566.7</v>
      </c>
      <c r="S1051" s="36">
        <v>1471.91</v>
      </c>
      <c r="T1051" s="36">
        <v>12.5</v>
      </c>
      <c r="U1051" s="36">
        <v>5</v>
      </c>
      <c r="V1051" s="36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35">
        <v>562261.51</v>
      </c>
      <c r="S1052" s="35">
        <v>1167.6199999999999</v>
      </c>
      <c r="T1052" s="35">
        <v>12.5</v>
      </c>
      <c r="U1052" s="35">
        <v>5</v>
      </c>
      <c r="V1052" s="35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36">
        <v>844574.18</v>
      </c>
      <c r="S1053" s="36">
        <v>1484.96</v>
      </c>
      <c r="T1053" s="36">
        <v>12.5</v>
      </c>
      <c r="U1053" s="36">
        <v>5</v>
      </c>
      <c r="V1053" s="36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35">
        <v>462651.25</v>
      </c>
      <c r="S1054" s="35">
        <v>984.01</v>
      </c>
      <c r="T1054" s="35">
        <v>12.5</v>
      </c>
      <c r="U1054" s="35">
        <v>5</v>
      </c>
      <c r="V1054" s="35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36">
        <v>26807.51</v>
      </c>
      <c r="S1055" s="36">
        <v>253.81</v>
      </c>
      <c r="T1055" s="36">
        <v>12.5</v>
      </c>
      <c r="U1055" s="36">
        <v>5</v>
      </c>
      <c r="V1055" s="36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35">
        <v>1558188.66</v>
      </c>
      <c r="S1056" s="35">
        <v>1400.65</v>
      </c>
      <c r="T1056" s="35">
        <v>12.5</v>
      </c>
      <c r="U1056" s="35">
        <v>5</v>
      </c>
      <c r="V1056" s="35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36">
        <v>885469.81</v>
      </c>
      <c r="S1057" s="36">
        <v>1773.2</v>
      </c>
      <c r="T1057" s="36">
        <v>12.5</v>
      </c>
      <c r="U1057" s="36">
        <v>5</v>
      </c>
      <c r="V1057" s="36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35">
        <v>0</v>
      </c>
      <c r="S1058" s="35">
        <v>1366.15</v>
      </c>
      <c r="T1058" s="35">
        <v>15</v>
      </c>
      <c r="U1058" s="35">
        <v>6</v>
      </c>
      <c r="V1058" s="35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36">
        <v>543366.74</v>
      </c>
      <c r="S1059" s="36">
        <v>462.82</v>
      </c>
      <c r="T1059" s="36">
        <v>15</v>
      </c>
      <c r="U1059" s="36">
        <v>6</v>
      </c>
      <c r="V1059" s="36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35">
        <v>1975299.62</v>
      </c>
      <c r="S1060" s="35">
        <v>1510.02</v>
      </c>
      <c r="T1060" s="35">
        <v>15</v>
      </c>
      <c r="U1060" s="35">
        <v>6</v>
      </c>
      <c r="V1060" s="35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36">
        <v>915327.26</v>
      </c>
      <c r="S1061" s="36">
        <v>1338.9</v>
      </c>
      <c r="T1061" s="36">
        <v>15</v>
      </c>
      <c r="U1061" s="36">
        <v>6</v>
      </c>
      <c r="V1061" s="36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35">
        <v>0</v>
      </c>
      <c r="S1062" s="35">
        <v>1777.35</v>
      </c>
      <c r="T1062" s="35">
        <v>15</v>
      </c>
      <c r="U1062" s="35">
        <v>6</v>
      </c>
      <c r="V1062" s="35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36">
        <v>700543.51</v>
      </c>
      <c r="S1063" s="36">
        <v>1315.1</v>
      </c>
      <c r="T1063" s="36">
        <v>15</v>
      </c>
      <c r="U1063" s="36">
        <v>6</v>
      </c>
      <c r="V1063" s="36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35">
        <v>249774.14</v>
      </c>
      <c r="S1064" s="35">
        <v>1685.84</v>
      </c>
      <c r="T1064" s="35">
        <v>15</v>
      </c>
      <c r="U1064" s="35">
        <v>6</v>
      </c>
      <c r="V1064" s="35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36">
        <v>0</v>
      </c>
      <c r="S1065" s="36">
        <v>934.87</v>
      </c>
      <c r="T1065" s="36">
        <v>15</v>
      </c>
      <c r="U1065" s="36">
        <v>6</v>
      </c>
      <c r="V1065" s="36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40">
        <v>532018.11</v>
      </c>
      <c r="S1081" s="40">
        <v>1277.8900000000001</v>
      </c>
      <c r="T1081" s="40">
        <v>15</v>
      </c>
      <c r="U1081" s="40">
        <v>6</v>
      </c>
      <c r="V1081" s="40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40">
        <v>336289.73</v>
      </c>
      <c r="S1083" s="40">
        <v>1728.88</v>
      </c>
      <c r="T1083" s="40">
        <v>15</v>
      </c>
      <c r="U1083" s="40">
        <v>6</v>
      </c>
      <c r="V1083" s="40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40">
        <v>940950.46</v>
      </c>
      <c r="S1085" s="40">
        <v>1454.89</v>
      </c>
      <c r="T1085" s="40">
        <v>15</v>
      </c>
      <c r="U1085" s="40">
        <v>6</v>
      </c>
      <c r="V1085" s="40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40">
        <v>1787391.37</v>
      </c>
      <c r="S1087" s="40">
        <v>1598.74</v>
      </c>
      <c r="T1087" s="40">
        <v>15</v>
      </c>
      <c r="U1087" s="40">
        <v>6</v>
      </c>
      <c r="V1087" s="40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40">
        <v>494269.81</v>
      </c>
      <c r="S1089" s="40">
        <v>1584.2</v>
      </c>
      <c r="T1089" s="40">
        <v>15</v>
      </c>
      <c r="U1089" s="40">
        <v>6</v>
      </c>
      <c r="V1089" s="40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40">
        <v>554888.77</v>
      </c>
      <c r="S1091" s="40">
        <v>1570.21</v>
      </c>
      <c r="T1091" s="40">
        <v>15</v>
      </c>
      <c r="U1091" s="40">
        <v>6</v>
      </c>
      <c r="V1091" s="40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40">
        <v>268869.96000000002</v>
      </c>
      <c r="S1093" s="40">
        <v>1004.4</v>
      </c>
      <c r="T1093" s="40">
        <v>15</v>
      </c>
      <c r="U1093" s="40">
        <v>6</v>
      </c>
      <c r="V1093" s="40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40">
        <v>1741767.42</v>
      </c>
      <c r="S1095" s="40">
        <v>1486.62</v>
      </c>
      <c r="T1095" s="40">
        <v>15</v>
      </c>
      <c r="U1095" s="40">
        <v>6</v>
      </c>
      <c r="V1095" s="40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40">
        <v>681475.69</v>
      </c>
      <c r="S1097" s="40">
        <v>1207.4000000000001</v>
      </c>
      <c r="T1097" s="40">
        <v>15</v>
      </c>
      <c r="U1097" s="40">
        <v>6</v>
      </c>
      <c r="V1097" s="40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40">
        <v>330935.28000000003</v>
      </c>
      <c r="S1099" s="40">
        <v>1695.4</v>
      </c>
      <c r="T1099" s="40">
        <v>15</v>
      </c>
      <c r="U1099" s="40">
        <v>6</v>
      </c>
      <c r="V1099" s="40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40">
        <v>857449.65</v>
      </c>
      <c r="S1101" s="40">
        <v>1350.89</v>
      </c>
      <c r="T1101" s="40">
        <v>15</v>
      </c>
      <c r="U1101" s="40">
        <v>6</v>
      </c>
      <c r="V1101" s="40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40">
        <v>0</v>
      </c>
      <c r="S1103" s="40">
        <v>1278.83</v>
      </c>
      <c r="T1103" s="40">
        <v>15</v>
      </c>
      <c r="U1103" s="40">
        <v>6</v>
      </c>
      <c r="V1103" s="40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40">
        <v>332700.25</v>
      </c>
      <c r="S1105" s="40">
        <v>829.74</v>
      </c>
      <c r="T1105" s="40">
        <v>15</v>
      </c>
      <c r="U1105" s="40">
        <v>6</v>
      </c>
      <c r="V1105" s="40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40">
        <v>56657.37</v>
      </c>
      <c r="S1107" s="40">
        <v>417.72</v>
      </c>
      <c r="T1107" s="40">
        <v>15</v>
      </c>
      <c r="U1107" s="40">
        <v>6</v>
      </c>
      <c r="V1107" s="40">
        <v>3</v>
      </c>
    </row>
    <row r="1108" spans="1:22" x14ac:dyDescent="0.25">
      <c r="A1108" s="30">
        <v>1104</v>
      </c>
      <c r="B1108" s="31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40">
        <v>117156.05</v>
      </c>
      <c r="S1109" s="40">
        <v>557.32000000000005</v>
      </c>
      <c r="T1109" s="40">
        <v>15</v>
      </c>
      <c r="U1109" s="40">
        <v>6</v>
      </c>
      <c r="V1109" s="40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40">
        <v>273352.05</v>
      </c>
      <c r="S1111" s="40">
        <v>1166.55</v>
      </c>
      <c r="T1111" s="40">
        <v>15</v>
      </c>
      <c r="U1111" s="40">
        <v>6</v>
      </c>
      <c r="V1111" s="40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40">
        <v>1186674.68</v>
      </c>
      <c r="S1113" s="40">
        <v>1921.74</v>
      </c>
      <c r="T1113" s="40">
        <v>15</v>
      </c>
      <c r="U1113" s="40">
        <v>6</v>
      </c>
      <c r="V1113" s="40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40">
        <v>1139732.18</v>
      </c>
      <c r="S1115" s="40">
        <v>1077.97</v>
      </c>
      <c r="T1115" s="40">
        <v>15</v>
      </c>
      <c r="U1115" s="40">
        <v>6</v>
      </c>
      <c r="V1115" s="40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40">
        <v>409143.59</v>
      </c>
      <c r="S1117" s="40">
        <v>704.57</v>
      </c>
      <c r="T1117" s="40">
        <v>15</v>
      </c>
      <c r="U1117" s="40">
        <v>6</v>
      </c>
      <c r="V1117" s="40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40">
        <v>556188.99</v>
      </c>
      <c r="S1119" s="40">
        <v>924.88</v>
      </c>
      <c r="T1119" s="40">
        <v>15</v>
      </c>
      <c r="U1119" s="40">
        <v>6</v>
      </c>
      <c r="V1119" s="40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40">
        <v>580834.29</v>
      </c>
      <c r="S1121" s="40">
        <v>1272.31</v>
      </c>
      <c r="T1121" s="40">
        <v>15</v>
      </c>
      <c r="U1121" s="40">
        <v>6</v>
      </c>
      <c r="V1121" s="40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40">
        <v>275733.74</v>
      </c>
      <c r="S1123" s="40">
        <v>1098.5</v>
      </c>
      <c r="T1123" s="40">
        <v>15</v>
      </c>
      <c r="U1123" s="40">
        <v>6</v>
      </c>
      <c r="V1123" s="40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40">
        <v>576039.22</v>
      </c>
      <c r="S1125" s="40">
        <v>1097.7</v>
      </c>
      <c r="T1125" s="40">
        <v>15</v>
      </c>
      <c r="U1125" s="40">
        <v>6</v>
      </c>
      <c r="V1125" s="40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40">
        <v>241613.08</v>
      </c>
      <c r="S1127" s="40">
        <v>586.29</v>
      </c>
      <c r="T1127" s="40">
        <v>15</v>
      </c>
      <c r="U1127" s="40">
        <v>6</v>
      </c>
      <c r="V1127" s="40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41">
        <v>537749.68999999994</v>
      </c>
      <c r="S1128" s="41">
        <v>1120.25</v>
      </c>
      <c r="T1128" s="41">
        <v>15</v>
      </c>
      <c r="U1128" s="41">
        <v>6</v>
      </c>
      <c r="V1128" s="41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40">
        <v>634432.42000000004</v>
      </c>
      <c r="S1129" s="40">
        <v>1352.5</v>
      </c>
      <c r="T1129" s="40">
        <v>15</v>
      </c>
      <c r="U1129" s="40">
        <v>6</v>
      </c>
      <c r="V1129" s="40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40">
        <v>1805531.45</v>
      </c>
      <c r="S1131" s="40">
        <v>1174.02</v>
      </c>
      <c r="T1131" s="40">
        <v>15</v>
      </c>
      <c r="U1131" s="40">
        <v>6</v>
      </c>
      <c r="V1131" s="40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40">
        <v>281337.78000000003</v>
      </c>
      <c r="S1133" s="40">
        <v>785.67</v>
      </c>
      <c r="T1133" s="40">
        <v>15</v>
      </c>
      <c r="U1133" s="40">
        <v>6</v>
      </c>
      <c r="V1133" s="40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40">
        <v>955752.26</v>
      </c>
      <c r="S1135" s="40">
        <v>396.89</v>
      </c>
      <c r="T1135" s="40">
        <v>15</v>
      </c>
      <c r="U1135" s="40">
        <v>6</v>
      </c>
      <c r="V1135" s="40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40">
        <v>663160.43000000005</v>
      </c>
      <c r="S1137" s="40">
        <v>1286.97</v>
      </c>
      <c r="T1137" s="40">
        <v>15</v>
      </c>
      <c r="U1137" s="40">
        <v>6</v>
      </c>
      <c r="V1137" s="40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40">
        <v>438011.49</v>
      </c>
      <c r="S1139" s="40">
        <v>1428.81</v>
      </c>
      <c r="T1139" s="40">
        <v>15</v>
      </c>
      <c r="U1139" s="40">
        <v>6</v>
      </c>
      <c r="V1139" s="40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40">
        <v>827881.58</v>
      </c>
      <c r="S1141" s="40">
        <v>1299.6500000000001</v>
      </c>
      <c r="T1141" s="40">
        <v>15</v>
      </c>
      <c r="U1141" s="40">
        <v>6</v>
      </c>
      <c r="V1141" s="40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40">
        <v>2201111.46</v>
      </c>
      <c r="S1143" s="40">
        <v>2235.1999999999998</v>
      </c>
      <c r="T1143" s="40">
        <v>15</v>
      </c>
      <c r="U1143" s="40">
        <v>6</v>
      </c>
      <c r="V1143" s="40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40">
        <v>1190925.71</v>
      </c>
      <c r="S1145" s="40">
        <v>1462.3</v>
      </c>
      <c r="T1145" s="40">
        <v>15</v>
      </c>
      <c r="U1145" s="40">
        <v>6</v>
      </c>
      <c r="V1145" s="40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40">
        <v>460903.92</v>
      </c>
      <c r="S1147" s="40">
        <v>1419.23</v>
      </c>
      <c r="T1147" s="40">
        <v>15</v>
      </c>
      <c r="U1147" s="40">
        <v>6</v>
      </c>
      <c r="V1147" s="40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40">
        <v>271763.87</v>
      </c>
      <c r="S1149" s="40">
        <v>960.77</v>
      </c>
      <c r="T1149" s="40">
        <v>15</v>
      </c>
      <c r="U1149" s="40">
        <v>6</v>
      </c>
      <c r="V1149" s="40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40">
        <v>2369438.83</v>
      </c>
      <c r="S1151" s="40">
        <v>2422.12</v>
      </c>
      <c r="T1151" s="40">
        <v>15</v>
      </c>
      <c r="U1151" s="40">
        <v>6</v>
      </c>
      <c r="V1151" s="40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40">
        <v>719185.53</v>
      </c>
      <c r="S1153" s="40">
        <v>1473.77</v>
      </c>
      <c r="T1153" s="40">
        <v>15</v>
      </c>
      <c r="U1153" s="40">
        <v>6</v>
      </c>
      <c r="V1153" s="40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40">
        <v>459987.86</v>
      </c>
      <c r="S1155" s="40">
        <v>1758.19</v>
      </c>
      <c r="T1155" s="40">
        <v>15</v>
      </c>
      <c r="U1155" s="40">
        <v>6</v>
      </c>
      <c r="V1155" s="40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40">
        <v>392949.95</v>
      </c>
      <c r="S1157" s="40">
        <v>992.67</v>
      </c>
      <c r="T1157" s="40">
        <v>15</v>
      </c>
      <c r="U1157" s="40">
        <v>6</v>
      </c>
      <c r="V1157" s="40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40">
        <v>410025.11</v>
      </c>
      <c r="S1159" s="40">
        <v>676.16</v>
      </c>
      <c r="T1159" s="40">
        <v>15</v>
      </c>
      <c r="U1159" s="40">
        <v>6</v>
      </c>
      <c r="V1159" s="40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40">
        <v>738515.95</v>
      </c>
      <c r="S1161" s="40">
        <v>1100.68</v>
      </c>
      <c r="T1161" s="40">
        <v>15</v>
      </c>
      <c r="U1161" s="40">
        <v>6</v>
      </c>
      <c r="V1161" s="40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40">
        <v>696391.36</v>
      </c>
      <c r="S1163" s="40">
        <v>1634.01</v>
      </c>
      <c r="T1163" s="40">
        <v>15</v>
      </c>
      <c r="U1163" s="40">
        <v>6</v>
      </c>
      <c r="V1163" s="40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40">
        <v>310457.21000000002</v>
      </c>
      <c r="S1165" s="40">
        <v>659.24</v>
      </c>
      <c r="T1165" s="40">
        <v>15</v>
      </c>
      <c r="U1165" s="40">
        <v>6</v>
      </c>
      <c r="V1165" s="40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40">
        <v>1867921.45</v>
      </c>
      <c r="S1167" s="40">
        <v>1425.45</v>
      </c>
      <c r="T1167" s="40">
        <v>15</v>
      </c>
      <c r="U1167" s="40">
        <v>6</v>
      </c>
      <c r="V1167" s="40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40">
        <v>877464.49</v>
      </c>
      <c r="S1169" s="40">
        <v>1309.67</v>
      </c>
      <c r="T1169" s="40">
        <v>15</v>
      </c>
      <c r="U1169" s="40">
        <v>6</v>
      </c>
      <c r="V1169" s="40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40">
        <v>473836.81</v>
      </c>
      <c r="S1171" s="40">
        <v>1301.74</v>
      </c>
      <c r="T1171" s="40">
        <v>15</v>
      </c>
      <c r="U1171" s="40">
        <v>6</v>
      </c>
      <c r="V1171" s="40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40">
        <v>400866.58</v>
      </c>
      <c r="S1173" s="40">
        <v>1008.32</v>
      </c>
      <c r="T1173" s="40">
        <v>15</v>
      </c>
      <c r="U1173" s="40">
        <v>6</v>
      </c>
      <c r="V1173" s="40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40">
        <v>2300961.79</v>
      </c>
      <c r="S1175" s="40">
        <v>1994.33</v>
      </c>
      <c r="T1175" s="40">
        <v>15</v>
      </c>
      <c r="U1175" s="40">
        <v>6</v>
      </c>
      <c r="V1175" s="40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40">
        <v>2163456.64</v>
      </c>
      <c r="S1177" s="40">
        <v>1611.82</v>
      </c>
      <c r="T1177" s="40">
        <v>15</v>
      </c>
      <c r="U1177" s="40">
        <v>6</v>
      </c>
      <c r="V1177" s="40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40">
        <v>1595985.68</v>
      </c>
      <c r="S1179" s="40">
        <v>1370.18</v>
      </c>
      <c r="T1179" s="40">
        <v>15</v>
      </c>
      <c r="U1179" s="40">
        <v>6</v>
      </c>
      <c r="V1179" s="40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40">
        <v>701474.06</v>
      </c>
      <c r="S1181" s="40">
        <v>1575.84</v>
      </c>
      <c r="T1181" s="40">
        <v>15</v>
      </c>
      <c r="U1181" s="40">
        <v>6</v>
      </c>
      <c r="V1181" s="40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27">
        <v>1179</v>
      </c>
      <c r="B1183" s="28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40">
        <v>578249.52</v>
      </c>
      <c r="S1183" s="40">
        <v>1537.35</v>
      </c>
      <c r="T1183" s="40">
        <v>15</v>
      </c>
      <c r="U1183" s="40">
        <v>6</v>
      </c>
      <c r="V1183" s="40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40">
        <v>1757452.83</v>
      </c>
      <c r="S1185" s="40">
        <v>1757.19</v>
      </c>
      <c r="T1185" s="40">
        <v>15</v>
      </c>
      <c r="U1185" s="40">
        <v>6</v>
      </c>
      <c r="V1185" s="40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40">
        <v>622023.76</v>
      </c>
      <c r="S1187" s="40">
        <v>1173.46</v>
      </c>
      <c r="T1187" s="40">
        <v>15</v>
      </c>
      <c r="U1187" s="40">
        <v>6</v>
      </c>
      <c r="V1187" s="40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40">
        <v>559158.61</v>
      </c>
      <c r="S1189" s="40">
        <v>1224.83</v>
      </c>
      <c r="T1189" s="40">
        <v>15</v>
      </c>
      <c r="U1189" s="40">
        <v>6</v>
      </c>
      <c r="V1189" s="40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40">
        <v>192823.52</v>
      </c>
      <c r="S1191" s="40">
        <v>848.51</v>
      </c>
      <c r="T1191" s="40">
        <v>15</v>
      </c>
      <c r="U1191" s="40">
        <v>6</v>
      </c>
      <c r="V1191" s="40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40">
        <v>288381.73</v>
      </c>
      <c r="S1193" s="40">
        <v>1587.82</v>
      </c>
      <c r="T1193" s="40">
        <v>15</v>
      </c>
      <c r="U1193" s="40">
        <v>6</v>
      </c>
      <c r="V1193" s="40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40">
        <v>1252095.7</v>
      </c>
      <c r="S1195" s="40">
        <v>1339.1</v>
      </c>
      <c r="T1195" s="40">
        <v>15</v>
      </c>
      <c r="U1195" s="40">
        <v>6</v>
      </c>
      <c r="V1195" s="40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40">
        <v>1542823.69</v>
      </c>
      <c r="S1197" s="40">
        <v>1100.9100000000001</v>
      </c>
      <c r="T1197" s="40">
        <v>15</v>
      </c>
      <c r="U1197" s="40">
        <v>6</v>
      </c>
      <c r="V1197" s="40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40">
        <v>1032629.25</v>
      </c>
      <c r="S1199" s="40">
        <v>1826.05</v>
      </c>
      <c r="T1199" s="40">
        <v>15</v>
      </c>
      <c r="U1199" s="40">
        <v>6</v>
      </c>
      <c r="V1199" s="40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40">
        <v>691984.93</v>
      </c>
      <c r="S1201" s="40">
        <v>1650.53</v>
      </c>
      <c r="T1201" s="40">
        <v>15</v>
      </c>
      <c r="U1201" s="40">
        <v>6</v>
      </c>
      <c r="V1201" s="40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40">
        <v>814375.76</v>
      </c>
      <c r="S1203" s="40">
        <v>1374.15</v>
      </c>
      <c r="T1203" s="40">
        <v>15</v>
      </c>
      <c r="U1203" s="40">
        <v>6</v>
      </c>
      <c r="V1203" s="40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40">
        <v>988362.39</v>
      </c>
      <c r="S1205" s="40">
        <v>1498.09</v>
      </c>
      <c r="T1205" s="40">
        <v>15</v>
      </c>
      <c r="U1205" s="40">
        <v>6</v>
      </c>
      <c r="V1205" s="40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40">
        <v>373757.42</v>
      </c>
      <c r="S1207" s="40">
        <v>1310.57</v>
      </c>
      <c r="T1207" s="40">
        <v>15</v>
      </c>
      <c r="U1207" s="40">
        <v>6</v>
      </c>
      <c r="V1207" s="40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40">
        <v>893289.14</v>
      </c>
      <c r="S1209" s="40">
        <v>933.78</v>
      </c>
      <c r="T1209" s="40">
        <v>15</v>
      </c>
      <c r="U1209" s="40">
        <v>6</v>
      </c>
      <c r="V1209" s="40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40">
        <v>817265.12</v>
      </c>
      <c r="S1211" s="40">
        <v>1439.82</v>
      </c>
      <c r="T1211" s="40">
        <v>15</v>
      </c>
      <c r="U1211" s="40">
        <v>6</v>
      </c>
      <c r="V1211" s="40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40">
        <v>627419.15</v>
      </c>
      <c r="S1213" s="40">
        <v>1331.4</v>
      </c>
      <c r="T1213" s="40">
        <v>15</v>
      </c>
      <c r="U1213" s="40">
        <v>6</v>
      </c>
      <c r="V1213" s="40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40">
        <v>832743.8</v>
      </c>
      <c r="S1215" s="40">
        <v>1605.44</v>
      </c>
      <c r="T1215" s="40">
        <v>15</v>
      </c>
      <c r="U1215" s="40">
        <v>6</v>
      </c>
      <c r="V1215" s="40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40">
        <v>319755.76</v>
      </c>
      <c r="S1217" s="40">
        <v>1994.32</v>
      </c>
      <c r="T1217" s="40">
        <v>20</v>
      </c>
      <c r="U1217" s="40">
        <v>8</v>
      </c>
      <c r="V1217" s="40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40">
        <v>925164.99</v>
      </c>
      <c r="S1219" s="40">
        <v>1441.35</v>
      </c>
      <c r="T1219" s="40">
        <v>20</v>
      </c>
      <c r="U1219" s="40">
        <v>8</v>
      </c>
      <c r="V1219" s="40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40">
        <v>1984077.81</v>
      </c>
      <c r="S1221" s="40">
        <v>2394.06</v>
      </c>
      <c r="T1221" s="40">
        <v>20</v>
      </c>
      <c r="U1221" s="40">
        <v>8</v>
      </c>
      <c r="V1221" s="40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40">
        <v>0</v>
      </c>
      <c r="S1223" s="40">
        <v>2584.1</v>
      </c>
      <c r="T1223" s="40">
        <v>20</v>
      </c>
      <c r="U1223" s="40">
        <v>8</v>
      </c>
      <c r="V1223" s="40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40">
        <v>896752.87</v>
      </c>
      <c r="S1225" s="40">
        <v>1395.31</v>
      </c>
      <c r="T1225" s="40">
        <v>20</v>
      </c>
      <c r="U1225" s="40">
        <v>8</v>
      </c>
      <c r="V1225" s="40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40">
        <v>2121040.5499999998</v>
      </c>
      <c r="S1227" s="40">
        <v>2642.22</v>
      </c>
      <c r="T1227" s="40">
        <v>20</v>
      </c>
      <c r="U1227" s="40">
        <v>8</v>
      </c>
      <c r="V1227" s="40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40">
        <v>503805.02</v>
      </c>
      <c r="S1229" s="40">
        <v>639.11</v>
      </c>
      <c r="T1229" s="40">
        <v>20</v>
      </c>
      <c r="U1229" s="40">
        <v>8</v>
      </c>
      <c r="V1229" s="40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40">
        <v>875663.02</v>
      </c>
      <c r="S1231" s="40">
        <v>1689.24</v>
      </c>
      <c r="T1231" s="40">
        <v>20</v>
      </c>
      <c r="U1231" s="40">
        <v>8</v>
      </c>
      <c r="V1231" s="40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40">
        <v>430153.05</v>
      </c>
      <c r="S1233" s="40">
        <v>1582.24</v>
      </c>
      <c r="T1233" s="40">
        <v>20</v>
      </c>
      <c r="U1233" s="40">
        <v>8</v>
      </c>
      <c r="V1233" s="40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40">
        <v>876511.07</v>
      </c>
      <c r="S1235" s="40">
        <v>1215.3900000000001</v>
      </c>
      <c r="T1235" s="40">
        <v>20</v>
      </c>
      <c r="U1235" s="40">
        <v>8</v>
      </c>
      <c r="V1235" s="40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40">
        <v>668188.71</v>
      </c>
      <c r="S1237" s="40">
        <v>1835.68</v>
      </c>
      <c r="T1237" s="40">
        <v>20</v>
      </c>
      <c r="U1237" s="40">
        <v>8</v>
      </c>
      <c r="V1237" s="40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40">
        <v>1592534.98</v>
      </c>
      <c r="S1239" s="40">
        <v>1827.71</v>
      </c>
      <c r="T1239" s="40">
        <v>20</v>
      </c>
      <c r="U1239" s="40">
        <v>8</v>
      </c>
      <c r="V1239" s="40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40">
        <v>1937958.14</v>
      </c>
      <c r="S1241" s="40">
        <v>2137.2600000000002</v>
      </c>
      <c r="T1241" s="40">
        <v>20</v>
      </c>
      <c r="U1241" s="40">
        <v>8</v>
      </c>
      <c r="V1241" s="40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40">
        <v>875384.91</v>
      </c>
      <c r="S1243" s="40">
        <v>1363.79</v>
      </c>
      <c r="T1243" s="40">
        <v>20</v>
      </c>
      <c r="U1243" s="40">
        <v>8</v>
      </c>
      <c r="V1243" s="40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40">
        <v>1546030.95</v>
      </c>
      <c r="S1245" s="40">
        <v>1573.08</v>
      </c>
      <c r="T1245" s="40">
        <v>20</v>
      </c>
      <c r="U1245" s="40">
        <v>8</v>
      </c>
      <c r="V1245" s="40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40">
        <v>2217441.9700000002</v>
      </c>
      <c r="S1247" s="40">
        <v>1442.09</v>
      </c>
      <c r="T1247" s="40">
        <v>20</v>
      </c>
      <c r="U1247" s="40">
        <v>8</v>
      </c>
      <c r="V1247" s="40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40">
        <v>0</v>
      </c>
      <c r="S1249" s="40">
        <v>2346.1</v>
      </c>
      <c r="T1249" s="40">
        <v>20</v>
      </c>
      <c r="U1249" s="40">
        <v>8</v>
      </c>
      <c r="V1249" s="40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40">
        <v>2046541.05</v>
      </c>
      <c r="S1251" s="40">
        <v>1648.44</v>
      </c>
      <c r="T1251" s="40">
        <v>20</v>
      </c>
      <c r="U1251" s="40">
        <v>8</v>
      </c>
      <c r="V1251" s="40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40">
        <v>837088.2</v>
      </c>
      <c r="S1253" s="40">
        <v>1559.11</v>
      </c>
      <c r="T1253" s="40">
        <v>20</v>
      </c>
      <c r="U1253" s="40">
        <v>8</v>
      </c>
      <c r="V1253" s="40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40">
        <v>2219990.67</v>
      </c>
      <c r="S1255" s="40">
        <v>3049.44</v>
      </c>
      <c r="T1255" s="40">
        <v>20</v>
      </c>
      <c r="U1255" s="40">
        <v>8</v>
      </c>
      <c r="V1255" s="40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40">
        <v>0</v>
      </c>
      <c r="S1257" s="40">
        <v>2076.67</v>
      </c>
      <c r="T1257" s="40">
        <v>20</v>
      </c>
      <c r="U1257" s="40">
        <v>8</v>
      </c>
      <c r="V1257" s="40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40">
        <v>1757073.66</v>
      </c>
      <c r="S1259" s="40">
        <v>1030.82</v>
      </c>
      <c r="T1259" s="40">
        <v>20</v>
      </c>
      <c r="U1259" s="40">
        <v>8</v>
      </c>
      <c r="V1259" s="40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40">
        <v>1000838.63</v>
      </c>
      <c r="S1261" s="40">
        <v>1825.5</v>
      </c>
      <c r="T1261" s="40">
        <v>20</v>
      </c>
      <c r="U1261" s="40">
        <v>8</v>
      </c>
      <c r="V1261" s="40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40">
        <v>980616.91</v>
      </c>
      <c r="S1263" s="40">
        <v>1662.41</v>
      </c>
      <c r="T1263" s="40">
        <v>20</v>
      </c>
      <c r="U1263" s="40">
        <v>8</v>
      </c>
      <c r="V1263" s="40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40">
        <v>2287918.58</v>
      </c>
      <c r="S1265" s="40">
        <v>2588.14</v>
      </c>
      <c r="T1265" s="40">
        <v>20</v>
      </c>
      <c r="U1265" s="40">
        <v>8</v>
      </c>
      <c r="V1265" s="40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40">
        <v>310462.61</v>
      </c>
      <c r="S1267" s="40">
        <v>1061.17</v>
      </c>
      <c r="T1267" s="40">
        <v>20</v>
      </c>
      <c r="U1267" s="40">
        <v>8</v>
      </c>
      <c r="V1267" s="40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40">
        <v>1827729.94</v>
      </c>
      <c r="S1269" s="40">
        <v>1893.53</v>
      </c>
      <c r="T1269" s="40">
        <v>20</v>
      </c>
      <c r="U1269" s="40">
        <v>8</v>
      </c>
      <c r="V1269" s="40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40">
        <v>877825.08</v>
      </c>
      <c r="S1271" s="40">
        <v>1447.86</v>
      </c>
      <c r="T1271" s="40">
        <v>20</v>
      </c>
      <c r="U1271" s="40">
        <v>8</v>
      </c>
      <c r="V1271" s="40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40">
        <v>2122133.58</v>
      </c>
      <c r="S1273" s="40">
        <v>1392.25</v>
      </c>
      <c r="T1273" s="40">
        <v>20</v>
      </c>
      <c r="U1273" s="40">
        <v>8</v>
      </c>
      <c r="V1273" s="40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40">
        <v>303052.99</v>
      </c>
      <c r="S1275" s="40">
        <v>1213.75</v>
      </c>
      <c r="T1275" s="40">
        <v>20</v>
      </c>
      <c r="U1275" s="40">
        <v>8</v>
      </c>
      <c r="V1275" s="40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40">
        <v>770928.17</v>
      </c>
      <c r="S1277" s="40">
        <v>1677.57</v>
      </c>
      <c r="T1277" s="40">
        <v>20</v>
      </c>
      <c r="U1277" s="40">
        <v>8</v>
      </c>
      <c r="V1277" s="40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40">
        <v>1239696.3600000001</v>
      </c>
      <c r="S1279" s="40">
        <v>1755.34</v>
      </c>
      <c r="T1279" s="40">
        <v>20</v>
      </c>
      <c r="U1279" s="40">
        <v>8</v>
      </c>
      <c r="V1279" s="40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40">
        <v>615929.93000000005</v>
      </c>
      <c r="S1281" s="40">
        <v>1862.87</v>
      </c>
      <c r="T1281" s="40">
        <v>20</v>
      </c>
      <c r="U1281" s="40">
        <v>8</v>
      </c>
      <c r="V1281" s="40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40">
        <v>640594.52</v>
      </c>
      <c r="S1283" s="40">
        <v>935.48</v>
      </c>
      <c r="T1283" s="40">
        <v>20</v>
      </c>
      <c r="U1283" s="40">
        <v>8</v>
      </c>
      <c r="V1283" s="40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40">
        <v>539833.86</v>
      </c>
      <c r="S1285" s="40">
        <v>1240.18</v>
      </c>
      <c r="T1285" s="40">
        <v>20</v>
      </c>
      <c r="U1285" s="40">
        <v>8</v>
      </c>
      <c r="V1285" s="40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40">
        <v>2020727.99</v>
      </c>
      <c r="S1287" s="40">
        <v>2337.4499999999998</v>
      </c>
      <c r="T1287" s="40">
        <v>20</v>
      </c>
      <c r="U1287" s="40">
        <v>8</v>
      </c>
      <c r="V1287" s="40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40">
        <v>961810.09</v>
      </c>
      <c r="S1289" s="40">
        <v>1883.17</v>
      </c>
      <c r="T1289" s="40">
        <v>20</v>
      </c>
      <c r="U1289" s="40">
        <v>8</v>
      </c>
      <c r="V1289" s="40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40">
        <v>1435915.05</v>
      </c>
      <c r="S1291" s="40">
        <v>1889.73</v>
      </c>
      <c r="T1291" s="40">
        <v>20</v>
      </c>
      <c r="U1291" s="40">
        <v>8</v>
      </c>
      <c r="V1291" s="40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40">
        <v>125897.56</v>
      </c>
      <c r="S1293" s="40">
        <v>555.05999999999995</v>
      </c>
      <c r="T1293" s="40">
        <v>20</v>
      </c>
      <c r="U1293" s="40">
        <v>8</v>
      </c>
      <c r="V1293" s="40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40">
        <v>0</v>
      </c>
      <c r="S1295" s="40">
        <v>2132.7199999999998</v>
      </c>
      <c r="T1295" s="40">
        <v>20</v>
      </c>
      <c r="U1295" s="40">
        <v>8</v>
      </c>
      <c r="V1295" s="40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40">
        <v>295302.17</v>
      </c>
      <c r="S1297" s="40">
        <v>777.26</v>
      </c>
      <c r="T1297" s="40">
        <v>20</v>
      </c>
      <c r="U1297" s="40">
        <v>8</v>
      </c>
      <c r="V1297" s="40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40">
        <v>932778.76</v>
      </c>
      <c r="S1299" s="40">
        <v>1585.69</v>
      </c>
      <c r="T1299" s="40">
        <v>20</v>
      </c>
      <c r="U1299" s="40">
        <v>8</v>
      </c>
      <c r="V1299" s="40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40">
        <v>559760.88</v>
      </c>
      <c r="S1301" s="40">
        <v>2281.25</v>
      </c>
      <c r="T1301" s="40">
        <v>20</v>
      </c>
      <c r="U1301" s="40">
        <v>8</v>
      </c>
      <c r="V1301" s="40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40">
        <v>461287.61</v>
      </c>
      <c r="S1303" s="40">
        <v>550.98</v>
      </c>
      <c r="T1303" s="40">
        <v>20</v>
      </c>
      <c r="U1303" s="40">
        <v>8</v>
      </c>
      <c r="V1303" s="40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40">
        <v>2116913.81</v>
      </c>
      <c r="S1305" s="40">
        <v>2309.7800000000002</v>
      </c>
      <c r="T1305" s="40">
        <v>20</v>
      </c>
      <c r="U1305" s="40">
        <v>8</v>
      </c>
      <c r="V1305" s="40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41">
        <v>604196.01</v>
      </c>
      <c r="S1306" s="41">
        <v>2927.66</v>
      </c>
      <c r="T1306" s="41">
        <v>20</v>
      </c>
      <c r="U1306" s="41">
        <v>8</v>
      </c>
      <c r="V1306" s="41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40">
        <v>426530.54</v>
      </c>
      <c r="S1307" s="40">
        <v>1684</v>
      </c>
      <c r="T1307" s="40">
        <v>20</v>
      </c>
      <c r="U1307" s="40">
        <v>8</v>
      </c>
      <c r="V1307" s="40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41">
        <v>503584.09</v>
      </c>
      <c r="S1308" s="41">
        <v>1328.13</v>
      </c>
      <c r="T1308" s="41">
        <v>20</v>
      </c>
      <c r="U1308" s="41">
        <v>8</v>
      </c>
      <c r="V1308" s="41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40">
        <v>0</v>
      </c>
      <c r="S1309" s="40">
        <v>1480.97</v>
      </c>
      <c r="T1309" s="40">
        <v>20</v>
      </c>
      <c r="U1309" s="40">
        <v>8</v>
      </c>
      <c r="V1309" s="40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 s="27">
        <v>1307</v>
      </c>
      <c r="B1311" s="28">
        <v>42375</v>
      </c>
      <c r="C1311" s="29">
        <v>3</v>
      </c>
      <c r="D1311" s="29">
        <v>4</v>
      </c>
      <c r="E1311" s="29">
        <v>6</v>
      </c>
      <c r="F1311" s="29">
        <v>8</v>
      </c>
      <c r="G1311" s="29">
        <v>9</v>
      </c>
      <c r="H1311" s="29">
        <v>10</v>
      </c>
      <c r="I1311" s="29">
        <v>12</v>
      </c>
      <c r="J1311" s="29">
        <v>13</v>
      </c>
      <c r="K1311" s="29">
        <v>14</v>
      </c>
      <c r="L1311" s="29">
        <v>15</v>
      </c>
      <c r="M1311" s="29">
        <v>16</v>
      </c>
      <c r="N1311" s="29">
        <v>18</v>
      </c>
      <c r="O1311" s="29">
        <v>20</v>
      </c>
      <c r="P1311" s="29">
        <v>21</v>
      </c>
      <c r="Q1311" s="29">
        <v>23</v>
      </c>
      <c r="R1311" s="36">
        <v>4555976.78</v>
      </c>
      <c r="S1311" s="36">
        <v>1527.23</v>
      </c>
      <c r="T1311" s="36">
        <v>20</v>
      </c>
      <c r="U1311" s="36">
        <v>8</v>
      </c>
      <c r="V1311" s="36">
        <v>4</v>
      </c>
    </row>
    <row r="1312" spans="1:22" x14ac:dyDescent="0.25">
      <c r="A1312" s="30">
        <v>1308</v>
      </c>
      <c r="B1312" s="31">
        <v>42377</v>
      </c>
      <c r="C1312" s="32">
        <v>3</v>
      </c>
      <c r="D1312" s="32">
        <v>5</v>
      </c>
      <c r="E1312" s="32">
        <v>6</v>
      </c>
      <c r="F1312" s="32">
        <v>7</v>
      </c>
      <c r="G1312" s="32">
        <v>8</v>
      </c>
      <c r="H1312" s="32">
        <v>9</v>
      </c>
      <c r="I1312" s="32">
        <v>11</v>
      </c>
      <c r="J1312" s="32">
        <v>14</v>
      </c>
      <c r="K1312" s="32">
        <v>16</v>
      </c>
      <c r="L1312" s="32">
        <v>17</v>
      </c>
      <c r="M1312" s="32">
        <v>19</v>
      </c>
      <c r="N1312" s="32">
        <v>20</v>
      </c>
      <c r="O1312" s="32">
        <v>22</v>
      </c>
      <c r="P1312" s="32">
        <v>23</v>
      </c>
      <c r="Q1312" s="32">
        <v>25</v>
      </c>
      <c r="R1312" s="35">
        <v>2044927.03</v>
      </c>
      <c r="S1312" s="35">
        <v>1634.31</v>
      </c>
      <c r="T1312" s="35">
        <v>20</v>
      </c>
      <c r="U1312" s="35">
        <v>8</v>
      </c>
      <c r="V1312" s="35">
        <v>4</v>
      </c>
    </row>
    <row r="1313" spans="1:22" x14ac:dyDescent="0.25">
      <c r="A1313" s="27">
        <v>1309</v>
      </c>
      <c r="B1313" s="28">
        <v>42380</v>
      </c>
      <c r="C1313" s="29">
        <v>2</v>
      </c>
      <c r="D1313" s="29">
        <v>4</v>
      </c>
      <c r="E1313" s="29">
        <v>5</v>
      </c>
      <c r="F1313" s="29">
        <v>6</v>
      </c>
      <c r="G1313" s="29">
        <v>8</v>
      </c>
      <c r="H1313" s="29">
        <v>10</v>
      </c>
      <c r="I1313" s="29">
        <v>12</v>
      </c>
      <c r="J1313" s="29">
        <v>13</v>
      </c>
      <c r="K1313" s="29">
        <v>14</v>
      </c>
      <c r="L1313" s="29">
        <v>16</v>
      </c>
      <c r="M1313" s="29">
        <v>18</v>
      </c>
      <c r="N1313" s="29">
        <v>19</v>
      </c>
      <c r="O1313" s="29">
        <v>20</v>
      </c>
      <c r="P1313" s="29">
        <v>24</v>
      </c>
      <c r="Q1313" s="29">
        <v>25</v>
      </c>
      <c r="R1313" s="36">
        <v>363000.04</v>
      </c>
      <c r="S1313" s="36">
        <v>378.1</v>
      </c>
      <c r="T1313" s="36">
        <v>20</v>
      </c>
      <c r="U1313" s="36">
        <v>8</v>
      </c>
      <c r="V1313" s="36">
        <v>4</v>
      </c>
    </row>
    <row r="1314" spans="1:22" x14ac:dyDescent="0.25">
      <c r="A1314" s="30">
        <v>1310</v>
      </c>
      <c r="B1314" s="31">
        <v>42382</v>
      </c>
      <c r="C1314" s="32">
        <v>1</v>
      </c>
      <c r="D1314" s="32">
        <v>2</v>
      </c>
      <c r="E1314" s="32">
        <v>3</v>
      </c>
      <c r="F1314" s="32">
        <v>4</v>
      </c>
      <c r="G1314" s="32">
        <v>5</v>
      </c>
      <c r="H1314" s="32">
        <v>7</v>
      </c>
      <c r="I1314" s="32">
        <v>8</v>
      </c>
      <c r="J1314" s="32">
        <v>10</v>
      </c>
      <c r="K1314" s="32">
        <v>11</v>
      </c>
      <c r="L1314" s="32">
        <v>15</v>
      </c>
      <c r="M1314" s="32">
        <v>17</v>
      </c>
      <c r="N1314" s="32">
        <v>18</v>
      </c>
      <c r="O1314" s="32">
        <v>19</v>
      </c>
      <c r="P1314" s="32">
        <v>21</v>
      </c>
      <c r="Q1314" s="32">
        <v>23</v>
      </c>
      <c r="R1314" s="35">
        <v>758990.85</v>
      </c>
      <c r="S1314" s="35">
        <v>1706.5</v>
      </c>
      <c r="T1314" s="35">
        <v>20</v>
      </c>
      <c r="U1314" s="35">
        <v>8</v>
      </c>
      <c r="V1314" s="35">
        <v>4</v>
      </c>
    </row>
    <row r="1315" spans="1:22" x14ac:dyDescent="0.25">
      <c r="A1315" s="27">
        <v>1311</v>
      </c>
      <c r="B1315" s="28">
        <v>42384</v>
      </c>
      <c r="C1315" s="29">
        <v>2</v>
      </c>
      <c r="D1315" s="29">
        <v>3</v>
      </c>
      <c r="E1315" s="29">
        <v>5</v>
      </c>
      <c r="F1315" s="29">
        <v>6</v>
      </c>
      <c r="G1315" s="29">
        <v>8</v>
      </c>
      <c r="H1315" s="29">
        <v>10</v>
      </c>
      <c r="I1315" s="29">
        <v>11</v>
      </c>
      <c r="J1315" s="29">
        <v>12</v>
      </c>
      <c r="K1315" s="29">
        <v>14</v>
      </c>
      <c r="L1315" s="29">
        <v>15</v>
      </c>
      <c r="M1315" s="29">
        <v>17</v>
      </c>
      <c r="N1315" s="29">
        <v>18</v>
      </c>
      <c r="O1315" s="29">
        <v>20</v>
      </c>
      <c r="P1315" s="29">
        <v>23</v>
      </c>
      <c r="Q1315" s="29">
        <v>25</v>
      </c>
      <c r="R1315" s="40">
        <v>138854.57</v>
      </c>
      <c r="S1315" s="40">
        <v>409.02</v>
      </c>
      <c r="T1315" s="40">
        <v>20</v>
      </c>
      <c r="U1315" s="40">
        <v>8</v>
      </c>
      <c r="V1315" s="40">
        <v>4</v>
      </c>
    </row>
    <row r="1316" spans="1:22" x14ac:dyDescent="0.25">
      <c r="A1316" s="30">
        <v>1312</v>
      </c>
      <c r="B1316" s="31">
        <v>42387</v>
      </c>
      <c r="C1316" s="32">
        <v>1</v>
      </c>
      <c r="D1316" s="32">
        <v>2</v>
      </c>
      <c r="E1316" s="32">
        <v>4</v>
      </c>
      <c r="F1316" s="32">
        <v>5</v>
      </c>
      <c r="G1316" s="32">
        <v>6</v>
      </c>
      <c r="H1316" s="32">
        <v>7</v>
      </c>
      <c r="I1316" s="32">
        <v>9</v>
      </c>
      <c r="J1316" s="32">
        <v>11</v>
      </c>
      <c r="K1316" s="32">
        <v>13</v>
      </c>
      <c r="L1316" s="32">
        <v>18</v>
      </c>
      <c r="M1316" s="32">
        <v>19</v>
      </c>
      <c r="N1316" s="32">
        <v>20</v>
      </c>
      <c r="O1316" s="32">
        <v>23</v>
      </c>
      <c r="P1316" s="32">
        <v>24</v>
      </c>
      <c r="Q1316" s="32">
        <v>25</v>
      </c>
      <c r="R1316" s="41">
        <v>324262.21999999997</v>
      </c>
      <c r="S1316" s="41">
        <v>1472.44</v>
      </c>
      <c r="T1316" s="41">
        <v>20</v>
      </c>
      <c r="U1316" s="41">
        <v>8</v>
      </c>
      <c r="V1316" s="41">
        <v>4</v>
      </c>
    </row>
    <row r="1317" spans="1:22" x14ac:dyDescent="0.25">
      <c r="A1317" s="27">
        <v>1313</v>
      </c>
      <c r="B1317" s="28">
        <v>42389</v>
      </c>
      <c r="C1317" s="29">
        <v>1</v>
      </c>
      <c r="D1317" s="29">
        <v>4</v>
      </c>
      <c r="E1317" s="29">
        <v>8</v>
      </c>
      <c r="F1317" s="29">
        <v>10</v>
      </c>
      <c r="G1317" s="29">
        <v>11</v>
      </c>
      <c r="H1317" s="29">
        <v>13</v>
      </c>
      <c r="I1317" s="29">
        <v>15</v>
      </c>
      <c r="J1317" s="29">
        <v>16</v>
      </c>
      <c r="K1317" s="29">
        <v>17</v>
      </c>
      <c r="L1317" s="29">
        <v>20</v>
      </c>
      <c r="M1317" s="29">
        <v>21</v>
      </c>
      <c r="N1317" s="29">
        <v>22</v>
      </c>
      <c r="O1317" s="29">
        <v>23</v>
      </c>
      <c r="P1317" s="29">
        <v>24</v>
      </c>
      <c r="Q1317" s="29">
        <v>25</v>
      </c>
      <c r="R1317" s="36">
        <v>403720.52</v>
      </c>
      <c r="S1317" s="36">
        <v>1370.34</v>
      </c>
      <c r="T1317" s="36">
        <v>20</v>
      </c>
      <c r="U1317" s="36">
        <v>8</v>
      </c>
      <c r="V1317" s="36">
        <v>4</v>
      </c>
    </row>
    <row r="1318" spans="1:22" x14ac:dyDescent="0.25">
      <c r="A1318" s="30">
        <v>1314</v>
      </c>
      <c r="B1318" s="31">
        <v>42391</v>
      </c>
      <c r="C1318" s="32">
        <v>3</v>
      </c>
      <c r="D1318" s="32">
        <v>5</v>
      </c>
      <c r="E1318" s="32">
        <v>8</v>
      </c>
      <c r="F1318" s="32">
        <v>9</v>
      </c>
      <c r="G1318" s="32">
        <v>10</v>
      </c>
      <c r="H1318" s="32">
        <v>11</v>
      </c>
      <c r="I1318" s="32">
        <v>14</v>
      </c>
      <c r="J1318" s="32">
        <v>15</v>
      </c>
      <c r="K1318" s="32">
        <v>16</v>
      </c>
      <c r="L1318" s="32">
        <v>18</v>
      </c>
      <c r="M1318" s="32">
        <v>19</v>
      </c>
      <c r="N1318" s="32">
        <v>21</v>
      </c>
      <c r="O1318" s="32">
        <v>22</v>
      </c>
      <c r="P1318" s="32">
        <v>24</v>
      </c>
      <c r="Q1318" s="32">
        <v>25</v>
      </c>
      <c r="R1318" s="35">
        <v>940485.57</v>
      </c>
      <c r="S1318" s="35">
        <v>1781.89</v>
      </c>
      <c r="T1318" s="35">
        <v>20</v>
      </c>
      <c r="U1318" s="35">
        <v>8</v>
      </c>
      <c r="V1318" s="35">
        <v>4</v>
      </c>
    </row>
    <row r="1319" spans="1:22" x14ac:dyDescent="0.25">
      <c r="A1319" s="27">
        <v>1315</v>
      </c>
      <c r="B1319" s="28">
        <v>42394</v>
      </c>
      <c r="C1319" s="29">
        <v>1</v>
      </c>
      <c r="D1319" s="29">
        <v>2</v>
      </c>
      <c r="E1319" s="29">
        <v>3</v>
      </c>
      <c r="F1319" s="29">
        <v>4</v>
      </c>
      <c r="G1319" s="29">
        <v>5</v>
      </c>
      <c r="H1319" s="29">
        <v>8</v>
      </c>
      <c r="I1319" s="29">
        <v>10</v>
      </c>
      <c r="J1319" s="29">
        <v>11</v>
      </c>
      <c r="K1319" s="29">
        <v>12</v>
      </c>
      <c r="L1319" s="29">
        <v>14</v>
      </c>
      <c r="M1319" s="29">
        <v>16</v>
      </c>
      <c r="N1319" s="29">
        <v>18</v>
      </c>
      <c r="O1319" s="29">
        <v>19</v>
      </c>
      <c r="P1319" s="29">
        <v>23</v>
      </c>
      <c r="Q1319" s="29">
        <v>25</v>
      </c>
      <c r="R1319" s="36">
        <v>310723.62</v>
      </c>
      <c r="S1319" s="36">
        <v>1507.52</v>
      </c>
      <c r="T1319" s="36">
        <v>20</v>
      </c>
      <c r="U1319" s="36">
        <v>8</v>
      </c>
      <c r="V1319" s="36">
        <v>4</v>
      </c>
    </row>
    <row r="1320" spans="1:22" x14ac:dyDescent="0.25">
      <c r="A1320" s="30">
        <v>1316</v>
      </c>
      <c r="B1320" s="31">
        <v>42396</v>
      </c>
      <c r="C1320" s="32">
        <v>1</v>
      </c>
      <c r="D1320" s="32">
        <v>2</v>
      </c>
      <c r="E1320" s="32">
        <v>3</v>
      </c>
      <c r="F1320" s="32">
        <v>4</v>
      </c>
      <c r="G1320" s="32">
        <v>5</v>
      </c>
      <c r="H1320" s="32">
        <v>6</v>
      </c>
      <c r="I1320" s="32">
        <v>11</v>
      </c>
      <c r="J1320" s="32">
        <v>12</v>
      </c>
      <c r="K1320" s="32">
        <v>15</v>
      </c>
      <c r="L1320" s="32">
        <v>17</v>
      </c>
      <c r="M1320" s="32">
        <v>19</v>
      </c>
      <c r="N1320" s="32">
        <v>20</v>
      </c>
      <c r="O1320" s="32">
        <v>23</v>
      </c>
      <c r="P1320" s="32">
        <v>24</v>
      </c>
      <c r="Q1320" s="32">
        <v>25</v>
      </c>
      <c r="R1320" s="35">
        <v>905082.28</v>
      </c>
      <c r="S1320" s="35">
        <v>1869.04</v>
      </c>
      <c r="T1320" s="35">
        <v>20</v>
      </c>
      <c r="U1320" s="35">
        <v>8</v>
      </c>
      <c r="V1320" s="35">
        <v>4</v>
      </c>
    </row>
    <row r="1321" spans="1:22" x14ac:dyDescent="0.25">
      <c r="A1321" s="27">
        <v>1317</v>
      </c>
      <c r="B1321" s="28">
        <v>42398</v>
      </c>
      <c r="C1321" s="29">
        <v>1</v>
      </c>
      <c r="D1321" s="29">
        <v>3</v>
      </c>
      <c r="E1321" s="29">
        <v>5</v>
      </c>
      <c r="F1321" s="29">
        <v>7</v>
      </c>
      <c r="G1321" s="29">
        <v>8</v>
      </c>
      <c r="H1321" s="29">
        <v>9</v>
      </c>
      <c r="I1321" s="29">
        <v>10</v>
      </c>
      <c r="J1321" s="29">
        <v>11</v>
      </c>
      <c r="K1321" s="29">
        <v>14</v>
      </c>
      <c r="L1321" s="29">
        <v>16</v>
      </c>
      <c r="M1321" s="29">
        <v>20</v>
      </c>
      <c r="N1321" s="29">
        <v>22</v>
      </c>
      <c r="O1321" s="29">
        <v>23</v>
      </c>
      <c r="P1321" s="29">
        <v>24</v>
      </c>
      <c r="Q1321" s="29">
        <v>25</v>
      </c>
      <c r="R1321" s="36">
        <v>571820.42000000004</v>
      </c>
      <c r="S1321" s="36">
        <v>1499.53</v>
      </c>
      <c r="T1321" s="36">
        <v>20</v>
      </c>
      <c r="U1321" s="36">
        <v>8</v>
      </c>
      <c r="V1321" s="36">
        <v>4</v>
      </c>
    </row>
    <row r="1322" spans="1:22" x14ac:dyDescent="0.25">
      <c r="A1322" s="30">
        <v>1318</v>
      </c>
      <c r="B1322" s="31">
        <v>42401</v>
      </c>
      <c r="C1322" s="32">
        <v>1</v>
      </c>
      <c r="D1322" s="32">
        <v>2</v>
      </c>
      <c r="E1322" s="32">
        <v>3</v>
      </c>
      <c r="F1322" s="32">
        <v>4</v>
      </c>
      <c r="G1322" s="32">
        <v>6</v>
      </c>
      <c r="H1322" s="32">
        <v>7</v>
      </c>
      <c r="I1322" s="32">
        <v>8</v>
      </c>
      <c r="J1322" s="32">
        <v>9</v>
      </c>
      <c r="K1322" s="32">
        <v>12</v>
      </c>
      <c r="L1322" s="32">
        <v>13</v>
      </c>
      <c r="M1322" s="32">
        <v>14</v>
      </c>
      <c r="N1322" s="32">
        <v>15</v>
      </c>
      <c r="O1322" s="32">
        <v>17</v>
      </c>
      <c r="P1322" s="32">
        <v>20</v>
      </c>
      <c r="Q1322" s="32">
        <v>23</v>
      </c>
      <c r="R1322" s="35">
        <v>440233.11</v>
      </c>
      <c r="S1322" s="35">
        <v>1552.51</v>
      </c>
      <c r="T1322" s="35">
        <v>20</v>
      </c>
      <c r="U1322" s="35">
        <v>8</v>
      </c>
      <c r="V1322" s="35">
        <v>4</v>
      </c>
    </row>
    <row r="1323" spans="1:22" x14ac:dyDescent="0.25">
      <c r="A1323" s="27">
        <v>1319</v>
      </c>
      <c r="B1323" s="28">
        <v>42403</v>
      </c>
      <c r="C1323" s="29">
        <v>3</v>
      </c>
      <c r="D1323" s="29">
        <v>5</v>
      </c>
      <c r="E1323" s="29">
        <v>6</v>
      </c>
      <c r="F1323" s="29">
        <v>8</v>
      </c>
      <c r="G1323" s="29">
        <v>9</v>
      </c>
      <c r="H1323" s="29">
        <v>10</v>
      </c>
      <c r="I1323" s="29">
        <v>11</v>
      </c>
      <c r="J1323" s="29">
        <v>13</v>
      </c>
      <c r="K1323" s="29">
        <v>14</v>
      </c>
      <c r="L1323" s="29">
        <v>15</v>
      </c>
      <c r="M1323" s="29">
        <v>17</v>
      </c>
      <c r="N1323" s="29">
        <v>19</v>
      </c>
      <c r="O1323" s="29">
        <v>22</v>
      </c>
      <c r="P1323" s="29">
        <v>23</v>
      </c>
      <c r="Q1323" s="29">
        <v>25</v>
      </c>
      <c r="R1323" s="36">
        <v>95885.5</v>
      </c>
      <c r="S1323" s="36">
        <v>484.45</v>
      </c>
      <c r="T1323" s="36">
        <v>20</v>
      </c>
      <c r="U1323" s="36">
        <v>8</v>
      </c>
      <c r="V1323" s="36">
        <v>4</v>
      </c>
    </row>
    <row r="1324" spans="1:22" x14ac:dyDescent="0.25">
      <c r="A1324" s="30">
        <v>1320</v>
      </c>
      <c r="B1324" s="31">
        <v>42405</v>
      </c>
      <c r="C1324" s="32">
        <v>2</v>
      </c>
      <c r="D1324" s="32">
        <v>3</v>
      </c>
      <c r="E1324" s="32">
        <v>4</v>
      </c>
      <c r="F1324" s="32">
        <v>5</v>
      </c>
      <c r="G1324" s="32">
        <v>9</v>
      </c>
      <c r="H1324" s="32">
        <v>11</v>
      </c>
      <c r="I1324" s="32">
        <v>12</v>
      </c>
      <c r="J1324" s="32">
        <v>13</v>
      </c>
      <c r="K1324" s="32">
        <v>15</v>
      </c>
      <c r="L1324" s="32">
        <v>16</v>
      </c>
      <c r="M1324" s="32">
        <v>17</v>
      </c>
      <c r="N1324" s="32">
        <v>21</v>
      </c>
      <c r="O1324" s="32">
        <v>22</v>
      </c>
      <c r="P1324" s="32">
        <v>23</v>
      </c>
      <c r="Q1324" s="32">
        <v>25</v>
      </c>
      <c r="R1324" s="35">
        <v>666899.87</v>
      </c>
      <c r="S1324" s="35">
        <v>2619.5700000000002</v>
      </c>
      <c r="T1324" s="35">
        <v>20</v>
      </c>
      <c r="U1324" s="35">
        <v>8</v>
      </c>
      <c r="V1324" s="35">
        <v>4</v>
      </c>
    </row>
    <row r="1325" spans="1:22" x14ac:dyDescent="0.25">
      <c r="A1325" s="27">
        <v>1321</v>
      </c>
      <c r="B1325" s="28">
        <v>42410</v>
      </c>
      <c r="C1325" s="29">
        <v>2</v>
      </c>
      <c r="D1325" s="29">
        <v>3</v>
      </c>
      <c r="E1325" s="29">
        <v>4</v>
      </c>
      <c r="F1325" s="29">
        <v>6</v>
      </c>
      <c r="G1325" s="29">
        <v>7</v>
      </c>
      <c r="H1325" s="29">
        <v>9</v>
      </c>
      <c r="I1325" s="29">
        <v>10</v>
      </c>
      <c r="J1325" s="29">
        <v>11</v>
      </c>
      <c r="K1325" s="29">
        <v>13</v>
      </c>
      <c r="L1325" s="29">
        <v>14</v>
      </c>
      <c r="M1325" s="29">
        <v>18</v>
      </c>
      <c r="N1325" s="29">
        <v>19</v>
      </c>
      <c r="O1325" s="29">
        <v>20</v>
      </c>
      <c r="P1325" s="29">
        <v>23</v>
      </c>
      <c r="Q1325" s="29">
        <v>24</v>
      </c>
      <c r="R1325" s="36">
        <v>462091.45</v>
      </c>
      <c r="S1325" s="36">
        <v>1307.6199999999999</v>
      </c>
      <c r="T1325" s="36">
        <v>20</v>
      </c>
      <c r="U1325" s="36">
        <v>8</v>
      </c>
      <c r="V1325" s="36">
        <v>4</v>
      </c>
    </row>
    <row r="1326" spans="1:22" x14ac:dyDescent="0.25">
      <c r="A1326" s="30">
        <v>1322</v>
      </c>
      <c r="B1326" s="31">
        <v>42412</v>
      </c>
      <c r="C1326" s="32">
        <v>1</v>
      </c>
      <c r="D1326" s="32">
        <v>2</v>
      </c>
      <c r="E1326" s="32">
        <v>6</v>
      </c>
      <c r="F1326" s="32">
        <v>7</v>
      </c>
      <c r="G1326" s="32">
        <v>8</v>
      </c>
      <c r="H1326" s="32">
        <v>9</v>
      </c>
      <c r="I1326" s="32">
        <v>11</v>
      </c>
      <c r="J1326" s="32">
        <v>13</v>
      </c>
      <c r="K1326" s="32">
        <v>15</v>
      </c>
      <c r="L1326" s="32">
        <v>16</v>
      </c>
      <c r="M1326" s="32">
        <v>17</v>
      </c>
      <c r="N1326" s="32">
        <v>18</v>
      </c>
      <c r="O1326" s="32">
        <v>21</v>
      </c>
      <c r="P1326" s="32">
        <v>24</v>
      </c>
      <c r="Q1326" s="32">
        <v>25</v>
      </c>
      <c r="R1326" s="35">
        <v>665937.46</v>
      </c>
      <c r="S1326" s="35">
        <v>1460.12</v>
      </c>
      <c r="T1326" s="35">
        <v>20</v>
      </c>
      <c r="U1326" s="35">
        <v>8</v>
      </c>
      <c r="V1326" s="35">
        <v>4</v>
      </c>
    </row>
    <row r="1327" spans="1:22" x14ac:dyDescent="0.25">
      <c r="A1327" s="27">
        <v>1323</v>
      </c>
      <c r="B1327" s="28">
        <v>42415</v>
      </c>
      <c r="C1327" s="29">
        <v>1</v>
      </c>
      <c r="D1327" s="29">
        <v>4</v>
      </c>
      <c r="E1327" s="29">
        <v>5</v>
      </c>
      <c r="F1327" s="29">
        <v>6</v>
      </c>
      <c r="G1327" s="29">
        <v>9</v>
      </c>
      <c r="H1327" s="29">
        <v>10</v>
      </c>
      <c r="I1327" s="29">
        <v>11</v>
      </c>
      <c r="J1327" s="29">
        <v>13</v>
      </c>
      <c r="K1327" s="29">
        <v>14</v>
      </c>
      <c r="L1327" s="29">
        <v>17</v>
      </c>
      <c r="M1327" s="29">
        <v>19</v>
      </c>
      <c r="N1327" s="29">
        <v>20</v>
      </c>
      <c r="O1327" s="29">
        <v>21</v>
      </c>
      <c r="P1327" s="29">
        <v>22</v>
      </c>
      <c r="Q1327" s="29">
        <v>23</v>
      </c>
      <c r="R1327" s="36">
        <v>250058.34</v>
      </c>
      <c r="S1327" s="36">
        <v>1548.1</v>
      </c>
      <c r="T1327" s="36">
        <v>20</v>
      </c>
      <c r="U1327" s="36">
        <v>8</v>
      </c>
      <c r="V1327" s="36">
        <v>4</v>
      </c>
    </row>
    <row r="1328" spans="1:22" x14ac:dyDescent="0.25">
      <c r="A1328" s="30">
        <v>1324</v>
      </c>
      <c r="B1328" s="31">
        <v>42417</v>
      </c>
      <c r="C1328" s="32">
        <v>1</v>
      </c>
      <c r="D1328" s="32">
        <v>4</v>
      </c>
      <c r="E1328" s="32">
        <v>5</v>
      </c>
      <c r="F1328" s="32">
        <v>6</v>
      </c>
      <c r="G1328" s="32">
        <v>7</v>
      </c>
      <c r="H1328" s="32">
        <v>8</v>
      </c>
      <c r="I1328" s="32">
        <v>10</v>
      </c>
      <c r="J1328" s="32">
        <v>11</v>
      </c>
      <c r="K1328" s="32">
        <v>13</v>
      </c>
      <c r="L1328" s="32">
        <v>17</v>
      </c>
      <c r="M1328" s="32">
        <v>18</v>
      </c>
      <c r="N1328" s="32">
        <v>19</v>
      </c>
      <c r="O1328" s="32">
        <v>21</v>
      </c>
      <c r="P1328" s="32">
        <v>24</v>
      </c>
      <c r="Q1328" s="32">
        <v>25</v>
      </c>
      <c r="R1328" s="35">
        <v>833678.89</v>
      </c>
      <c r="S1328" s="35">
        <v>1346.55</v>
      </c>
      <c r="T1328" s="35">
        <v>20</v>
      </c>
      <c r="U1328" s="35">
        <v>8</v>
      </c>
      <c r="V1328" s="35">
        <v>4</v>
      </c>
    </row>
    <row r="1329" spans="1:22" x14ac:dyDescent="0.25">
      <c r="A1329" s="27">
        <v>1325</v>
      </c>
      <c r="B1329" s="28">
        <v>42419</v>
      </c>
      <c r="C1329" s="29">
        <v>2</v>
      </c>
      <c r="D1329" s="29">
        <v>3</v>
      </c>
      <c r="E1329" s="29">
        <v>5</v>
      </c>
      <c r="F1329" s="29">
        <v>6</v>
      </c>
      <c r="G1329" s="29">
        <v>7</v>
      </c>
      <c r="H1329" s="29">
        <v>9</v>
      </c>
      <c r="I1329" s="29">
        <v>10</v>
      </c>
      <c r="J1329" s="29">
        <v>14</v>
      </c>
      <c r="K1329" s="29">
        <v>15</v>
      </c>
      <c r="L1329" s="29">
        <v>16</v>
      </c>
      <c r="M1329" s="29">
        <v>18</v>
      </c>
      <c r="N1329" s="29">
        <v>19</v>
      </c>
      <c r="O1329" s="29">
        <v>20</v>
      </c>
      <c r="P1329" s="29">
        <v>21</v>
      </c>
      <c r="Q1329" s="29">
        <v>25</v>
      </c>
      <c r="R1329" s="36">
        <v>1841784.96</v>
      </c>
      <c r="S1329" s="36">
        <v>1960.91</v>
      </c>
      <c r="T1329" s="36">
        <v>20</v>
      </c>
      <c r="U1329" s="36">
        <v>8</v>
      </c>
      <c r="V1329" s="36">
        <v>4</v>
      </c>
    </row>
    <row r="1330" spans="1:22" x14ac:dyDescent="0.25">
      <c r="A1330" s="30">
        <v>1326</v>
      </c>
      <c r="B1330" s="31">
        <v>42422</v>
      </c>
      <c r="C1330" s="32">
        <v>1</v>
      </c>
      <c r="D1330" s="32">
        <v>3</v>
      </c>
      <c r="E1330" s="32">
        <v>4</v>
      </c>
      <c r="F1330" s="32">
        <v>6</v>
      </c>
      <c r="G1330" s="32">
        <v>8</v>
      </c>
      <c r="H1330" s="32">
        <v>9</v>
      </c>
      <c r="I1330" s="32">
        <v>10</v>
      </c>
      <c r="J1330" s="32">
        <v>17</v>
      </c>
      <c r="K1330" s="32">
        <v>18</v>
      </c>
      <c r="L1330" s="32">
        <v>19</v>
      </c>
      <c r="M1330" s="32">
        <v>20</v>
      </c>
      <c r="N1330" s="32">
        <v>21</v>
      </c>
      <c r="O1330" s="32">
        <v>22</v>
      </c>
      <c r="P1330" s="32">
        <v>24</v>
      </c>
      <c r="Q1330" s="32">
        <v>25</v>
      </c>
      <c r="R1330" s="41">
        <v>0</v>
      </c>
      <c r="S1330" s="41">
        <v>3466.84</v>
      </c>
      <c r="T1330" s="41">
        <v>20</v>
      </c>
      <c r="U1330" s="41">
        <v>8</v>
      </c>
      <c r="V1330" s="41">
        <v>4</v>
      </c>
    </row>
    <row r="1331" spans="1:22" x14ac:dyDescent="0.25">
      <c r="A1331" s="27">
        <v>1327</v>
      </c>
      <c r="B1331" s="28">
        <v>42424</v>
      </c>
      <c r="C1331" s="29">
        <v>1</v>
      </c>
      <c r="D1331" s="29">
        <v>3</v>
      </c>
      <c r="E1331" s="29">
        <v>4</v>
      </c>
      <c r="F1331" s="29">
        <v>5</v>
      </c>
      <c r="G1331" s="29">
        <v>7</v>
      </c>
      <c r="H1331" s="29">
        <v>10</v>
      </c>
      <c r="I1331" s="29">
        <v>13</v>
      </c>
      <c r="J1331" s="29">
        <v>14</v>
      </c>
      <c r="K1331" s="29">
        <v>16</v>
      </c>
      <c r="L1331" s="29">
        <v>17</v>
      </c>
      <c r="M1331" s="29">
        <v>18</v>
      </c>
      <c r="N1331" s="29">
        <v>20</v>
      </c>
      <c r="O1331" s="29">
        <v>22</v>
      </c>
      <c r="P1331" s="29">
        <v>23</v>
      </c>
      <c r="Q1331" s="29">
        <v>25</v>
      </c>
      <c r="R1331" s="36">
        <v>1436716.31</v>
      </c>
      <c r="S1331" s="36">
        <v>1426.61</v>
      </c>
      <c r="T1331" s="36">
        <v>20</v>
      </c>
      <c r="U1331" s="36">
        <v>8</v>
      </c>
      <c r="V1331" s="36">
        <v>4</v>
      </c>
    </row>
    <row r="1332" spans="1:22" x14ac:dyDescent="0.25">
      <c r="A1332" s="30">
        <v>1328</v>
      </c>
      <c r="B1332" s="31">
        <v>42426</v>
      </c>
      <c r="C1332" s="32">
        <v>2</v>
      </c>
      <c r="D1332" s="32">
        <v>5</v>
      </c>
      <c r="E1332" s="32">
        <v>6</v>
      </c>
      <c r="F1332" s="32">
        <v>8</v>
      </c>
      <c r="G1332" s="32">
        <v>9</v>
      </c>
      <c r="H1332" s="32">
        <v>10</v>
      </c>
      <c r="I1332" s="32">
        <v>13</v>
      </c>
      <c r="J1332" s="32">
        <v>15</v>
      </c>
      <c r="K1332" s="32">
        <v>16</v>
      </c>
      <c r="L1332" s="32">
        <v>17</v>
      </c>
      <c r="M1332" s="32">
        <v>21</v>
      </c>
      <c r="N1332" s="32">
        <v>22</v>
      </c>
      <c r="O1332" s="32">
        <v>23</v>
      </c>
      <c r="P1332" s="32">
        <v>24</v>
      </c>
      <c r="Q1332" s="32">
        <v>25</v>
      </c>
      <c r="R1332" s="41">
        <v>1858266.84</v>
      </c>
      <c r="S1332" s="41">
        <v>1792.4</v>
      </c>
      <c r="T1332" s="41">
        <v>20</v>
      </c>
      <c r="U1332" s="41">
        <v>8</v>
      </c>
      <c r="V1332" s="41">
        <v>4</v>
      </c>
    </row>
    <row r="1333" spans="1:22" x14ac:dyDescent="0.25">
      <c r="A1333" s="27">
        <v>1329</v>
      </c>
      <c r="B1333" s="28">
        <v>42429</v>
      </c>
      <c r="C1333" s="29">
        <v>2</v>
      </c>
      <c r="D1333" s="29">
        <v>3</v>
      </c>
      <c r="E1333" s="29">
        <v>4</v>
      </c>
      <c r="F1333" s="29">
        <v>5</v>
      </c>
      <c r="G1333" s="29">
        <v>7</v>
      </c>
      <c r="H1333" s="29">
        <v>10</v>
      </c>
      <c r="I1333" s="29">
        <v>11</v>
      </c>
      <c r="J1333" s="29">
        <v>13</v>
      </c>
      <c r="K1333" s="29">
        <v>15</v>
      </c>
      <c r="L1333" s="29">
        <v>16</v>
      </c>
      <c r="M1333" s="29">
        <v>18</v>
      </c>
      <c r="N1333" s="29">
        <v>22</v>
      </c>
      <c r="O1333" s="29">
        <v>23</v>
      </c>
      <c r="P1333" s="29">
        <v>24</v>
      </c>
      <c r="Q1333" s="29">
        <v>25</v>
      </c>
      <c r="R1333" s="36">
        <v>324452.68</v>
      </c>
      <c r="S1333" s="36">
        <v>1264.8900000000001</v>
      </c>
      <c r="T1333" s="36">
        <v>20</v>
      </c>
      <c r="U1333" s="36">
        <v>8</v>
      </c>
      <c r="V1333" s="36">
        <v>4</v>
      </c>
    </row>
    <row r="1334" spans="1:22" x14ac:dyDescent="0.25">
      <c r="A1334" s="30">
        <v>1330</v>
      </c>
      <c r="B1334" s="31">
        <v>42431</v>
      </c>
      <c r="C1334" s="32">
        <v>4</v>
      </c>
      <c r="D1334" s="32">
        <v>5</v>
      </c>
      <c r="E1334" s="32">
        <v>7</v>
      </c>
      <c r="F1334" s="32">
        <v>10</v>
      </c>
      <c r="G1334" s="32">
        <v>12</v>
      </c>
      <c r="H1334" s="32">
        <v>13</v>
      </c>
      <c r="I1334" s="32">
        <v>16</v>
      </c>
      <c r="J1334" s="32">
        <v>17</v>
      </c>
      <c r="K1334" s="32">
        <v>18</v>
      </c>
      <c r="L1334" s="32">
        <v>19</v>
      </c>
      <c r="M1334" s="32">
        <v>20</v>
      </c>
      <c r="N1334" s="32">
        <v>22</v>
      </c>
      <c r="O1334" s="32">
        <v>23</v>
      </c>
      <c r="P1334" s="32">
        <v>24</v>
      </c>
      <c r="Q1334" s="32">
        <v>25</v>
      </c>
      <c r="R1334" s="41">
        <v>0</v>
      </c>
      <c r="S1334" s="41">
        <v>1760.46</v>
      </c>
      <c r="T1334" s="41">
        <v>20</v>
      </c>
      <c r="U1334" s="41">
        <v>8</v>
      </c>
      <c r="V1334" s="41">
        <v>4</v>
      </c>
    </row>
    <row r="1335" spans="1:22" x14ac:dyDescent="0.25">
      <c r="A1335" s="27">
        <v>1331</v>
      </c>
      <c r="B1335" s="28">
        <v>42433</v>
      </c>
      <c r="C1335" s="29">
        <v>1</v>
      </c>
      <c r="D1335" s="29">
        <v>2</v>
      </c>
      <c r="E1335" s="29">
        <v>3</v>
      </c>
      <c r="F1335" s="29">
        <v>5</v>
      </c>
      <c r="G1335" s="29">
        <v>6</v>
      </c>
      <c r="H1335" s="29">
        <v>7</v>
      </c>
      <c r="I1335" s="29">
        <v>10</v>
      </c>
      <c r="J1335" s="29">
        <v>11</v>
      </c>
      <c r="K1335" s="29">
        <v>14</v>
      </c>
      <c r="L1335" s="29">
        <v>15</v>
      </c>
      <c r="M1335" s="29">
        <v>16</v>
      </c>
      <c r="N1335" s="29">
        <v>18</v>
      </c>
      <c r="O1335" s="29">
        <v>23</v>
      </c>
      <c r="P1335" s="29">
        <v>24</v>
      </c>
      <c r="Q1335" s="29">
        <v>25</v>
      </c>
      <c r="R1335" s="36">
        <v>648857.16</v>
      </c>
      <c r="S1335" s="36">
        <v>1414.18</v>
      </c>
      <c r="T1335" s="36">
        <v>20</v>
      </c>
      <c r="U1335" s="36">
        <v>8</v>
      </c>
      <c r="V1335" s="36">
        <v>4</v>
      </c>
    </row>
    <row r="1336" spans="1:22" x14ac:dyDescent="0.25">
      <c r="A1336" s="30">
        <v>1332</v>
      </c>
      <c r="B1336" s="31">
        <v>42436</v>
      </c>
      <c r="C1336" s="32">
        <v>1</v>
      </c>
      <c r="D1336" s="32">
        <v>4</v>
      </c>
      <c r="E1336" s="32">
        <v>5</v>
      </c>
      <c r="F1336" s="32">
        <v>6</v>
      </c>
      <c r="G1336" s="32">
        <v>8</v>
      </c>
      <c r="H1336" s="32">
        <v>11</v>
      </c>
      <c r="I1336" s="32">
        <v>12</v>
      </c>
      <c r="J1336" s="32">
        <v>13</v>
      </c>
      <c r="K1336" s="32">
        <v>14</v>
      </c>
      <c r="L1336" s="32">
        <v>15</v>
      </c>
      <c r="M1336" s="32">
        <v>16</v>
      </c>
      <c r="N1336" s="32">
        <v>18</v>
      </c>
      <c r="O1336" s="32">
        <v>20</v>
      </c>
      <c r="P1336" s="32">
        <v>21</v>
      </c>
      <c r="Q1336" s="32">
        <v>24</v>
      </c>
      <c r="R1336" s="41">
        <v>1937850.89</v>
      </c>
      <c r="S1336" s="41">
        <v>1728.3</v>
      </c>
      <c r="T1336" s="41">
        <v>20</v>
      </c>
      <c r="U1336" s="41">
        <v>8</v>
      </c>
      <c r="V1336" s="41">
        <v>4</v>
      </c>
    </row>
    <row r="1337" spans="1:22" x14ac:dyDescent="0.25">
      <c r="A1337" s="27">
        <v>1333</v>
      </c>
      <c r="B1337" s="28">
        <v>42438</v>
      </c>
      <c r="C1337" s="29">
        <v>3</v>
      </c>
      <c r="D1337" s="29">
        <v>4</v>
      </c>
      <c r="E1337" s="29">
        <v>5</v>
      </c>
      <c r="F1337" s="29">
        <v>7</v>
      </c>
      <c r="G1337" s="29">
        <v>8</v>
      </c>
      <c r="H1337" s="29">
        <v>9</v>
      </c>
      <c r="I1337" s="29">
        <v>10</v>
      </c>
      <c r="J1337" s="29">
        <v>11</v>
      </c>
      <c r="K1337" s="29">
        <v>12</v>
      </c>
      <c r="L1337" s="29">
        <v>14</v>
      </c>
      <c r="M1337" s="29">
        <v>17</v>
      </c>
      <c r="N1337" s="29">
        <v>18</v>
      </c>
      <c r="O1337" s="29">
        <v>20</v>
      </c>
      <c r="P1337" s="29">
        <v>22</v>
      </c>
      <c r="Q1337" s="29">
        <v>24</v>
      </c>
      <c r="R1337" s="36">
        <v>553000.59</v>
      </c>
      <c r="S1337" s="36">
        <v>1142.99</v>
      </c>
      <c r="T1337" s="36">
        <v>20</v>
      </c>
      <c r="U1337" s="36">
        <v>8</v>
      </c>
      <c r="V1337" s="36">
        <v>4</v>
      </c>
    </row>
    <row r="1338" spans="1:22" x14ac:dyDescent="0.25">
      <c r="A1338" s="30">
        <v>1334</v>
      </c>
      <c r="B1338" s="31">
        <v>42440</v>
      </c>
      <c r="C1338" s="32">
        <v>3</v>
      </c>
      <c r="D1338" s="32">
        <v>4</v>
      </c>
      <c r="E1338" s="32">
        <v>6</v>
      </c>
      <c r="F1338" s="32">
        <v>7</v>
      </c>
      <c r="G1338" s="32">
        <v>9</v>
      </c>
      <c r="H1338" s="32">
        <v>10</v>
      </c>
      <c r="I1338" s="32">
        <v>11</v>
      </c>
      <c r="J1338" s="32">
        <v>13</v>
      </c>
      <c r="K1338" s="32">
        <v>15</v>
      </c>
      <c r="L1338" s="32">
        <v>16</v>
      </c>
      <c r="M1338" s="32">
        <v>17</v>
      </c>
      <c r="N1338" s="32">
        <v>18</v>
      </c>
      <c r="O1338" s="32">
        <v>19</v>
      </c>
      <c r="P1338" s="32">
        <v>21</v>
      </c>
      <c r="Q1338" s="32">
        <v>22</v>
      </c>
      <c r="R1338" s="41">
        <v>2034557.16</v>
      </c>
      <c r="S1338" s="41">
        <v>1647.41</v>
      </c>
      <c r="T1338" s="41">
        <v>20</v>
      </c>
      <c r="U1338" s="41">
        <v>8</v>
      </c>
      <c r="V1338" s="41">
        <v>4</v>
      </c>
    </row>
    <row r="1339" spans="1:22" x14ac:dyDescent="0.25">
      <c r="A1339" s="27">
        <v>1335</v>
      </c>
      <c r="B1339" s="28">
        <v>42443</v>
      </c>
      <c r="C1339" s="29">
        <v>1</v>
      </c>
      <c r="D1339" s="29">
        <v>3</v>
      </c>
      <c r="E1339" s="29">
        <v>4</v>
      </c>
      <c r="F1339" s="29">
        <v>6</v>
      </c>
      <c r="G1339" s="29">
        <v>7</v>
      </c>
      <c r="H1339" s="29">
        <v>9</v>
      </c>
      <c r="I1339" s="29">
        <v>10</v>
      </c>
      <c r="J1339" s="29">
        <v>11</v>
      </c>
      <c r="K1339" s="29">
        <v>13</v>
      </c>
      <c r="L1339" s="29">
        <v>16</v>
      </c>
      <c r="M1339" s="29">
        <v>17</v>
      </c>
      <c r="N1339" s="29">
        <v>18</v>
      </c>
      <c r="O1339" s="29">
        <v>23</v>
      </c>
      <c r="P1339" s="29">
        <v>24</v>
      </c>
      <c r="Q1339" s="29">
        <v>25</v>
      </c>
      <c r="R1339" s="36">
        <v>139326.26999999999</v>
      </c>
      <c r="S1339" s="36">
        <v>670.04</v>
      </c>
      <c r="T1339" s="36">
        <v>20</v>
      </c>
      <c r="U1339" s="36">
        <v>8</v>
      </c>
      <c r="V1339" s="36">
        <v>4</v>
      </c>
    </row>
    <row r="1340" spans="1:22" x14ac:dyDescent="0.25">
      <c r="A1340" s="30">
        <v>1336</v>
      </c>
      <c r="B1340" s="31">
        <v>42445</v>
      </c>
      <c r="C1340" s="32">
        <v>6</v>
      </c>
      <c r="D1340" s="32">
        <v>8</v>
      </c>
      <c r="E1340" s="32">
        <v>9</v>
      </c>
      <c r="F1340" s="32">
        <v>10</v>
      </c>
      <c r="G1340" s="32">
        <v>11</v>
      </c>
      <c r="H1340" s="32">
        <v>12</v>
      </c>
      <c r="I1340" s="32">
        <v>13</v>
      </c>
      <c r="J1340" s="32">
        <v>14</v>
      </c>
      <c r="K1340" s="32">
        <v>15</v>
      </c>
      <c r="L1340" s="32">
        <v>17</v>
      </c>
      <c r="M1340" s="32">
        <v>18</v>
      </c>
      <c r="N1340" s="32">
        <v>19</v>
      </c>
      <c r="O1340" s="32">
        <v>20</v>
      </c>
      <c r="P1340" s="32">
        <v>22</v>
      </c>
      <c r="Q1340" s="32">
        <v>24</v>
      </c>
      <c r="R1340" s="41">
        <v>1877886.7</v>
      </c>
      <c r="S1340" s="41">
        <v>1409.29</v>
      </c>
      <c r="T1340" s="41">
        <v>20</v>
      </c>
      <c r="U1340" s="41">
        <v>8</v>
      </c>
      <c r="V1340" s="41">
        <v>4</v>
      </c>
    </row>
    <row r="1341" spans="1:22" x14ac:dyDescent="0.25">
      <c r="A1341" s="27">
        <v>1337</v>
      </c>
      <c r="B1341" s="28">
        <v>42447</v>
      </c>
      <c r="C1341" s="29">
        <v>1</v>
      </c>
      <c r="D1341" s="29">
        <v>3</v>
      </c>
      <c r="E1341" s="29">
        <v>5</v>
      </c>
      <c r="F1341" s="29">
        <v>6</v>
      </c>
      <c r="G1341" s="29">
        <v>8</v>
      </c>
      <c r="H1341" s="29">
        <v>9</v>
      </c>
      <c r="I1341" s="29">
        <v>10</v>
      </c>
      <c r="J1341" s="29">
        <v>12</v>
      </c>
      <c r="K1341" s="29">
        <v>13</v>
      </c>
      <c r="L1341" s="29">
        <v>15</v>
      </c>
      <c r="M1341" s="29">
        <v>16</v>
      </c>
      <c r="N1341" s="29">
        <v>19</v>
      </c>
      <c r="O1341" s="29">
        <v>21</v>
      </c>
      <c r="P1341" s="29">
        <v>23</v>
      </c>
      <c r="Q1341" s="29">
        <v>25</v>
      </c>
      <c r="R1341" s="36">
        <v>52214.17</v>
      </c>
      <c r="S1341" s="36">
        <v>240.55</v>
      </c>
      <c r="T1341" s="36">
        <v>20</v>
      </c>
      <c r="U1341" s="36">
        <v>8</v>
      </c>
      <c r="V1341" s="36">
        <v>4</v>
      </c>
    </row>
    <row r="1342" spans="1:22" x14ac:dyDescent="0.25">
      <c r="A1342" s="30">
        <v>1338</v>
      </c>
      <c r="B1342" s="31">
        <v>42450</v>
      </c>
      <c r="C1342" s="32">
        <v>1</v>
      </c>
      <c r="D1342" s="32">
        <v>2</v>
      </c>
      <c r="E1342" s="32">
        <v>3</v>
      </c>
      <c r="F1342" s="32">
        <v>4</v>
      </c>
      <c r="G1342" s="32">
        <v>6</v>
      </c>
      <c r="H1342" s="32">
        <v>7</v>
      </c>
      <c r="I1342" s="32">
        <v>10</v>
      </c>
      <c r="J1342" s="32">
        <v>11</v>
      </c>
      <c r="K1342" s="32">
        <v>12</v>
      </c>
      <c r="L1342" s="32">
        <v>13</v>
      </c>
      <c r="M1342" s="32">
        <v>14</v>
      </c>
      <c r="N1342" s="32">
        <v>15</v>
      </c>
      <c r="O1342" s="32">
        <v>16</v>
      </c>
      <c r="P1342" s="32">
        <v>17</v>
      </c>
      <c r="Q1342" s="32">
        <v>19</v>
      </c>
      <c r="R1342" s="41">
        <v>1005069.51</v>
      </c>
      <c r="S1342" s="41">
        <v>1631.94</v>
      </c>
      <c r="T1342" s="41">
        <v>20</v>
      </c>
      <c r="U1342" s="41">
        <v>8</v>
      </c>
      <c r="V1342" s="41">
        <v>4</v>
      </c>
    </row>
    <row r="1343" spans="1:22" x14ac:dyDescent="0.25">
      <c r="A1343" s="27">
        <v>1339</v>
      </c>
      <c r="B1343" s="28">
        <v>42452</v>
      </c>
      <c r="C1343" s="29">
        <v>2</v>
      </c>
      <c r="D1343" s="29">
        <v>3</v>
      </c>
      <c r="E1343" s="29">
        <v>4</v>
      </c>
      <c r="F1343" s="29">
        <v>5</v>
      </c>
      <c r="G1343" s="29">
        <v>6</v>
      </c>
      <c r="H1343" s="29">
        <v>7</v>
      </c>
      <c r="I1343" s="29">
        <v>8</v>
      </c>
      <c r="J1343" s="29">
        <v>11</v>
      </c>
      <c r="K1343" s="29">
        <v>13</v>
      </c>
      <c r="L1343" s="29">
        <v>14</v>
      </c>
      <c r="M1343" s="29">
        <v>16</v>
      </c>
      <c r="N1343" s="29">
        <v>20</v>
      </c>
      <c r="O1343" s="29">
        <v>21</v>
      </c>
      <c r="P1343" s="29">
        <v>23</v>
      </c>
      <c r="Q1343" s="29">
        <v>24</v>
      </c>
      <c r="R1343" s="36">
        <v>0</v>
      </c>
      <c r="S1343" s="36">
        <v>2237.5100000000002</v>
      </c>
      <c r="T1343" s="36">
        <v>20</v>
      </c>
      <c r="U1343" s="36">
        <v>8</v>
      </c>
      <c r="V1343" s="36">
        <v>4</v>
      </c>
    </row>
    <row r="1344" spans="1:22" x14ac:dyDescent="0.25">
      <c r="A1344" s="30">
        <v>1340</v>
      </c>
      <c r="B1344" s="31">
        <v>42455</v>
      </c>
      <c r="C1344" s="32">
        <v>1</v>
      </c>
      <c r="D1344" s="32">
        <v>2</v>
      </c>
      <c r="E1344" s="32">
        <v>4</v>
      </c>
      <c r="F1344" s="32">
        <v>5</v>
      </c>
      <c r="G1344" s="32">
        <v>7</v>
      </c>
      <c r="H1344" s="32">
        <v>9</v>
      </c>
      <c r="I1344" s="32">
        <v>10</v>
      </c>
      <c r="J1344" s="32">
        <v>12</v>
      </c>
      <c r="K1344" s="32">
        <v>13</v>
      </c>
      <c r="L1344" s="32">
        <v>14</v>
      </c>
      <c r="M1344" s="32">
        <v>16</v>
      </c>
      <c r="N1344" s="32">
        <v>17</v>
      </c>
      <c r="O1344" s="32">
        <v>18</v>
      </c>
      <c r="P1344" s="32">
        <v>19</v>
      </c>
      <c r="Q1344" s="32">
        <v>22</v>
      </c>
      <c r="R1344" s="41">
        <v>1193709.44</v>
      </c>
      <c r="S1344" s="41">
        <v>1821.19</v>
      </c>
      <c r="T1344" s="41">
        <v>20</v>
      </c>
      <c r="U1344" s="41">
        <v>8</v>
      </c>
      <c r="V1344" s="41">
        <v>4</v>
      </c>
    </row>
    <row r="1345" spans="1:22" x14ac:dyDescent="0.25">
      <c r="A1345" s="27">
        <v>1341</v>
      </c>
      <c r="B1345" s="28">
        <v>42457</v>
      </c>
      <c r="C1345" s="29">
        <v>1</v>
      </c>
      <c r="D1345" s="29">
        <v>3</v>
      </c>
      <c r="E1345" s="29">
        <v>4</v>
      </c>
      <c r="F1345" s="29">
        <v>8</v>
      </c>
      <c r="G1345" s="29">
        <v>9</v>
      </c>
      <c r="H1345" s="29">
        <v>10</v>
      </c>
      <c r="I1345" s="29">
        <v>13</v>
      </c>
      <c r="J1345" s="29">
        <v>14</v>
      </c>
      <c r="K1345" s="29">
        <v>15</v>
      </c>
      <c r="L1345" s="29">
        <v>16</v>
      </c>
      <c r="M1345" s="29">
        <v>17</v>
      </c>
      <c r="N1345" s="29">
        <v>20</v>
      </c>
      <c r="O1345" s="29">
        <v>21</v>
      </c>
      <c r="P1345" s="29">
        <v>23</v>
      </c>
      <c r="Q1345" s="29">
        <v>24</v>
      </c>
      <c r="R1345" s="36">
        <v>759613.22</v>
      </c>
      <c r="S1345" s="36">
        <v>1438.32</v>
      </c>
      <c r="T1345" s="36">
        <v>20</v>
      </c>
      <c r="U1345" s="36">
        <v>8</v>
      </c>
      <c r="V1345" s="36">
        <v>4</v>
      </c>
    </row>
    <row r="1346" spans="1:22" x14ac:dyDescent="0.25">
      <c r="A1346" s="30">
        <v>1342</v>
      </c>
      <c r="B1346" s="31">
        <v>42459</v>
      </c>
      <c r="C1346" s="32">
        <v>1</v>
      </c>
      <c r="D1346" s="32">
        <v>2</v>
      </c>
      <c r="E1346" s="32">
        <v>3</v>
      </c>
      <c r="F1346" s="32">
        <v>5</v>
      </c>
      <c r="G1346" s="32">
        <v>9</v>
      </c>
      <c r="H1346" s="32">
        <v>10</v>
      </c>
      <c r="I1346" s="32">
        <v>11</v>
      </c>
      <c r="J1346" s="32">
        <v>12</v>
      </c>
      <c r="K1346" s="32">
        <v>13</v>
      </c>
      <c r="L1346" s="32">
        <v>15</v>
      </c>
      <c r="M1346" s="32">
        <v>20</v>
      </c>
      <c r="N1346" s="32">
        <v>21</v>
      </c>
      <c r="O1346" s="32">
        <v>23</v>
      </c>
      <c r="P1346" s="32">
        <v>24</v>
      </c>
      <c r="Q1346" s="32">
        <v>25</v>
      </c>
      <c r="R1346" s="41">
        <v>1135172.01</v>
      </c>
      <c r="S1346" s="41">
        <v>1091.8499999999999</v>
      </c>
      <c r="T1346" s="41">
        <v>20</v>
      </c>
      <c r="U1346" s="41">
        <v>8</v>
      </c>
      <c r="V1346" s="41">
        <v>4</v>
      </c>
    </row>
    <row r="1347" spans="1:22" x14ac:dyDescent="0.25">
      <c r="A1347" s="27">
        <v>1343</v>
      </c>
      <c r="B1347" s="28">
        <v>42461</v>
      </c>
      <c r="C1347" s="29">
        <v>2</v>
      </c>
      <c r="D1347" s="29">
        <v>4</v>
      </c>
      <c r="E1347" s="29">
        <v>5</v>
      </c>
      <c r="F1347" s="29">
        <v>9</v>
      </c>
      <c r="G1347" s="29">
        <v>10</v>
      </c>
      <c r="H1347" s="29">
        <v>11</v>
      </c>
      <c r="I1347" s="29">
        <v>13</v>
      </c>
      <c r="J1347" s="29">
        <v>14</v>
      </c>
      <c r="K1347" s="29">
        <v>15</v>
      </c>
      <c r="L1347" s="29">
        <v>16</v>
      </c>
      <c r="M1347" s="29">
        <v>17</v>
      </c>
      <c r="N1347" s="29">
        <v>19</v>
      </c>
      <c r="O1347" s="29">
        <v>21</v>
      </c>
      <c r="P1347" s="29">
        <v>23</v>
      </c>
      <c r="Q1347" s="29">
        <v>24</v>
      </c>
      <c r="R1347" s="36">
        <v>833864.22</v>
      </c>
      <c r="S1347" s="36">
        <v>1056.29</v>
      </c>
      <c r="T1347" s="36">
        <v>20</v>
      </c>
      <c r="U1347" s="36">
        <v>8</v>
      </c>
      <c r="V1347" s="36">
        <v>4</v>
      </c>
    </row>
    <row r="1348" spans="1:22" x14ac:dyDescent="0.25">
      <c r="A1348" s="30">
        <v>1344</v>
      </c>
      <c r="B1348" s="31">
        <v>42464</v>
      </c>
      <c r="C1348" s="32">
        <v>2</v>
      </c>
      <c r="D1348" s="32">
        <v>4</v>
      </c>
      <c r="E1348" s="32">
        <v>6</v>
      </c>
      <c r="F1348" s="32">
        <v>7</v>
      </c>
      <c r="G1348" s="32">
        <v>8</v>
      </c>
      <c r="H1348" s="32">
        <v>10</v>
      </c>
      <c r="I1348" s="32">
        <v>11</v>
      </c>
      <c r="J1348" s="32">
        <v>12</v>
      </c>
      <c r="K1348" s="32">
        <v>13</v>
      </c>
      <c r="L1348" s="32">
        <v>17</v>
      </c>
      <c r="M1348" s="32">
        <v>18</v>
      </c>
      <c r="N1348" s="32">
        <v>21</v>
      </c>
      <c r="O1348" s="32">
        <v>23</v>
      </c>
      <c r="P1348" s="32">
        <v>24</v>
      </c>
      <c r="Q1348" s="32">
        <v>25</v>
      </c>
      <c r="R1348" s="41">
        <v>407494.12</v>
      </c>
      <c r="S1348" s="41">
        <v>1809.27</v>
      </c>
      <c r="T1348" s="41">
        <v>20</v>
      </c>
      <c r="U1348" s="41">
        <v>8</v>
      </c>
      <c r="V1348" s="41">
        <v>4</v>
      </c>
    </row>
    <row r="1349" spans="1:22" x14ac:dyDescent="0.25">
      <c r="A1349" s="27">
        <v>1345</v>
      </c>
      <c r="B1349" s="28">
        <v>42466</v>
      </c>
      <c r="C1349" s="29">
        <v>1</v>
      </c>
      <c r="D1349" s="29">
        <v>3</v>
      </c>
      <c r="E1349" s="29">
        <v>7</v>
      </c>
      <c r="F1349" s="29">
        <v>8</v>
      </c>
      <c r="G1349" s="29">
        <v>9</v>
      </c>
      <c r="H1349" s="29">
        <v>10</v>
      </c>
      <c r="I1349" s="29">
        <v>11</v>
      </c>
      <c r="J1349" s="29">
        <v>14</v>
      </c>
      <c r="K1349" s="29">
        <v>15</v>
      </c>
      <c r="L1349" s="29">
        <v>17</v>
      </c>
      <c r="M1349" s="29">
        <v>19</v>
      </c>
      <c r="N1349" s="29">
        <v>21</v>
      </c>
      <c r="O1349" s="29">
        <v>22</v>
      </c>
      <c r="P1349" s="29">
        <v>24</v>
      </c>
      <c r="Q1349" s="29">
        <v>25</v>
      </c>
      <c r="R1349" s="36">
        <v>801675.99</v>
      </c>
      <c r="S1349" s="36">
        <v>1605.39</v>
      </c>
      <c r="T1349" s="36">
        <v>20</v>
      </c>
      <c r="U1349" s="36">
        <v>8</v>
      </c>
      <c r="V1349" s="36">
        <v>4</v>
      </c>
    </row>
    <row r="1350" spans="1:22" x14ac:dyDescent="0.25">
      <c r="A1350" s="30">
        <v>1346</v>
      </c>
      <c r="B1350" s="31">
        <v>42468</v>
      </c>
      <c r="C1350" s="32">
        <v>2</v>
      </c>
      <c r="D1350" s="32">
        <v>3</v>
      </c>
      <c r="E1350" s="32">
        <v>5</v>
      </c>
      <c r="F1350" s="32">
        <v>7</v>
      </c>
      <c r="G1350" s="32">
        <v>8</v>
      </c>
      <c r="H1350" s="32">
        <v>10</v>
      </c>
      <c r="I1350" s="32">
        <v>11</v>
      </c>
      <c r="J1350" s="32">
        <v>14</v>
      </c>
      <c r="K1350" s="32">
        <v>15</v>
      </c>
      <c r="L1350" s="32">
        <v>18</v>
      </c>
      <c r="M1350" s="32">
        <v>19</v>
      </c>
      <c r="N1350" s="32">
        <v>20</v>
      </c>
      <c r="O1350" s="32">
        <v>21</v>
      </c>
      <c r="P1350" s="32">
        <v>23</v>
      </c>
      <c r="Q1350" s="32">
        <v>25</v>
      </c>
      <c r="R1350" s="41">
        <v>168503.79</v>
      </c>
      <c r="S1350" s="41">
        <v>692.22</v>
      </c>
      <c r="T1350" s="41">
        <v>20</v>
      </c>
      <c r="U1350" s="41">
        <v>8</v>
      </c>
      <c r="V1350" s="41">
        <v>4</v>
      </c>
    </row>
    <row r="1351" spans="1:22" x14ac:dyDescent="0.25">
      <c r="A1351" s="27">
        <v>1347</v>
      </c>
      <c r="B1351" s="28">
        <v>42471</v>
      </c>
      <c r="C1351" s="29">
        <v>1</v>
      </c>
      <c r="D1351" s="29">
        <v>3</v>
      </c>
      <c r="E1351" s="29">
        <v>5</v>
      </c>
      <c r="F1351" s="29">
        <v>6</v>
      </c>
      <c r="G1351" s="29">
        <v>7</v>
      </c>
      <c r="H1351" s="29">
        <v>8</v>
      </c>
      <c r="I1351" s="29">
        <v>10</v>
      </c>
      <c r="J1351" s="29">
        <v>12</v>
      </c>
      <c r="K1351" s="29">
        <v>13</v>
      </c>
      <c r="L1351" s="29">
        <v>14</v>
      </c>
      <c r="M1351" s="29">
        <v>17</v>
      </c>
      <c r="N1351" s="29">
        <v>18</v>
      </c>
      <c r="O1351" s="29">
        <v>20</v>
      </c>
      <c r="P1351" s="29">
        <v>23</v>
      </c>
      <c r="Q1351" s="29">
        <v>24</v>
      </c>
      <c r="R1351" s="36">
        <v>736262.22</v>
      </c>
      <c r="S1351" s="36">
        <v>1014.51</v>
      </c>
      <c r="T1351" s="36">
        <v>20</v>
      </c>
      <c r="U1351" s="36">
        <v>8</v>
      </c>
      <c r="V1351" s="36">
        <v>4</v>
      </c>
    </row>
    <row r="1352" spans="1:22" x14ac:dyDescent="0.25">
      <c r="A1352" s="30">
        <v>1348</v>
      </c>
      <c r="B1352" s="31">
        <v>42473</v>
      </c>
      <c r="C1352" s="32">
        <v>1</v>
      </c>
      <c r="D1352" s="32">
        <v>2</v>
      </c>
      <c r="E1352" s="32">
        <v>6</v>
      </c>
      <c r="F1352" s="32">
        <v>7</v>
      </c>
      <c r="G1352" s="32">
        <v>8</v>
      </c>
      <c r="H1352" s="32">
        <v>9</v>
      </c>
      <c r="I1352" s="32">
        <v>10</v>
      </c>
      <c r="J1352" s="32">
        <v>14</v>
      </c>
      <c r="K1352" s="32">
        <v>15</v>
      </c>
      <c r="L1352" s="32">
        <v>18</v>
      </c>
      <c r="M1352" s="32">
        <v>20</v>
      </c>
      <c r="N1352" s="32">
        <v>21</v>
      </c>
      <c r="O1352" s="32">
        <v>22</v>
      </c>
      <c r="P1352" s="32">
        <v>24</v>
      </c>
      <c r="Q1352" s="32">
        <v>25</v>
      </c>
      <c r="R1352" s="35">
        <v>1126117.01</v>
      </c>
      <c r="S1352" s="35">
        <v>3178.88</v>
      </c>
      <c r="T1352" s="35">
        <v>20</v>
      </c>
      <c r="U1352" s="35">
        <v>8</v>
      </c>
      <c r="V1352" s="35">
        <v>4</v>
      </c>
    </row>
    <row r="1353" spans="1:22" x14ac:dyDescent="0.25">
      <c r="A1353" s="27">
        <v>1349</v>
      </c>
      <c r="B1353" s="28">
        <v>42475</v>
      </c>
      <c r="C1353" s="29">
        <v>2</v>
      </c>
      <c r="D1353" s="29">
        <v>3</v>
      </c>
      <c r="E1353" s="29">
        <v>4</v>
      </c>
      <c r="F1353" s="29">
        <v>5</v>
      </c>
      <c r="G1353" s="29">
        <v>6</v>
      </c>
      <c r="H1353" s="29">
        <v>7</v>
      </c>
      <c r="I1353" s="29">
        <v>8</v>
      </c>
      <c r="J1353" s="29">
        <v>12</v>
      </c>
      <c r="K1353" s="29">
        <v>14</v>
      </c>
      <c r="L1353" s="29">
        <v>16</v>
      </c>
      <c r="M1353" s="29">
        <v>18</v>
      </c>
      <c r="N1353" s="29">
        <v>19</v>
      </c>
      <c r="O1353" s="29">
        <v>21</v>
      </c>
      <c r="P1353" s="29">
        <v>24</v>
      </c>
      <c r="Q1353" s="29">
        <v>25</v>
      </c>
      <c r="R1353" s="36">
        <v>646480.17000000004</v>
      </c>
      <c r="S1353" s="36">
        <v>1534.07</v>
      </c>
      <c r="T1353" s="36">
        <v>20</v>
      </c>
      <c r="U1353" s="36">
        <v>8</v>
      </c>
      <c r="V1353" s="36">
        <v>4</v>
      </c>
    </row>
    <row r="1354" spans="1:22" x14ac:dyDescent="0.25">
      <c r="A1354" s="30">
        <v>1350</v>
      </c>
      <c r="B1354" s="31">
        <v>42478</v>
      </c>
      <c r="C1354" s="32">
        <v>1</v>
      </c>
      <c r="D1354" s="32">
        <v>5</v>
      </c>
      <c r="E1354" s="32">
        <v>6</v>
      </c>
      <c r="F1354" s="32">
        <v>8</v>
      </c>
      <c r="G1354" s="32">
        <v>9</v>
      </c>
      <c r="H1354" s="32">
        <v>11</v>
      </c>
      <c r="I1354" s="32">
        <v>12</v>
      </c>
      <c r="J1354" s="32">
        <v>13</v>
      </c>
      <c r="K1354" s="32">
        <v>14</v>
      </c>
      <c r="L1354" s="32">
        <v>16</v>
      </c>
      <c r="M1354" s="32">
        <v>18</v>
      </c>
      <c r="N1354" s="32">
        <v>19</v>
      </c>
      <c r="O1354" s="32">
        <v>20</v>
      </c>
      <c r="P1354" s="32">
        <v>21</v>
      </c>
      <c r="Q1354" s="32">
        <v>23</v>
      </c>
      <c r="R1354" s="41">
        <v>1681533.4</v>
      </c>
      <c r="S1354" s="41">
        <v>1544.46</v>
      </c>
      <c r="T1354" s="41">
        <v>20</v>
      </c>
      <c r="U1354" s="41">
        <v>8</v>
      </c>
      <c r="V1354" s="41">
        <v>4</v>
      </c>
    </row>
    <row r="1355" spans="1:22" x14ac:dyDescent="0.25">
      <c r="A1355" s="27">
        <v>1351</v>
      </c>
      <c r="B1355" s="28">
        <v>42480</v>
      </c>
      <c r="C1355" s="29">
        <v>2</v>
      </c>
      <c r="D1355" s="29">
        <v>4</v>
      </c>
      <c r="E1355" s="29">
        <v>6</v>
      </c>
      <c r="F1355" s="29">
        <v>7</v>
      </c>
      <c r="G1355" s="29">
        <v>10</v>
      </c>
      <c r="H1355" s="29">
        <v>11</v>
      </c>
      <c r="I1355" s="29">
        <v>13</v>
      </c>
      <c r="J1355" s="29">
        <v>17</v>
      </c>
      <c r="K1355" s="29">
        <v>19</v>
      </c>
      <c r="L1355" s="29">
        <v>20</v>
      </c>
      <c r="M1355" s="29">
        <v>21</v>
      </c>
      <c r="N1355" s="29">
        <v>22</v>
      </c>
      <c r="O1355" s="29">
        <v>23</v>
      </c>
      <c r="P1355" s="29">
        <v>24</v>
      </c>
      <c r="Q1355" s="29">
        <v>25</v>
      </c>
      <c r="R1355" s="36">
        <v>480671.98</v>
      </c>
      <c r="S1355" s="36">
        <v>1152.46</v>
      </c>
      <c r="T1355" s="36">
        <v>20</v>
      </c>
      <c r="U1355" s="36">
        <v>8</v>
      </c>
      <c r="V1355" s="36">
        <v>4</v>
      </c>
    </row>
    <row r="1356" spans="1:22" x14ac:dyDescent="0.25">
      <c r="A1356" s="30">
        <v>1352</v>
      </c>
      <c r="B1356" s="31">
        <v>42482</v>
      </c>
      <c r="C1356" s="32">
        <v>6</v>
      </c>
      <c r="D1356" s="32">
        <v>8</v>
      </c>
      <c r="E1356" s="32">
        <v>10</v>
      </c>
      <c r="F1356" s="32">
        <v>11</v>
      </c>
      <c r="G1356" s="32">
        <v>12</v>
      </c>
      <c r="H1356" s="32">
        <v>13</v>
      </c>
      <c r="I1356" s="32">
        <v>14</v>
      </c>
      <c r="J1356" s="32">
        <v>15</v>
      </c>
      <c r="K1356" s="32">
        <v>16</v>
      </c>
      <c r="L1356" s="32">
        <v>19</v>
      </c>
      <c r="M1356" s="32">
        <v>20</v>
      </c>
      <c r="N1356" s="32">
        <v>21</v>
      </c>
      <c r="O1356" s="32">
        <v>23</v>
      </c>
      <c r="P1356" s="32">
        <v>24</v>
      </c>
      <c r="Q1356" s="32">
        <v>25</v>
      </c>
      <c r="R1356" s="41">
        <v>696639.39</v>
      </c>
      <c r="S1356" s="41">
        <v>1514.85</v>
      </c>
      <c r="T1356" s="41">
        <v>20</v>
      </c>
      <c r="U1356" s="41">
        <v>8</v>
      </c>
      <c r="V1356" s="41">
        <v>4</v>
      </c>
    </row>
    <row r="1357" spans="1:22" x14ac:dyDescent="0.25">
      <c r="A1357" s="27">
        <v>1353</v>
      </c>
      <c r="B1357" s="28">
        <v>42485</v>
      </c>
      <c r="C1357" s="29">
        <v>3</v>
      </c>
      <c r="D1357" s="29">
        <v>5</v>
      </c>
      <c r="E1357" s="29">
        <v>7</v>
      </c>
      <c r="F1357" s="29">
        <v>8</v>
      </c>
      <c r="G1357" s="29">
        <v>9</v>
      </c>
      <c r="H1357" s="29">
        <v>10</v>
      </c>
      <c r="I1357" s="29">
        <v>11</v>
      </c>
      <c r="J1357" s="29">
        <v>12</v>
      </c>
      <c r="K1357" s="29">
        <v>14</v>
      </c>
      <c r="L1357" s="29">
        <v>18</v>
      </c>
      <c r="M1357" s="29">
        <v>21</v>
      </c>
      <c r="N1357" s="29">
        <v>22</v>
      </c>
      <c r="O1357" s="29">
        <v>23</v>
      </c>
      <c r="P1357" s="29">
        <v>24</v>
      </c>
      <c r="Q1357" s="29">
        <v>25</v>
      </c>
      <c r="R1357" s="36">
        <v>1589007.19</v>
      </c>
      <c r="S1357" s="36">
        <v>1721.57</v>
      </c>
      <c r="T1357" s="36">
        <v>20</v>
      </c>
      <c r="U1357" s="36">
        <v>8</v>
      </c>
      <c r="V1357" s="36">
        <v>4</v>
      </c>
    </row>
    <row r="1358" spans="1:22" x14ac:dyDescent="0.25">
      <c r="A1358" s="30">
        <v>1354</v>
      </c>
      <c r="B1358" s="31">
        <v>42487</v>
      </c>
      <c r="C1358" s="32">
        <v>1</v>
      </c>
      <c r="D1358" s="32">
        <v>2</v>
      </c>
      <c r="E1358" s="32">
        <v>3</v>
      </c>
      <c r="F1358" s="32">
        <v>5</v>
      </c>
      <c r="G1358" s="32">
        <v>7</v>
      </c>
      <c r="H1358" s="32">
        <v>9</v>
      </c>
      <c r="I1358" s="32">
        <v>11</v>
      </c>
      <c r="J1358" s="32">
        <v>12</v>
      </c>
      <c r="K1358" s="32">
        <v>13</v>
      </c>
      <c r="L1358" s="32">
        <v>14</v>
      </c>
      <c r="M1358" s="32">
        <v>15</v>
      </c>
      <c r="N1358" s="32">
        <v>18</v>
      </c>
      <c r="O1358" s="32">
        <v>20</v>
      </c>
      <c r="P1358" s="32">
        <v>21</v>
      </c>
      <c r="Q1358" s="32">
        <v>24</v>
      </c>
      <c r="R1358" s="41">
        <v>1351856.57</v>
      </c>
      <c r="S1358" s="41">
        <v>1493.02</v>
      </c>
      <c r="T1358" s="41">
        <v>20</v>
      </c>
      <c r="U1358" s="41">
        <v>8</v>
      </c>
      <c r="V1358" s="41">
        <v>4</v>
      </c>
    </row>
    <row r="1359" spans="1:22" x14ac:dyDescent="0.25">
      <c r="A1359" s="27">
        <v>1355</v>
      </c>
      <c r="B1359" s="28">
        <v>42489</v>
      </c>
      <c r="C1359" s="29">
        <v>1</v>
      </c>
      <c r="D1359" s="29">
        <v>2</v>
      </c>
      <c r="E1359" s="29">
        <v>3</v>
      </c>
      <c r="F1359" s="29">
        <v>4</v>
      </c>
      <c r="G1359" s="29">
        <v>6</v>
      </c>
      <c r="H1359" s="29">
        <v>7</v>
      </c>
      <c r="I1359" s="29">
        <v>8</v>
      </c>
      <c r="J1359" s="29">
        <v>11</v>
      </c>
      <c r="K1359" s="29">
        <v>15</v>
      </c>
      <c r="L1359" s="29">
        <v>16</v>
      </c>
      <c r="M1359" s="29">
        <v>18</v>
      </c>
      <c r="N1359" s="29">
        <v>20</v>
      </c>
      <c r="O1359" s="29">
        <v>21</v>
      </c>
      <c r="P1359" s="29">
        <v>22</v>
      </c>
      <c r="Q1359" s="29">
        <v>24</v>
      </c>
      <c r="R1359" s="36">
        <v>0</v>
      </c>
      <c r="S1359" s="36">
        <v>2299.4899999999998</v>
      </c>
      <c r="T1359" s="36">
        <v>20</v>
      </c>
      <c r="U1359" s="36">
        <v>8</v>
      </c>
      <c r="V1359" s="36">
        <v>4</v>
      </c>
    </row>
    <row r="1360" spans="1:22" x14ac:dyDescent="0.25">
      <c r="A1360" s="30">
        <v>1356</v>
      </c>
      <c r="B1360" s="31">
        <v>42492</v>
      </c>
      <c r="C1360" s="32">
        <v>3</v>
      </c>
      <c r="D1360" s="32">
        <v>4</v>
      </c>
      <c r="E1360" s="32">
        <v>6</v>
      </c>
      <c r="F1360" s="32">
        <v>8</v>
      </c>
      <c r="G1360" s="32">
        <v>9</v>
      </c>
      <c r="H1360" s="32">
        <v>10</v>
      </c>
      <c r="I1360" s="32">
        <v>11</v>
      </c>
      <c r="J1360" s="32">
        <v>12</v>
      </c>
      <c r="K1360" s="32">
        <v>13</v>
      </c>
      <c r="L1360" s="32">
        <v>14</v>
      </c>
      <c r="M1360" s="32">
        <v>15</v>
      </c>
      <c r="N1360" s="32">
        <v>16</v>
      </c>
      <c r="O1360" s="32">
        <v>17</v>
      </c>
      <c r="P1360" s="32">
        <v>19</v>
      </c>
      <c r="Q1360" s="32">
        <v>20</v>
      </c>
      <c r="R1360" s="41">
        <v>2307596.13</v>
      </c>
      <c r="S1360" s="41">
        <v>1638.07</v>
      </c>
      <c r="T1360" s="41">
        <v>20</v>
      </c>
      <c r="U1360" s="41">
        <v>8</v>
      </c>
      <c r="V1360" s="41">
        <v>4</v>
      </c>
    </row>
    <row r="1361" spans="1:22" x14ac:dyDescent="0.25">
      <c r="A1361" s="27">
        <v>1357</v>
      </c>
      <c r="B1361" s="28">
        <v>42494</v>
      </c>
      <c r="C1361" s="29">
        <v>3</v>
      </c>
      <c r="D1361" s="29">
        <v>7</v>
      </c>
      <c r="E1361" s="29">
        <v>8</v>
      </c>
      <c r="F1361" s="29">
        <v>9</v>
      </c>
      <c r="G1361" s="29">
        <v>10</v>
      </c>
      <c r="H1361" s="29">
        <v>11</v>
      </c>
      <c r="I1361" s="29">
        <v>12</v>
      </c>
      <c r="J1361" s="29">
        <v>13</v>
      </c>
      <c r="K1361" s="29">
        <v>15</v>
      </c>
      <c r="L1361" s="29">
        <v>17</v>
      </c>
      <c r="M1361" s="29">
        <v>18</v>
      </c>
      <c r="N1361" s="29">
        <v>20</v>
      </c>
      <c r="O1361" s="29">
        <v>21</v>
      </c>
      <c r="P1361" s="29">
        <v>22</v>
      </c>
      <c r="Q1361" s="29">
        <v>23</v>
      </c>
      <c r="R1361" s="36">
        <v>360584.96000000002</v>
      </c>
      <c r="S1361" s="36">
        <v>1296.51</v>
      </c>
      <c r="T1361" s="36">
        <v>20</v>
      </c>
      <c r="U1361" s="36">
        <v>8</v>
      </c>
      <c r="V1361" s="36">
        <v>4</v>
      </c>
    </row>
    <row r="1362" spans="1:22" x14ac:dyDescent="0.25">
      <c r="A1362" s="30">
        <v>1358</v>
      </c>
      <c r="B1362" s="31">
        <v>42496</v>
      </c>
      <c r="C1362" s="32">
        <v>1</v>
      </c>
      <c r="D1362" s="32">
        <v>2</v>
      </c>
      <c r="E1362" s="32">
        <v>3</v>
      </c>
      <c r="F1362" s="32">
        <v>4</v>
      </c>
      <c r="G1362" s="32">
        <v>6</v>
      </c>
      <c r="H1362" s="32">
        <v>8</v>
      </c>
      <c r="I1362" s="32">
        <v>9</v>
      </c>
      <c r="J1362" s="32">
        <v>13</v>
      </c>
      <c r="K1362" s="32">
        <v>15</v>
      </c>
      <c r="L1362" s="32">
        <v>17</v>
      </c>
      <c r="M1362" s="32">
        <v>18</v>
      </c>
      <c r="N1362" s="32">
        <v>19</v>
      </c>
      <c r="O1362" s="32">
        <v>20</v>
      </c>
      <c r="P1362" s="32">
        <v>22</v>
      </c>
      <c r="Q1362" s="32">
        <v>23</v>
      </c>
      <c r="R1362" s="35">
        <v>0</v>
      </c>
      <c r="S1362" s="35">
        <v>1872.29</v>
      </c>
      <c r="T1362" s="35">
        <v>20</v>
      </c>
      <c r="U1362" s="35">
        <v>8</v>
      </c>
      <c r="V1362" s="35">
        <v>4</v>
      </c>
    </row>
    <row r="1363" spans="1:22" x14ac:dyDescent="0.25">
      <c r="A1363" s="27">
        <v>1359</v>
      </c>
      <c r="B1363" s="28">
        <v>42499</v>
      </c>
      <c r="C1363" s="29">
        <v>3</v>
      </c>
      <c r="D1363" s="29">
        <v>5</v>
      </c>
      <c r="E1363" s="29">
        <v>7</v>
      </c>
      <c r="F1363" s="29">
        <v>8</v>
      </c>
      <c r="G1363" s="29">
        <v>9</v>
      </c>
      <c r="H1363" s="29">
        <v>11</v>
      </c>
      <c r="I1363" s="29">
        <v>13</v>
      </c>
      <c r="J1363" s="29">
        <v>14</v>
      </c>
      <c r="K1363" s="29">
        <v>15</v>
      </c>
      <c r="L1363" s="29">
        <v>16</v>
      </c>
      <c r="M1363" s="29">
        <v>17</v>
      </c>
      <c r="N1363" s="29">
        <v>18</v>
      </c>
      <c r="O1363" s="29">
        <v>20</v>
      </c>
      <c r="P1363" s="29">
        <v>21</v>
      </c>
      <c r="Q1363" s="29">
        <v>23</v>
      </c>
      <c r="R1363" s="36">
        <v>306894.18</v>
      </c>
      <c r="S1363" s="36">
        <v>612.98</v>
      </c>
      <c r="T1363" s="36">
        <v>20</v>
      </c>
      <c r="U1363" s="36">
        <v>8</v>
      </c>
      <c r="V1363" s="36">
        <v>4</v>
      </c>
    </row>
    <row r="1364" spans="1:22" x14ac:dyDescent="0.25">
      <c r="A1364" s="30">
        <v>1360</v>
      </c>
      <c r="B1364" s="31">
        <v>42501</v>
      </c>
      <c r="C1364" s="32">
        <v>1</v>
      </c>
      <c r="D1364" s="32">
        <v>2</v>
      </c>
      <c r="E1364" s="32">
        <v>3</v>
      </c>
      <c r="F1364" s="32">
        <v>4</v>
      </c>
      <c r="G1364" s="32">
        <v>5</v>
      </c>
      <c r="H1364" s="32">
        <v>6</v>
      </c>
      <c r="I1364" s="32">
        <v>8</v>
      </c>
      <c r="J1364" s="32">
        <v>10</v>
      </c>
      <c r="K1364" s="32">
        <v>11</v>
      </c>
      <c r="L1364" s="32">
        <v>12</v>
      </c>
      <c r="M1364" s="32">
        <v>14</v>
      </c>
      <c r="N1364" s="32">
        <v>18</v>
      </c>
      <c r="O1364" s="32">
        <v>20</v>
      </c>
      <c r="P1364" s="32">
        <v>23</v>
      </c>
      <c r="Q1364" s="32">
        <v>24</v>
      </c>
      <c r="R1364" s="35">
        <v>770643.35</v>
      </c>
      <c r="S1364" s="35">
        <v>1408.5</v>
      </c>
      <c r="T1364" s="35">
        <v>20</v>
      </c>
      <c r="U1364" s="35">
        <v>8</v>
      </c>
      <c r="V1364" s="35">
        <v>4</v>
      </c>
    </row>
    <row r="1365" spans="1:22" x14ac:dyDescent="0.25">
      <c r="A1365" s="27">
        <v>1361</v>
      </c>
      <c r="B1365" s="28">
        <v>42503</v>
      </c>
      <c r="C1365" s="29">
        <v>1</v>
      </c>
      <c r="D1365" s="29">
        <v>4</v>
      </c>
      <c r="E1365" s="29">
        <v>5</v>
      </c>
      <c r="F1365" s="29">
        <v>11</v>
      </c>
      <c r="G1365" s="29">
        <v>12</v>
      </c>
      <c r="H1365" s="29">
        <v>13</v>
      </c>
      <c r="I1365" s="29">
        <v>14</v>
      </c>
      <c r="J1365" s="29">
        <v>15</v>
      </c>
      <c r="K1365" s="29">
        <v>16</v>
      </c>
      <c r="L1365" s="29">
        <v>17</v>
      </c>
      <c r="M1365" s="29">
        <v>18</v>
      </c>
      <c r="N1365" s="29">
        <v>19</v>
      </c>
      <c r="O1365" s="29">
        <v>20</v>
      </c>
      <c r="P1365" s="29">
        <v>23</v>
      </c>
      <c r="Q1365" s="29">
        <v>25</v>
      </c>
      <c r="R1365" s="36">
        <v>486538.18</v>
      </c>
      <c r="S1365" s="36">
        <v>2346.46</v>
      </c>
      <c r="T1365" s="36">
        <v>20</v>
      </c>
      <c r="U1365" s="36">
        <v>8</v>
      </c>
      <c r="V1365" s="36">
        <v>4</v>
      </c>
    </row>
    <row r="1366" spans="1:22" x14ac:dyDescent="0.25">
      <c r="A1366" s="30">
        <v>1362</v>
      </c>
      <c r="B1366" s="31">
        <v>42506</v>
      </c>
      <c r="C1366" s="32">
        <v>1</v>
      </c>
      <c r="D1366" s="32">
        <v>3</v>
      </c>
      <c r="E1366" s="32">
        <v>4</v>
      </c>
      <c r="F1366" s="32">
        <v>6</v>
      </c>
      <c r="G1366" s="32">
        <v>9</v>
      </c>
      <c r="H1366" s="32">
        <v>10</v>
      </c>
      <c r="I1366" s="32">
        <v>11</v>
      </c>
      <c r="J1366" s="32">
        <v>12</v>
      </c>
      <c r="K1366" s="32">
        <v>13</v>
      </c>
      <c r="L1366" s="32">
        <v>16</v>
      </c>
      <c r="M1366" s="32">
        <v>21</v>
      </c>
      <c r="N1366" s="32">
        <v>22</v>
      </c>
      <c r="O1366" s="32">
        <v>23</v>
      </c>
      <c r="P1366" s="32">
        <v>24</v>
      </c>
      <c r="Q1366" s="32">
        <v>25</v>
      </c>
      <c r="R1366" s="35">
        <v>1041679.46</v>
      </c>
      <c r="S1366" s="35">
        <v>1972.41</v>
      </c>
      <c r="T1366" s="35">
        <v>20</v>
      </c>
      <c r="U1366" s="35">
        <v>8</v>
      </c>
      <c r="V1366" s="35">
        <v>4</v>
      </c>
    </row>
    <row r="1367" spans="1:22" x14ac:dyDescent="0.25">
      <c r="A1367" s="27">
        <v>1363</v>
      </c>
      <c r="B1367" s="28">
        <v>42508</v>
      </c>
      <c r="C1367" s="29">
        <v>5</v>
      </c>
      <c r="D1367" s="29">
        <v>7</v>
      </c>
      <c r="E1367" s="29">
        <v>9</v>
      </c>
      <c r="F1367" s="29">
        <v>10</v>
      </c>
      <c r="G1367" s="29">
        <v>12</v>
      </c>
      <c r="H1367" s="29">
        <v>13</v>
      </c>
      <c r="I1367" s="29">
        <v>14</v>
      </c>
      <c r="J1367" s="29">
        <v>15</v>
      </c>
      <c r="K1367" s="29">
        <v>16</v>
      </c>
      <c r="L1367" s="29">
        <v>17</v>
      </c>
      <c r="M1367" s="29">
        <v>19</v>
      </c>
      <c r="N1367" s="29">
        <v>20</v>
      </c>
      <c r="O1367" s="29">
        <v>21</v>
      </c>
      <c r="P1367" s="29">
        <v>22</v>
      </c>
      <c r="Q1367" s="29">
        <v>23</v>
      </c>
      <c r="R1367" s="36">
        <v>520736.17</v>
      </c>
      <c r="S1367" s="36">
        <v>1631.08</v>
      </c>
      <c r="T1367" s="36">
        <v>20</v>
      </c>
      <c r="U1367" s="36">
        <v>8</v>
      </c>
      <c r="V1367" s="36">
        <v>4</v>
      </c>
    </row>
    <row r="1368" spans="1:22" x14ac:dyDescent="0.25">
      <c r="A1368" s="30">
        <v>1364</v>
      </c>
      <c r="B1368" s="31">
        <v>42510</v>
      </c>
      <c r="C1368" s="32">
        <v>1</v>
      </c>
      <c r="D1368" s="32">
        <v>6</v>
      </c>
      <c r="E1368" s="32">
        <v>9</v>
      </c>
      <c r="F1368" s="32">
        <v>10</v>
      </c>
      <c r="G1368" s="32">
        <v>11</v>
      </c>
      <c r="H1368" s="32">
        <v>12</v>
      </c>
      <c r="I1368" s="32">
        <v>13</v>
      </c>
      <c r="J1368" s="32">
        <v>15</v>
      </c>
      <c r="K1368" s="32">
        <v>16</v>
      </c>
      <c r="L1368" s="32">
        <v>17</v>
      </c>
      <c r="M1368" s="32">
        <v>18</v>
      </c>
      <c r="N1368" s="32">
        <v>20</v>
      </c>
      <c r="O1368" s="32">
        <v>22</v>
      </c>
      <c r="P1368" s="32">
        <v>24</v>
      </c>
      <c r="Q1368" s="32">
        <v>25</v>
      </c>
      <c r="R1368" s="35">
        <v>587109.21</v>
      </c>
      <c r="S1368" s="35">
        <v>1693.58</v>
      </c>
      <c r="T1368" s="35">
        <v>20</v>
      </c>
      <c r="U1368" s="35">
        <v>8</v>
      </c>
      <c r="V1368" s="35">
        <v>4</v>
      </c>
    </row>
    <row r="1369" spans="1:22" x14ac:dyDescent="0.25">
      <c r="A1369" s="27">
        <v>1365</v>
      </c>
      <c r="B1369" s="28">
        <v>42513</v>
      </c>
      <c r="C1369" s="29">
        <v>2</v>
      </c>
      <c r="D1369" s="29">
        <v>3</v>
      </c>
      <c r="E1369" s="29">
        <v>6</v>
      </c>
      <c r="F1369" s="29">
        <v>9</v>
      </c>
      <c r="G1369" s="29">
        <v>10</v>
      </c>
      <c r="H1369" s="29">
        <v>12</v>
      </c>
      <c r="I1369" s="29">
        <v>14</v>
      </c>
      <c r="J1369" s="29">
        <v>15</v>
      </c>
      <c r="K1369" s="29">
        <v>19</v>
      </c>
      <c r="L1369" s="29">
        <v>20</v>
      </c>
      <c r="M1369" s="29">
        <v>21</v>
      </c>
      <c r="N1369" s="29">
        <v>22</v>
      </c>
      <c r="O1369" s="29">
        <v>23</v>
      </c>
      <c r="P1369" s="29">
        <v>24</v>
      </c>
      <c r="Q1369" s="29">
        <v>25</v>
      </c>
      <c r="R1369" s="36">
        <v>1904525.91</v>
      </c>
      <c r="S1369" s="36">
        <v>1398.59</v>
      </c>
      <c r="T1369" s="36">
        <v>20</v>
      </c>
      <c r="U1369" s="36">
        <v>8</v>
      </c>
      <c r="V1369" s="36">
        <v>4</v>
      </c>
    </row>
    <row r="1370" spans="1:22" x14ac:dyDescent="0.25">
      <c r="A1370" s="30">
        <v>1366</v>
      </c>
      <c r="B1370" s="31">
        <v>42515</v>
      </c>
      <c r="C1370" s="32">
        <v>4</v>
      </c>
      <c r="D1370" s="32">
        <v>8</v>
      </c>
      <c r="E1370" s="32">
        <v>9</v>
      </c>
      <c r="F1370" s="32">
        <v>10</v>
      </c>
      <c r="G1370" s="32">
        <v>11</v>
      </c>
      <c r="H1370" s="32">
        <v>12</v>
      </c>
      <c r="I1370" s="32">
        <v>13</v>
      </c>
      <c r="J1370" s="32">
        <v>14</v>
      </c>
      <c r="K1370" s="32">
        <v>15</v>
      </c>
      <c r="L1370" s="32">
        <v>16</v>
      </c>
      <c r="M1370" s="32">
        <v>17</v>
      </c>
      <c r="N1370" s="32">
        <v>21</v>
      </c>
      <c r="O1370" s="32">
        <v>22</v>
      </c>
      <c r="P1370" s="32">
        <v>24</v>
      </c>
      <c r="Q1370" s="32">
        <v>25</v>
      </c>
      <c r="R1370" s="35">
        <v>974026.17</v>
      </c>
      <c r="S1370" s="35">
        <v>1833.03</v>
      </c>
      <c r="T1370" s="35">
        <v>20</v>
      </c>
      <c r="U1370" s="35">
        <v>8</v>
      </c>
      <c r="V1370" s="35">
        <v>4</v>
      </c>
    </row>
    <row r="1371" spans="1:22" x14ac:dyDescent="0.25">
      <c r="A1371" s="27">
        <v>1367</v>
      </c>
      <c r="B1371" s="28">
        <v>42517</v>
      </c>
      <c r="C1371" s="29">
        <v>2</v>
      </c>
      <c r="D1371" s="29">
        <v>3</v>
      </c>
      <c r="E1371" s="29">
        <v>4</v>
      </c>
      <c r="F1371" s="29">
        <v>5</v>
      </c>
      <c r="G1371" s="29">
        <v>6</v>
      </c>
      <c r="H1371" s="29">
        <v>7</v>
      </c>
      <c r="I1371" s="29">
        <v>9</v>
      </c>
      <c r="J1371" s="29">
        <v>14</v>
      </c>
      <c r="K1371" s="29">
        <v>15</v>
      </c>
      <c r="L1371" s="29">
        <v>16</v>
      </c>
      <c r="M1371" s="29">
        <v>17</v>
      </c>
      <c r="N1371" s="29">
        <v>18</v>
      </c>
      <c r="O1371" s="29">
        <v>20</v>
      </c>
      <c r="P1371" s="29">
        <v>23</v>
      </c>
      <c r="Q1371" s="29">
        <v>24</v>
      </c>
      <c r="R1371" s="36">
        <v>0</v>
      </c>
      <c r="S1371" s="36">
        <v>1938.42</v>
      </c>
      <c r="T1371" s="36">
        <v>20</v>
      </c>
      <c r="U1371" s="36">
        <v>8</v>
      </c>
      <c r="V1371" s="36">
        <v>4</v>
      </c>
    </row>
    <row r="1372" spans="1:22" x14ac:dyDescent="0.25">
      <c r="A1372" s="30">
        <v>1368</v>
      </c>
      <c r="B1372" s="31">
        <v>42520</v>
      </c>
      <c r="C1372" s="32">
        <v>5</v>
      </c>
      <c r="D1372" s="32">
        <v>7</v>
      </c>
      <c r="E1372" s="32">
        <v>8</v>
      </c>
      <c r="F1372" s="32">
        <v>10</v>
      </c>
      <c r="G1372" s="32">
        <v>11</v>
      </c>
      <c r="H1372" s="32">
        <v>12</v>
      </c>
      <c r="I1372" s="32">
        <v>14</v>
      </c>
      <c r="J1372" s="32">
        <v>16</v>
      </c>
      <c r="K1372" s="32">
        <v>18</v>
      </c>
      <c r="L1372" s="32">
        <v>19</v>
      </c>
      <c r="M1372" s="32">
        <v>20</v>
      </c>
      <c r="N1372" s="32">
        <v>22</v>
      </c>
      <c r="O1372" s="32">
        <v>23</v>
      </c>
      <c r="P1372" s="32">
        <v>24</v>
      </c>
      <c r="Q1372" s="32">
        <v>25</v>
      </c>
      <c r="R1372" s="35">
        <v>575167.87</v>
      </c>
      <c r="S1372" s="35">
        <v>1404.48</v>
      </c>
      <c r="T1372" s="35">
        <v>20</v>
      </c>
      <c r="U1372" s="35">
        <v>8</v>
      </c>
      <c r="V1372" s="35">
        <v>4</v>
      </c>
    </row>
    <row r="1373" spans="1:22" x14ac:dyDescent="0.25">
      <c r="A1373" s="27">
        <v>1369</v>
      </c>
      <c r="B1373" s="28">
        <v>42522</v>
      </c>
      <c r="C1373" s="29">
        <v>3</v>
      </c>
      <c r="D1373" s="29">
        <v>4</v>
      </c>
      <c r="E1373" s="29">
        <v>5</v>
      </c>
      <c r="F1373" s="29">
        <v>9</v>
      </c>
      <c r="G1373" s="29">
        <v>10</v>
      </c>
      <c r="H1373" s="29">
        <v>11</v>
      </c>
      <c r="I1373" s="29">
        <v>12</v>
      </c>
      <c r="J1373" s="29">
        <v>13</v>
      </c>
      <c r="K1373" s="29">
        <v>14</v>
      </c>
      <c r="L1373" s="29">
        <v>16</v>
      </c>
      <c r="M1373" s="29">
        <v>17</v>
      </c>
      <c r="N1373" s="29">
        <v>18</v>
      </c>
      <c r="O1373" s="29">
        <v>21</v>
      </c>
      <c r="P1373" s="29">
        <v>22</v>
      </c>
      <c r="Q1373" s="29">
        <v>24</v>
      </c>
      <c r="R1373" s="36">
        <v>977595.28</v>
      </c>
      <c r="S1373" s="36">
        <v>1699.43</v>
      </c>
      <c r="T1373" s="36">
        <v>20</v>
      </c>
      <c r="U1373" s="36">
        <v>8</v>
      </c>
      <c r="V1373" s="36">
        <v>4</v>
      </c>
    </row>
    <row r="1374" spans="1:22" x14ac:dyDescent="0.25">
      <c r="A1374" s="30">
        <v>1370</v>
      </c>
      <c r="B1374" s="31">
        <v>42524</v>
      </c>
      <c r="C1374" s="32">
        <v>2</v>
      </c>
      <c r="D1374" s="32">
        <v>4</v>
      </c>
      <c r="E1374" s="32">
        <v>5</v>
      </c>
      <c r="F1374" s="32">
        <v>7</v>
      </c>
      <c r="G1374" s="32">
        <v>8</v>
      </c>
      <c r="H1374" s="32">
        <v>11</v>
      </c>
      <c r="I1374" s="32">
        <v>13</v>
      </c>
      <c r="J1374" s="32">
        <v>14</v>
      </c>
      <c r="K1374" s="32">
        <v>17</v>
      </c>
      <c r="L1374" s="32">
        <v>18</v>
      </c>
      <c r="M1374" s="32">
        <v>20</v>
      </c>
      <c r="N1374" s="32">
        <v>21</v>
      </c>
      <c r="O1374" s="32">
        <v>22</v>
      </c>
      <c r="P1374" s="32">
        <v>24</v>
      </c>
      <c r="Q1374" s="32">
        <v>25</v>
      </c>
      <c r="R1374" s="35">
        <v>173084.3</v>
      </c>
      <c r="S1374" s="35">
        <v>786.77</v>
      </c>
      <c r="T1374" s="35">
        <v>20</v>
      </c>
      <c r="U1374" s="35">
        <v>8</v>
      </c>
      <c r="V1374" s="35">
        <v>4</v>
      </c>
    </row>
    <row r="1375" spans="1:22" x14ac:dyDescent="0.25">
      <c r="A1375" s="27">
        <v>1371</v>
      </c>
      <c r="B1375" s="28">
        <v>42527</v>
      </c>
      <c r="C1375" s="29">
        <v>3</v>
      </c>
      <c r="D1375" s="29">
        <v>4</v>
      </c>
      <c r="E1375" s="29">
        <v>5</v>
      </c>
      <c r="F1375" s="29">
        <v>7</v>
      </c>
      <c r="G1375" s="29">
        <v>13</v>
      </c>
      <c r="H1375" s="29">
        <v>15</v>
      </c>
      <c r="I1375" s="29">
        <v>17</v>
      </c>
      <c r="J1375" s="29">
        <v>18</v>
      </c>
      <c r="K1375" s="29">
        <v>19</v>
      </c>
      <c r="L1375" s="29">
        <v>20</v>
      </c>
      <c r="M1375" s="29">
        <v>21</v>
      </c>
      <c r="N1375" s="29">
        <v>22</v>
      </c>
      <c r="O1375" s="29">
        <v>23</v>
      </c>
      <c r="P1375" s="29">
        <v>24</v>
      </c>
      <c r="Q1375" s="29">
        <v>25</v>
      </c>
      <c r="R1375" s="36">
        <v>1479264.7</v>
      </c>
      <c r="S1375" s="36">
        <v>1422.81</v>
      </c>
      <c r="T1375" s="36">
        <v>20</v>
      </c>
      <c r="U1375" s="36">
        <v>8</v>
      </c>
      <c r="V1375" s="36">
        <v>4</v>
      </c>
    </row>
    <row r="1376" spans="1:22" x14ac:dyDescent="0.25">
      <c r="A1376" s="30">
        <v>1372</v>
      </c>
      <c r="B1376" s="31">
        <v>42529</v>
      </c>
      <c r="C1376" s="32">
        <v>1</v>
      </c>
      <c r="D1376" s="32">
        <v>2</v>
      </c>
      <c r="E1376" s="32">
        <v>3</v>
      </c>
      <c r="F1376" s="32">
        <v>5</v>
      </c>
      <c r="G1376" s="32">
        <v>7</v>
      </c>
      <c r="H1376" s="32">
        <v>9</v>
      </c>
      <c r="I1376" s="32">
        <v>10</v>
      </c>
      <c r="J1376" s="32">
        <v>13</v>
      </c>
      <c r="K1376" s="32">
        <v>15</v>
      </c>
      <c r="L1376" s="32">
        <v>16</v>
      </c>
      <c r="M1376" s="32">
        <v>17</v>
      </c>
      <c r="N1376" s="32">
        <v>18</v>
      </c>
      <c r="O1376" s="32">
        <v>21</v>
      </c>
      <c r="P1376" s="32">
        <v>23</v>
      </c>
      <c r="Q1376" s="32">
        <v>25</v>
      </c>
      <c r="R1376" s="35">
        <v>123580.02</v>
      </c>
      <c r="S1376" s="35">
        <v>525.47</v>
      </c>
      <c r="T1376" s="35">
        <v>20</v>
      </c>
      <c r="U1376" s="35">
        <v>8</v>
      </c>
      <c r="V1376" s="35">
        <v>4</v>
      </c>
    </row>
    <row r="1377" spans="1:22" x14ac:dyDescent="0.25">
      <c r="A1377" s="27">
        <v>1373</v>
      </c>
      <c r="B1377" s="28">
        <v>42531</v>
      </c>
      <c r="C1377" s="29">
        <v>1</v>
      </c>
      <c r="D1377" s="29">
        <v>2</v>
      </c>
      <c r="E1377" s="29">
        <v>3</v>
      </c>
      <c r="F1377" s="29">
        <v>4</v>
      </c>
      <c r="G1377" s="29">
        <v>5</v>
      </c>
      <c r="H1377" s="29">
        <v>6</v>
      </c>
      <c r="I1377" s="29">
        <v>7</v>
      </c>
      <c r="J1377" s="29">
        <v>8</v>
      </c>
      <c r="K1377" s="29">
        <v>12</v>
      </c>
      <c r="L1377" s="29">
        <v>17</v>
      </c>
      <c r="M1377" s="29">
        <v>18</v>
      </c>
      <c r="N1377" s="29">
        <v>20</v>
      </c>
      <c r="O1377" s="29">
        <v>21</v>
      </c>
      <c r="P1377" s="29">
        <v>23</v>
      </c>
      <c r="Q1377" s="29">
        <v>24</v>
      </c>
      <c r="R1377" s="36">
        <v>2060113.87</v>
      </c>
      <c r="S1377" s="36">
        <v>2120</v>
      </c>
      <c r="T1377" s="36">
        <v>20</v>
      </c>
      <c r="U1377" s="36">
        <v>8</v>
      </c>
      <c r="V1377" s="36">
        <v>4</v>
      </c>
    </row>
    <row r="1378" spans="1:22" x14ac:dyDescent="0.25">
      <c r="A1378" s="30">
        <v>1374</v>
      </c>
      <c r="B1378" s="31">
        <v>42534</v>
      </c>
      <c r="C1378" s="32">
        <v>2</v>
      </c>
      <c r="D1378" s="32">
        <v>3</v>
      </c>
      <c r="E1378" s="32">
        <v>4</v>
      </c>
      <c r="F1378" s="32">
        <v>5</v>
      </c>
      <c r="G1378" s="32">
        <v>6</v>
      </c>
      <c r="H1378" s="32">
        <v>9</v>
      </c>
      <c r="I1378" s="32">
        <v>10</v>
      </c>
      <c r="J1378" s="32">
        <v>14</v>
      </c>
      <c r="K1378" s="32">
        <v>15</v>
      </c>
      <c r="L1378" s="32">
        <v>16</v>
      </c>
      <c r="M1378" s="32">
        <v>19</v>
      </c>
      <c r="N1378" s="32">
        <v>20</v>
      </c>
      <c r="O1378" s="32">
        <v>21</v>
      </c>
      <c r="P1378" s="32">
        <v>23</v>
      </c>
      <c r="Q1378" s="32">
        <v>25</v>
      </c>
      <c r="R1378" s="35">
        <v>445683.1</v>
      </c>
      <c r="S1378" s="35">
        <v>1888.23</v>
      </c>
      <c r="T1378" s="35">
        <v>20</v>
      </c>
      <c r="U1378" s="35">
        <v>8</v>
      </c>
      <c r="V1378" s="35">
        <v>4</v>
      </c>
    </row>
    <row r="1379" spans="1:22" x14ac:dyDescent="0.25">
      <c r="A1379" s="27">
        <v>1375</v>
      </c>
      <c r="B1379" s="28">
        <v>42536</v>
      </c>
      <c r="C1379" s="29">
        <v>1</v>
      </c>
      <c r="D1379" s="29">
        <v>5</v>
      </c>
      <c r="E1379" s="29">
        <v>6</v>
      </c>
      <c r="F1379" s="29">
        <v>9</v>
      </c>
      <c r="G1379" s="29">
        <v>10</v>
      </c>
      <c r="H1379" s="29">
        <v>11</v>
      </c>
      <c r="I1379" s="29">
        <v>14</v>
      </c>
      <c r="J1379" s="29">
        <v>15</v>
      </c>
      <c r="K1379" s="29">
        <v>16</v>
      </c>
      <c r="L1379" s="29">
        <v>18</v>
      </c>
      <c r="M1379" s="29">
        <v>20</v>
      </c>
      <c r="N1379" s="29">
        <v>22</v>
      </c>
      <c r="O1379" s="29">
        <v>23</v>
      </c>
      <c r="P1379" s="29">
        <v>24</v>
      </c>
      <c r="Q1379" s="29">
        <v>25</v>
      </c>
      <c r="R1379" s="36">
        <v>391002.59</v>
      </c>
      <c r="S1379" s="36">
        <v>1256.81</v>
      </c>
      <c r="T1379" s="36">
        <v>20</v>
      </c>
      <c r="U1379" s="36">
        <v>8</v>
      </c>
      <c r="V1379" s="36">
        <v>4</v>
      </c>
    </row>
    <row r="1380" spans="1:22" x14ac:dyDescent="0.25">
      <c r="A1380" s="30">
        <v>1376</v>
      </c>
      <c r="B1380" s="31">
        <v>42538</v>
      </c>
      <c r="C1380" s="32">
        <v>1</v>
      </c>
      <c r="D1380" s="32">
        <v>3</v>
      </c>
      <c r="E1380" s="32">
        <v>4</v>
      </c>
      <c r="F1380" s="32">
        <v>5</v>
      </c>
      <c r="G1380" s="32">
        <v>6</v>
      </c>
      <c r="H1380" s="32">
        <v>12</v>
      </c>
      <c r="I1380" s="32">
        <v>13</v>
      </c>
      <c r="J1380" s="32">
        <v>14</v>
      </c>
      <c r="K1380" s="32">
        <v>15</v>
      </c>
      <c r="L1380" s="32">
        <v>16</v>
      </c>
      <c r="M1380" s="32">
        <v>18</v>
      </c>
      <c r="N1380" s="32">
        <v>19</v>
      </c>
      <c r="O1380" s="32">
        <v>20</v>
      </c>
      <c r="P1380" s="32">
        <v>22</v>
      </c>
      <c r="Q1380" s="32">
        <v>24</v>
      </c>
      <c r="R1380" s="35">
        <v>2003207.53</v>
      </c>
      <c r="S1380" s="35">
        <v>2177.9899999999998</v>
      </c>
      <c r="T1380" s="35">
        <v>20</v>
      </c>
      <c r="U1380" s="35">
        <v>8</v>
      </c>
      <c r="V1380" s="35">
        <v>4</v>
      </c>
    </row>
    <row r="1381" spans="1:22" x14ac:dyDescent="0.25">
      <c r="A1381" s="27">
        <v>1377</v>
      </c>
      <c r="B1381" s="28">
        <v>42541</v>
      </c>
      <c r="C1381" s="29">
        <v>1</v>
      </c>
      <c r="D1381" s="29">
        <v>5</v>
      </c>
      <c r="E1381" s="29">
        <v>6</v>
      </c>
      <c r="F1381" s="29">
        <v>8</v>
      </c>
      <c r="G1381" s="29">
        <v>9</v>
      </c>
      <c r="H1381" s="29">
        <v>10</v>
      </c>
      <c r="I1381" s="29">
        <v>12</v>
      </c>
      <c r="J1381" s="29">
        <v>13</v>
      </c>
      <c r="K1381" s="29">
        <v>15</v>
      </c>
      <c r="L1381" s="29">
        <v>17</v>
      </c>
      <c r="M1381" s="29">
        <v>19</v>
      </c>
      <c r="N1381" s="29">
        <v>20</v>
      </c>
      <c r="O1381" s="29">
        <v>21</v>
      </c>
      <c r="P1381" s="29">
        <v>22</v>
      </c>
      <c r="Q1381" s="29">
        <v>25</v>
      </c>
      <c r="R1381" s="36">
        <v>407193.15</v>
      </c>
      <c r="S1381" s="36">
        <v>1361.11</v>
      </c>
      <c r="T1381" s="36">
        <v>20</v>
      </c>
      <c r="U1381" s="36">
        <v>8</v>
      </c>
      <c r="V1381" s="36">
        <v>4</v>
      </c>
    </row>
    <row r="1382" spans="1:22" x14ac:dyDescent="0.25">
      <c r="A1382" s="30">
        <v>1378</v>
      </c>
      <c r="B1382" s="31">
        <v>42543</v>
      </c>
      <c r="C1382" s="32">
        <v>1</v>
      </c>
      <c r="D1382" s="32">
        <v>2</v>
      </c>
      <c r="E1382" s="32">
        <v>3</v>
      </c>
      <c r="F1382" s="32">
        <v>6</v>
      </c>
      <c r="G1382" s="32">
        <v>8</v>
      </c>
      <c r="H1382" s="32">
        <v>10</v>
      </c>
      <c r="I1382" s="32">
        <v>12</v>
      </c>
      <c r="J1382" s="32">
        <v>13</v>
      </c>
      <c r="K1382" s="32">
        <v>17</v>
      </c>
      <c r="L1382" s="32">
        <v>19</v>
      </c>
      <c r="M1382" s="32">
        <v>20</v>
      </c>
      <c r="N1382" s="32">
        <v>21</v>
      </c>
      <c r="O1382" s="32">
        <v>23</v>
      </c>
      <c r="P1382" s="32">
        <v>24</v>
      </c>
      <c r="Q1382" s="32">
        <v>25</v>
      </c>
      <c r="R1382" s="35">
        <v>709072.19</v>
      </c>
      <c r="S1382" s="35">
        <v>1169.53</v>
      </c>
      <c r="T1382" s="35">
        <v>20</v>
      </c>
      <c r="U1382" s="35">
        <v>8</v>
      </c>
      <c r="V1382" s="35">
        <v>4</v>
      </c>
    </row>
    <row r="1383" spans="1:22" x14ac:dyDescent="0.25">
      <c r="A1383" s="27">
        <v>1379</v>
      </c>
      <c r="B1383" s="28">
        <v>42545</v>
      </c>
      <c r="C1383" s="29">
        <v>1</v>
      </c>
      <c r="D1383" s="29">
        <v>2</v>
      </c>
      <c r="E1383" s="29">
        <v>4</v>
      </c>
      <c r="F1383" s="29">
        <v>5</v>
      </c>
      <c r="G1383" s="29">
        <v>7</v>
      </c>
      <c r="H1383" s="29">
        <v>8</v>
      </c>
      <c r="I1383" s="29">
        <v>9</v>
      </c>
      <c r="J1383" s="29">
        <v>10</v>
      </c>
      <c r="K1383" s="29">
        <v>12</v>
      </c>
      <c r="L1383" s="29">
        <v>14</v>
      </c>
      <c r="M1383" s="29">
        <v>15</v>
      </c>
      <c r="N1383" s="29">
        <v>17</v>
      </c>
      <c r="O1383" s="29">
        <v>18</v>
      </c>
      <c r="P1383" s="29">
        <v>21</v>
      </c>
      <c r="Q1383" s="29">
        <v>22</v>
      </c>
      <c r="R1383" s="36">
        <v>1560287.63</v>
      </c>
      <c r="S1383" s="36">
        <v>1468.16</v>
      </c>
      <c r="T1383" s="36">
        <v>20</v>
      </c>
      <c r="U1383" s="36">
        <v>8</v>
      </c>
      <c r="V1383" s="36">
        <v>4</v>
      </c>
    </row>
    <row r="1384" spans="1:22" x14ac:dyDescent="0.25">
      <c r="A1384" s="30">
        <v>1380</v>
      </c>
      <c r="B1384" s="31">
        <v>42548</v>
      </c>
      <c r="C1384" s="32">
        <v>3</v>
      </c>
      <c r="D1384" s="32">
        <v>4</v>
      </c>
      <c r="E1384" s="32">
        <v>5</v>
      </c>
      <c r="F1384" s="32">
        <v>6</v>
      </c>
      <c r="G1384" s="32">
        <v>8</v>
      </c>
      <c r="H1384" s="32">
        <v>11</v>
      </c>
      <c r="I1384" s="32">
        <v>12</v>
      </c>
      <c r="J1384" s="32">
        <v>14</v>
      </c>
      <c r="K1384" s="32">
        <v>15</v>
      </c>
      <c r="L1384" s="32">
        <v>16</v>
      </c>
      <c r="M1384" s="32">
        <v>17</v>
      </c>
      <c r="N1384" s="32">
        <v>21</v>
      </c>
      <c r="O1384" s="32">
        <v>22</v>
      </c>
      <c r="P1384" s="32">
        <v>24</v>
      </c>
      <c r="Q1384" s="32">
        <v>25</v>
      </c>
      <c r="R1384" s="35">
        <v>0</v>
      </c>
      <c r="S1384" s="35">
        <v>1899.54</v>
      </c>
      <c r="T1384" s="35">
        <v>20</v>
      </c>
      <c r="U1384" s="35">
        <v>8</v>
      </c>
      <c r="V1384" s="35">
        <v>4</v>
      </c>
    </row>
    <row r="1385" spans="1:22" x14ac:dyDescent="0.25">
      <c r="A1385" s="27">
        <v>1381</v>
      </c>
      <c r="B1385" s="28">
        <v>42550</v>
      </c>
      <c r="C1385" s="29">
        <v>1</v>
      </c>
      <c r="D1385" s="29">
        <v>4</v>
      </c>
      <c r="E1385" s="29">
        <v>6</v>
      </c>
      <c r="F1385" s="29">
        <v>8</v>
      </c>
      <c r="G1385" s="29">
        <v>9</v>
      </c>
      <c r="H1385" s="29">
        <v>10</v>
      </c>
      <c r="I1385" s="29">
        <v>12</v>
      </c>
      <c r="J1385" s="29">
        <v>13</v>
      </c>
      <c r="K1385" s="29">
        <v>14</v>
      </c>
      <c r="L1385" s="29">
        <v>16</v>
      </c>
      <c r="M1385" s="29">
        <v>17</v>
      </c>
      <c r="N1385" s="29">
        <v>18</v>
      </c>
      <c r="O1385" s="29">
        <v>19</v>
      </c>
      <c r="P1385" s="29">
        <v>21</v>
      </c>
      <c r="Q1385" s="29">
        <v>25</v>
      </c>
      <c r="R1385" s="36">
        <v>0</v>
      </c>
      <c r="S1385" s="36">
        <v>2250.91</v>
      </c>
      <c r="T1385" s="36">
        <v>20</v>
      </c>
      <c r="U1385" s="36">
        <v>8</v>
      </c>
      <c r="V1385" s="36">
        <v>4</v>
      </c>
    </row>
    <row r="1386" spans="1:22" x14ac:dyDescent="0.25">
      <c r="A1386" s="30">
        <v>1382</v>
      </c>
      <c r="B1386" s="31">
        <v>42552</v>
      </c>
      <c r="C1386" s="32">
        <v>1</v>
      </c>
      <c r="D1386" s="32">
        <v>6</v>
      </c>
      <c r="E1386" s="32">
        <v>10</v>
      </c>
      <c r="F1386" s="32">
        <v>12</v>
      </c>
      <c r="G1386" s="32">
        <v>13</v>
      </c>
      <c r="H1386" s="32">
        <v>14</v>
      </c>
      <c r="I1386" s="32">
        <v>15</v>
      </c>
      <c r="J1386" s="32">
        <v>16</v>
      </c>
      <c r="K1386" s="32">
        <v>17</v>
      </c>
      <c r="L1386" s="32">
        <v>18</v>
      </c>
      <c r="M1386" s="32">
        <v>19</v>
      </c>
      <c r="N1386" s="32">
        <v>20</v>
      </c>
      <c r="O1386" s="32">
        <v>21</v>
      </c>
      <c r="P1386" s="32">
        <v>22</v>
      </c>
      <c r="Q1386" s="32">
        <v>24</v>
      </c>
      <c r="R1386" s="35">
        <v>2605655.27</v>
      </c>
      <c r="S1386" s="35">
        <v>1992.63</v>
      </c>
      <c r="T1386" s="35">
        <v>20</v>
      </c>
      <c r="U1386" s="35">
        <v>8</v>
      </c>
      <c r="V1386" s="35">
        <v>4</v>
      </c>
    </row>
    <row r="1387" spans="1:22" x14ac:dyDescent="0.25">
      <c r="A1387" s="27">
        <v>1383</v>
      </c>
      <c r="B1387" s="28">
        <v>42555</v>
      </c>
      <c r="C1387" s="29">
        <v>2</v>
      </c>
      <c r="D1387" s="29">
        <v>6</v>
      </c>
      <c r="E1387" s="29">
        <v>7</v>
      </c>
      <c r="F1387" s="29">
        <v>8</v>
      </c>
      <c r="G1387" s="29">
        <v>9</v>
      </c>
      <c r="H1387" s="29">
        <v>13</v>
      </c>
      <c r="I1387" s="29">
        <v>14</v>
      </c>
      <c r="J1387" s="29">
        <v>15</v>
      </c>
      <c r="K1387" s="29">
        <v>16</v>
      </c>
      <c r="L1387" s="29">
        <v>17</v>
      </c>
      <c r="M1387" s="29">
        <v>20</v>
      </c>
      <c r="N1387" s="29">
        <v>21</v>
      </c>
      <c r="O1387" s="29">
        <v>22</v>
      </c>
      <c r="P1387" s="29">
        <v>24</v>
      </c>
      <c r="Q1387" s="29">
        <v>25</v>
      </c>
      <c r="R1387" s="36">
        <v>1119973.17</v>
      </c>
      <c r="S1387" s="36">
        <v>2506.2399999999998</v>
      </c>
      <c r="T1387" s="36">
        <v>20</v>
      </c>
      <c r="U1387" s="36">
        <v>8</v>
      </c>
      <c r="V1387" s="36">
        <v>4</v>
      </c>
    </row>
    <row r="1388" spans="1:22" x14ac:dyDescent="0.25">
      <c r="A1388" s="30">
        <v>1384</v>
      </c>
      <c r="B1388" s="31">
        <v>42557</v>
      </c>
      <c r="C1388" s="32">
        <v>3</v>
      </c>
      <c r="D1388" s="32">
        <v>4</v>
      </c>
      <c r="E1388" s="32">
        <v>6</v>
      </c>
      <c r="F1388" s="32">
        <v>8</v>
      </c>
      <c r="G1388" s="32">
        <v>9</v>
      </c>
      <c r="H1388" s="32">
        <v>11</v>
      </c>
      <c r="I1388" s="32">
        <v>12</v>
      </c>
      <c r="J1388" s="32">
        <v>13</v>
      </c>
      <c r="K1388" s="32">
        <v>15</v>
      </c>
      <c r="L1388" s="32">
        <v>18</v>
      </c>
      <c r="M1388" s="32">
        <v>19</v>
      </c>
      <c r="N1388" s="32">
        <v>20</v>
      </c>
      <c r="O1388" s="32">
        <v>22</v>
      </c>
      <c r="P1388" s="32">
        <v>24</v>
      </c>
      <c r="Q1388" s="32">
        <v>25</v>
      </c>
      <c r="R1388" s="35">
        <v>889883.09</v>
      </c>
      <c r="S1388" s="35">
        <v>1459.54</v>
      </c>
      <c r="T1388" s="35">
        <v>20</v>
      </c>
      <c r="U1388" s="35">
        <v>8</v>
      </c>
      <c r="V1388" s="35">
        <v>4</v>
      </c>
    </row>
    <row r="1389" spans="1:22" x14ac:dyDescent="0.25">
      <c r="A1389" s="27">
        <v>1385</v>
      </c>
      <c r="B1389" s="28">
        <v>42559</v>
      </c>
      <c r="C1389" s="29">
        <v>4</v>
      </c>
      <c r="D1389" s="29">
        <v>5</v>
      </c>
      <c r="E1389" s="29">
        <v>8</v>
      </c>
      <c r="F1389" s="29">
        <v>9</v>
      </c>
      <c r="G1389" s="29">
        <v>10</v>
      </c>
      <c r="H1389" s="29">
        <v>11</v>
      </c>
      <c r="I1389" s="29">
        <v>12</v>
      </c>
      <c r="J1389" s="29">
        <v>13</v>
      </c>
      <c r="K1389" s="29">
        <v>14</v>
      </c>
      <c r="L1389" s="29">
        <v>15</v>
      </c>
      <c r="M1389" s="29">
        <v>17</v>
      </c>
      <c r="N1389" s="29">
        <v>18</v>
      </c>
      <c r="O1389" s="29">
        <v>19</v>
      </c>
      <c r="P1389" s="29">
        <v>20</v>
      </c>
      <c r="Q1389" s="29">
        <v>23</v>
      </c>
      <c r="R1389" s="40">
        <v>827349.85</v>
      </c>
      <c r="S1389" s="40">
        <v>1060.26</v>
      </c>
      <c r="T1389" s="40">
        <v>20</v>
      </c>
      <c r="U1389" s="40">
        <v>8</v>
      </c>
      <c r="V1389" s="40">
        <v>4</v>
      </c>
    </row>
    <row r="1390" spans="1:22" x14ac:dyDescent="0.25">
      <c r="A1390" s="30">
        <v>1386</v>
      </c>
      <c r="B1390" s="31">
        <v>42562</v>
      </c>
      <c r="C1390" s="32">
        <v>1</v>
      </c>
      <c r="D1390" s="32">
        <v>2</v>
      </c>
      <c r="E1390" s="32">
        <v>3</v>
      </c>
      <c r="F1390" s="32">
        <v>4</v>
      </c>
      <c r="G1390" s="32">
        <v>7</v>
      </c>
      <c r="H1390" s="32">
        <v>9</v>
      </c>
      <c r="I1390" s="32">
        <v>13</v>
      </c>
      <c r="J1390" s="32">
        <v>16</v>
      </c>
      <c r="K1390" s="32">
        <v>17</v>
      </c>
      <c r="L1390" s="32">
        <v>18</v>
      </c>
      <c r="M1390" s="32">
        <v>19</v>
      </c>
      <c r="N1390" s="32">
        <v>21</v>
      </c>
      <c r="O1390" s="32">
        <v>22</v>
      </c>
      <c r="P1390" s="32">
        <v>24</v>
      </c>
      <c r="Q1390" s="32">
        <v>25</v>
      </c>
      <c r="R1390" s="41">
        <v>456959.02</v>
      </c>
      <c r="S1390" s="41">
        <v>1850.03</v>
      </c>
      <c r="T1390" s="41">
        <v>20</v>
      </c>
      <c r="U1390" s="41">
        <v>8</v>
      </c>
      <c r="V1390" s="41">
        <v>4</v>
      </c>
    </row>
    <row r="1391" spans="1:22" x14ac:dyDescent="0.25">
      <c r="A1391" s="27">
        <v>1387</v>
      </c>
      <c r="B1391" s="28">
        <v>42564</v>
      </c>
      <c r="C1391" s="29">
        <v>1</v>
      </c>
      <c r="D1391" s="29">
        <v>3</v>
      </c>
      <c r="E1391" s="29">
        <v>4</v>
      </c>
      <c r="F1391" s="29">
        <v>5</v>
      </c>
      <c r="G1391" s="29">
        <v>6</v>
      </c>
      <c r="H1391" s="29">
        <v>7</v>
      </c>
      <c r="I1391" s="29">
        <v>9</v>
      </c>
      <c r="J1391" s="29">
        <v>11</v>
      </c>
      <c r="K1391" s="29">
        <v>12</v>
      </c>
      <c r="L1391" s="29">
        <v>13</v>
      </c>
      <c r="M1391" s="29">
        <v>14</v>
      </c>
      <c r="N1391" s="29">
        <v>15</v>
      </c>
      <c r="O1391" s="29">
        <v>16</v>
      </c>
      <c r="P1391" s="29">
        <v>18</v>
      </c>
      <c r="Q1391" s="29">
        <v>24</v>
      </c>
      <c r="R1391" s="40">
        <v>913791.09</v>
      </c>
      <c r="S1391" s="40">
        <v>1634.69</v>
      </c>
      <c r="T1391" s="40">
        <v>20</v>
      </c>
      <c r="U1391" s="40">
        <v>8</v>
      </c>
      <c r="V1391" s="40">
        <v>4</v>
      </c>
    </row>
    <row r="1392" spans="1:22" x14ac:dyDescent="0.25">
      <c r="A1392" s="30">
        <v>1388</v>
      </c>
      <c r="B1392" s="31">
        <v>42566</v>
      </c>
      <c r="C1392" s="32">
        <v>1</v>
      </c>
      <c r="D1392" s="32">
        <v>3</v>
      </c>
      <c r="E1392" s="32">
        <v>5</v>
      </c>
      <c r="F1392" s="32">
        <v>7</v>
      </c>
      <c r="G1392" s="32">
        <v>8</v>
      </c>
      <c r="H1392" s="32">
        <v>10</v>
      </c>
      <c r="I1392" s="32">
        <v>11</v>
      </c>
      <c r="J1392" s="32">
        <v>12</v>
      </c>
      <c r="K1392" s="32">
        <v>15</v>
      </c>
      <c r="L1392" s="32">
        <v>18</v>
      </c>
      <c r="M1392" s="32">
        <v>19</v>
      </c>
      <c r="N1392" s="32">
        <v>20</v>
      </c>
      <c r="O1392" s="32">
        <v>21</v>
      </c>
      <c r="P1392" s="32">
        <v>23</v>
      </c>
      <c r="Q1392" s="32">
        <v>25</v>
      </c>
      <c r="R1392" s="41">
        <v>79406.89</v>
      </c>
      <c r="S1392" s="41">
        <v>362.42</v>
      </c>
      <c r="T1392" s="41">
        <v>20</v>
      </c>
      <c r="U1392" s="41">
        <v>8</v>
      </c>
      <c r="V1392" s="41">
        <v>4</v>
      </c>
    </row>
    <row r="1393" spans="1:22" x14ac:dyDescent="0.25">
      <c r="A1393" s="27">
        <v>1389</v>
      </c>
      <c r="B1393" s="28">
        <v>42569</v>
      </c>
      <c r="C1393" s="29">
        <v>1</v>
      </c>
      <c r="D1393" s="29">
        <v>2</v>
      </c>
      <c r="E1393" s="29">
        <v>4</v>
      </c>
      <c r="F1393" s="29">
        <v>5</v>
      </c>
      <c r="G1393" s="29">
        <v>6</v>
      </c>
      <c r="H1393" s="29">
        <v>8</v>
      </c>
      <c r="I1393" s="29">
        <v>10</v>
      </c>
      <c r="J1393" s="29">
        <v>12</v>
      </c>
      <c r="K1393" s="29">
        <v>14</v>
      </c>
      <c r="L1393" s="29">
        <v>15</v>
      </c>
      <c r="M1393" s="29">
        <v>16</v>
      </c>
      <c r="N1393" s="29">
        <v>17</v>
      </c>
      <c r="O1393" s="29">
        <v>18</v>
      </c>
      <c r="P1393" s="29">
        <v>20</v>
      </c>
      <c r="Q1393" s="29">
        <v>21</v>
      </c>
      <c r="R1393" s="40">
        <v>240726.74</v>
      </c>
      <c r="S1393" s="40">
        <v>1240.69</v>
      </c>
      <c r="T1393" s="40">
        <v>20</v>
      </c>
      <c r="U1393" s="40">
        <v>8</v>
      </c>
      <c r="V1393" s="40">
        <v>4</v>
      </c>
    </row>
    <row r="1394" spans="1:22" x14ac:dyDescent="0.25">
      <c r="A1394" s="30">
        <v>1390</v>
      </c>
      <c r="B1394" s="31">
        <v>42571</v>
      </c>
      <c r="C1394" s="32">
        <v>3</v>
      </c>
      <c r="D1394" s="32">
        <v>5</v>
      </c>
      <c r="E1394" s="32">
        <v>6</v>
      </c>
      <c r="F1394" s="32">
        <v>7</v>
      </c>
      <c r="G1394" s="32">
        <v>8</v>
      </c>
      <c r="H1394" s="32">
        <v>11</v>
      </c>
      <c r="I1394" s="32">
        <v>13</v>
      </c>
      <c r="J1394" s="32">
        <v>14</v>
      </c>
      <c r="K1394" s="32">
        <v>15</v>
      </c>
      <c r="L1394" s="32">
        <v>16</v>
      </c>
      <c r="M1394" s="32">
        <v>17</v>
      </c>
      <c r="N1394" s="32">
        <v>18</v>
      </c>
      <c r="O1394" s="32">
        <v>20</v>
      </c>
      <c r="P1394" s="32">
        <v>21</v>
      </c>
      <c r="Q1394" s="32">
        <v>23</v>
      </c>
      <c r="R1394" s="41">
        <v>616220.46</v>
      </c>
      <c r="S1394" s="41">
        <v>215.05</v>
      </c>
      <c r="T1394" s="41">
        <v>20</v>
      </c>
      <c r="U1394" s="41">
        <v>8</v>
      </c>
      <c r="V1394" s="41">
        <v>4</v>
      </c>
    </row>
    <row r="1395" spans="1:22" x14ac:dyDescent="0.25">
      <c r="A1395" s="27">
        <v>1391</v>
      </c>
      <c r="B1395" s="28">
        <v>42573</v>
      </c>
      <c r="C1395" s="29">
        <v>1</v>
      </c>
      <c r="D1395" s="29">
        <v>3</v>
      </c>
      <c r="E1395" s="29">
        <v>5</v>
      </c>
      <c r="F1395" s="29">
        <v>6</v>
      </c>
      <c r="G1395" s="29">
        <v>10</v>
      </c>
      <c r="H1395" s="29">
        <v>11</v>
      </c>
      <c r="I1395" s="29">
        <v>12</v>
      </c>
      <c r="J1395" s="29">
        <v>15</v>
      </c>
      <c r="K1395" s="29">
        <v>16</v>
      </c>
      <c r="L1395" s="29">
        <v>17</v>
      </c>
      <c r="M1395" s="29">
        <v>19</v>
      </c>
      <c r="N1395" s="29">
        <v>20</v>
      </c>
      <c r="O1395" s="29">
        <v>21</v>
      </c>
      <c r="P1395" s="29">
        <v>24</v>
      </c>
      <c r="Q1395" s="29">
        <v>25</v>
      </c>
      <c r="R1395" s="40">
        <v>408525.42</v>
      </c>
      <c r="S1395" s="40">
        <v>1110.17</v>
      </c>
      <c r="T1395" s="40">
        <v>20</v>
      </c>
      <c r="U1395" s="40">
        <v>8</v>
      </c>
      <c r="V1395" s="40">
        <v>4</v>
      </c>
    </row>
    <row r="1396" spans="1:22" x14ac:dyDescent="0.25">
      <c r="A1396" s="30">
        <v>1392</v>
      </c>
      <c r="B1396" s="31">
        <v>42576</v>
      </c>
      <c r="C1396" s="32">
        <v>1</v>
      </c>
      <c r="D1396" s="32">
        <v>2</v>
      </c>
      <c r="E1396" s="32">
        <v>3</v>
      </c>
      <c r="F1396" s="32">
        <v>4</v>
      </c>
      <c r="G1396" s="32">
        <v>8</v>
      </c>
      <c r="H1396" s="32">
        <v>9</v>
      </c>
      <c r="I1396" s="32">
        <v>14</v>
      </c>
      <c r="J1396" s="32">
        <v>15</v>
      </c>
      <c r="K1396" s="32">
        <v>16</v>
      </c>
      <c r="L1396" s="32">
        <v>17</v>
      </c>
      <c r="M1396" s="32">
        <v>18</v>
      </c>
      <c r="N1396" s="32">
        <v>20</v>
      </c>
      <c r="O1396" s="32">
        <v>21</v>
      </c>
      <c r="P1396" s="32">
        <v>22</v>
      </c>
      <c r="Q1396" s="32">
        <v>25</v>
      </c>
      <c r="R1396" s="41">
        <v>2165677.5299999998</v>
      </c>
      <c r="S1396" s="41">
        <v>3702.01</v>
      </c>
      <c r="T1396" s="41">
        <v>20</v>
      </c>
      <c r="U1396" s="41">
        <v>8</v>
      </c>
      <c r="V1396" s="41">
        <v>4</v>
      </c>
    </row>
    <row r="1397" spans="1:22" x14ac:dyDescent="0.25">
      <c r="A1397" s="27">
        <v>1393</v>
      </c>
      <c r="B1397" s="28">
        <v>42578</v>
      </c>
      <c r="C1397" s="29">
        <v>3</v>
      </c>
      <c r="D1397" s="29">
        <v>4</v>
      </c>
      <c r="E1397" s="29">
        <v>5</v>
      </c>
      <c r="F1397" s="29">
        <v>7</v>
      </c>
      <c r="G1397" s="29">
        <v>9</v>
      </c>
      <c r="H1397" s="29">
        <v>10</v>
      </c>
      <c r="I1397" s="29">
        <v>11</v>
      </c>
      <c r="J1397" s="29">
        <v>12</v>
      </c>
      <c r="K1397" s="29">
        <v>13</v>
      </c>
      <c r="L1397" s="29">
        <v>14</v>
      </c>
      <c r="M1397" s="29">
        <v>17</v>
      </c>
      <c r="N1397" s="29">
        <v>18</v>
      </c>
      <c r="O1397" s="29">
        <v>20</v>
      </c>
      <c r="P1397" s="29">
        <v>22</v>
      </c>
      <c r="Q1397" s="29">
        <v>23</v>
      </c>
      <c r="R1397" s="40">
        <v>178061.8</v>
      </c>
      <c r="S1397" s="40">
        <v>840.31</v>
      </c>
      <c r="T1397" s="40">
        <v>20</v>
      </c>
      <c r="U1397" s="40">
        <v>8</v>
      </c>
      <c r="V1397" s="40">
        <v>4</v>
      </c>
    </row>
    <row r="1398" spans="1:22" x14ac:dyDescent="0.25">
      <c r="A1398" s="30">
        <v>1394</v>
      </c>
      <c r="B1398" s="31">
        <v>42580</v>
      </c>
      <c r="C1398" s="32">
        <v>3</v>
      </c>
      <c r="D1398" s="32">
        <v>4</v>
      </c>
      <c r="E1398" s="32">
        <v>5</v>
      </c>
      <c r="F1398" s="32">
        <v>6</v>
      </c>
      <c r="G1398" s="32">
        <v>9</v>
      </c>
      <c r="H1398" s="32">
        <v>10</v>
      </c>
      <c r="I1398" s="32">
        <v>11</v>
      </c>
      <c r="J1398" s="32">
        <v>14</v>
      </c>
      <c r="K1398" s="32">
        <v>15</v>
      </c>
      <c r="L1398" s="32">
        <v>16</v>
      </c>
      <c r="M1398" s="32">
        <v>18</v>
      </c>
      <c r="N1398" s="32">
        <v>19</v>
      </c>
      <c r="O1398" s="32">
        <v>21</v>
      </c>
      <c r="P1398" s="32">
        <v>22</v>
      </c>
      <c r="Q1398" s="32">
        <v>23</v>
      </c>
      <c r="R1398" s="41">
        <v>519998.22</v>
      </c>
      <c r="S1398" s="41">
        <v>1821.28</v>
      </c>
      <c r="T1398" s="41">
        <v>20</v>
      </c>
      <c r="U1398" s="41">
        <v>8</v>
      </c>
      <c r="V1398" s="41">
        <v>4</v>
      </c>
    </row>
    <row r="1399" spans="1:22" x14ac:dyDescent="0.25">
      <c r="A1399" s="27">
        <v>1395</v>
      </c>
      <c r="B1399" s="28">
        <v>42583</v>
      </c>
      <c r="C1399" s="29">
        <v>5</v>
      </c>
      <c r="D1399" s="29">
        <v>6</v>
      </c>
      <c r="E1399" s="29">
        <v>7</v>
      </c>
      <c r="F1399" s="29">
        <v>8</v>
      </c>
      <c r="G1399" s="29">
        <v>11</v>
      </c>
      <c r="H1399" s="29">
        <v>12</v>
      </c>
      <c r="I1399" s="29">
        <v>13</v>
      </c>
      <c r="J1399" s="29">
        <v>14</v>
      </c>
      <c r="K1399" s="29">
        <v>16</v>
      </c>
      <c r="L1399" s="29">
        <v>17</v>
      </c>
      <c r="M1399" s="29">
        <v>18</v>
      </c>
      <c r="N1399" s="29">
        <v>19</v>
      </c>
      <c r="O1399" s="29">
        <v>22</v>
      </c>
      <c r="P1399" s="29">
        <v>23</v>
      </c>
      <c r="Q1399" s="29">
        <v>25</v>
      </c>
      <c r="R1399" s="40">
        <v>951455.03</v>
      </c>
      <c r="S1399" s="40">
        <v>1644.7</v>
      </c>
      <c r="T1399" s="40">
        <v>20</v>
      </c>
      <c r="U1399" s="40">
        <v>8</v>
      </c>
      <c r="V1399" s="40">
        <v>4</v>
      </c>
    </row>
    <row r="1400" spans="1:22" x14ac:dyDescent="0.25">
      <c r="A1400" s="30">
        <v>1396</v>
      </c>
      <c r="B1400" s="31">
        <v>42585</v>
      </c>
      <c r="C1400" s="32">
        <v>3</v>
      </c>
      <c r="D1400" s="32">
        <v>5</v>
      </c>
      <c r="E1400" s="32">
        <v>6</v>
      </c>
      <c r="F1400" s="32">
        <v>7</v>
      </c>
      <c r="G1400" s="32">
        <v>10</v>
      </c>
      <c r="H1400" s="32">
        <v>12</v>
      </c>
      <c r="I1400" s="32">
        <v>13</v>
      </c>
      <c r="J1400" s="32">
        <v>17</v>
      </c>
      <c r="K1400" s="32">
        <v>18</v>
      </c>
      <c r="L1400" s="32">
        <v>19</v>
      </c>
      <c r="M1400" s="32">
        <v>20</v>
      </c>
      <c r="N1400" s="32">
        <v>22</v>
      </c>
      <c r="O1400" s="32">
        <v>23</v>
      </c>
      <c r="P1400" s="32">
        <v>24</v>
      </c>
      <c r="Q1400" s="32">
        <v>25</v>
      </c>
      <c r="R1400" s="35">
        <v>303788.58</v>
      </c>
      <c r="S1400" s="35">
        <v>1322.11</v>
      </c>
      <c r="T1400" s="35">
        <v>20</v>
      </c>
      <c r="U1400" s="35">
        <v>8</v>
      </c>
      <c r="V1400" s="35">
        <v>4</v>
      </c>
    </row>
    <row r="1401" spans="1:22" x14ac:dyDescent="0.25">
      <c r="A1401" s="27">
        <v>1397</v>
      </c>
      <c r="B1401" s="28">
        <v>42587</v>
      </c>
      <c r="C1401" s="29">
        <v>1</v>
      </c>
      <c r="D1401" s="29">
        <v>3</v>
      </c>
      <c r="E1401" s="29">
        <v>4</v>
      </c>
      <c r="F1401" s="29">
        <v>5</v>
      </c>
      <c r="G1401" s="29">
        <v>6</v>
      </c>
      <c r="H1401" s="29">
        <v>8</v>
      </c>
      <c r="I1401" s="29">
        <v>9</v>
      </c>
      <c r="J1401" s="29">
        <v>11</v>
      </c>
      <c r="K1401" s="29">
        <v>12</v>
      </c>
      <c r="L1401" s="29">
        <v>13</v>
      </c>
      <c r="M1401" s="29">
        <v>14</v>
      </c>
      <c r="N1401" s="29">
        <v>18</v>
      </c>
      <c r="O1401" s="29">
        <v>21</v>
      </c>
      <c r="P1401" s="29">
        <v>22</v>
      </c>
      <c r="Q1401" s="29">
        <v>25</v>
      </c>
      <c r="R1401" s="36">
        <v>1956783.83</v>
      </c>
      <c r="S1401" s="36">
        <v>1755.36</v>
      </c>
      <c r="T1401" s="36">
        <v>20</v>
      </c>
      <c r="U1401" s="36">
        <v>8</v>
      </c>
      <c r="V1401" s="36">
        <v>4</v>
      </c>
    </row>
    <row r="1402" spans="1:22" x14ac:dyDescent="0.25">
      <c r="A1402" s="30">
        <v>1398</v>
      </c>
      <c r="B1402" s="31">
        <v>42590</v>
      </c>
      <c r="C1402" s="32">
        <v>1</v>
      </c>
      <c r="D1402" s="32">
        <v>4</v>
      </c>
      <c r="E1402" s="32">
        <v>5</v>
      </c>
      <c r="F1402" s="32">
        <v>6</v>
      </c>
      <c r="G1402" s="32">
        <v>7</v>
      </c>
      <c r="H1402" s="32">
        <v>8</v>
      </c>
      <c r="I1402" s="32">
        <v>11</v>
      </c>
      <c r="J1402" s="32">
        <v>14</v>
      </c>
      <c r="K1402" s="32">
        <v>15</v>
      </c>
      <c r="L1402" s="32">
        <v>16</v>
      </c>
      <c r="M1402" s="32">
        <v>19</v>
      </c>
      <c r="N1402" s="32">
        <v>20</v>
      </c>
      <c r="O1402" s="32">
        <v>21</v>
      </c>
      <c r="P1402" s="32">
        <v>24</v>
      </c>
      <c r="Q1402" s="32">
        <v>25</v>
      </c>
      <c r="R1402" s="35">
        <v>425975.85</v>
      </c>
      <c r="S1402" s="35">
        <v>1846.56</v>
      </c>
      <c r="T1402" s="35">
        <v>20</v>
      </c>
      <c r="U1402" s="35">
        <v>8</v>
      </c>
      <c r="V1402" s="35">
        <v>4</v>
      </c>
    </row>
    <row r="1403" spans="1:22" x14ac:dyDescent="0.25">
      <c r="A1403" s="27">
        <v>1399</v>
      </c>
      <c r="B1403" s="28">
        <v>42592</v>
      </c>
      <c r="C1403" s="29">
        <v>4</v>
      </c>
      <c r="D1403" s="29">
        <v>5</v>
      </c>
      <c r="E1403" s="29">
        <v>6</v>
      </c>
      <c r="F1403" s="29">
        <v>8</v>
      </c>
      <c r="G1403" s="29">
        <v>9</v>
      </c>
      <c r="H1403" s="29">
        <v>12</v>
      </c>
      <c r="I1403" s="29">
        <v>13</v>
      </c>
      <c r="J1403" s="29">
        <v>14</v>
      </c>
      <c r="K1403" s="29">
        <v>15</v>
      </c>
      <c r="L1403" s="29">
        <v>17</v>
      </c>
      <c r="M1403" s="29">
        <v>19</v>
      </c>
      <c r="N1403" s="29">
        <v>21</v>
      </c>
      <c r="O1403" s="29">
        <v>22</v>
      </c>
      <c r="P1403" s="29">
        <v>24</v>
      </c>
      <c r="Q1403" s="29">
        <v>25</v>
      </c>
      <c r="R1403" s="36">
        <v>809306.65</v>
      </c>
      <c r="S1403" s="36">
        <v>1243.8399999999999</v>
      </c>
      <c r="T1403" s="36">
        <v>20</v>
      </c>
      <c r="U1403" s="36">
        <v>8</v>
      </c>
      <c r="V1403" s="36">
        <v>4</v>
      </c>
    </row>
    <row r="1404" spans="1:22" x14ac:dyDescent="0.25">
      <c r="A1404" s="30">
        <v>1400</v>
      </c>
      <c r="B1404" s="31">
        <v>42594</v>
      </c>
      <c r="C1404" s="32">
        <v>1</v>
      </c>
      <c r="D1404" s="32">
        <v>2</v>
      </c>
      <c r="E1404" s="32">
        <v>3</v>
      </c>
      <c r="F1404" s="32">
        <v>5</v>
      </c>
      <c r="G1404" s="32">
        <v>6</v>
      </c>
      <c r="H1404" s="32">
        <v>9</v>
      </c>
      <c r="I1404" s="32">
        <v>10</v>
      </c>
      <c r="J1404" s="32">
        <v>12</v>
      </c>
      <c r="K1404" s="32">
        <v>16</v>
      </c>
      <c r="L1404" s="32">
        <v>19</v>
      </c>
      <c r="M1404" s="32">
        <v>21</v>
      </c>
      <c r="N1404" s="32">
        <v>22</v>
      </c>
      <c r="O1404" s="32">
        <v>23</v>
      </c>
      <c r="P1404" s="32">
        <v>24</v>
      </c>
      <c r="Q1404" s="32">
        <v>25</v>
      </c>
      <c r="R1404" s="35">
        <v>539239.99</v>
      </c>
      <c r="S1404" s="35">
        <v>2242.16</v>
      </c>
      <c r="T1404" s="35">
        <v>20</v>
      </c>
      <c r="U1404" s="35">
        <v>8</v>
      </c>
      <c r="V1404" s="35">
        <v>4</v>
      </c>
    </row>
    <row r="1405" spans="1:22" x14ac:dyDescent="0.25">
      <c r="A1405" s="27">
        <v>1401</v>
      </c>
      <c r="B1405" s="28">
        <v>42597</v>
      </c>
      <c r="C1405" s="29">
        <v>1</v>
      </c>
      <c r="D1405" s="29">
        <v>3</v>
      </c>
      <c r="E1405" s="29">
        <v>4</v>
      </c>
      <c r="F1405" s="29">
        <v>5</v>
      </c>
      <c r="G1405" s="29">
        <v>6</v>
      </c>
      <c r="H1405" s="29">
        <v>7</v>
      </c>
      <c r="I1405" s="29">
        <v>8</v>
      </c>
      <c r="J1405" s="29">
        <v>14</v>
      </c>
      <c r="K1405" s="29">
        <v>15</v>
      </c>
      <c r="L1405" s="29">
        <v>18</v>
      </c>
      <c r="M1405" s="29">
        <v>19</v>
      </c>
      <c r="N1405" s="29">
        <v>21</v>
      </c>
      <c r="O1405" s="29">
        <v>22</v>
      </c>
      <c r="P1405" s="29">
        <v>24</v>
      </c>
      <c r="Q1405" s="29">
        <v>25</v>
      </c>
      <c r="R1405" s="36">
        <v>422732.64</v>
      </c>
      <c r="S1405" s="36">
        <v>1757.73</v>
      </c>
      <c r="T1405" s="36">
        <v>20</v>
      </c>
      <c r="U1405" s="36">
        <v>8</v>
      </c>
      <c r="V1405" s="36">
        <v>4</v>
      </c>
    </row>
    <row r="1406" spans="1:22" x14ac:dyDescent="0.25">
      <c r="A1406" s="30">
        <v>1402</v>
      </c>
      <c r="B1406" s="31">
        <v>42599</v>
      </c>
      <c r="C1406" s="32">
        <v>2</v>
      </c>
      <c r="D1406" s="32">
        <v>3</v>
      </c>
      <c r="E1406" s="32">
        <v>4</v>
      </c>
      <c r="F1406" s="32">
        <v>5</v>
      </c>
      <c r="G1406" s="32">
        <v>8</v>
      </c>
      <c r="H1406" s="32">
        <v>9</v>
      </c>
      <c r="I1406" s="32">
        <v>11</v>
      </c>
      <c r="J1406" s="32">
        <v>12</v>
      </c>
      <c r="K1406" s="32">
        <v>14</v>
      </c>
      <c r="L1406" s="32">
        <v>15</v>
      </c>
      <c r="M1406" s="32">
        <v>16</v>
      </c>
      <c r="N1406" s="32">
        <v>19</v>
      </c>
      <c r="O1406" s="32">
        <v>20</v>
      </c>
      <c r="P1406" s="32">
        <v>21</v>
      </c>
      <c r="Q1406" s="32">
        <v>23</v>
      </c>
      <c r="R1406" s="35">
        <v>1811406.15</v>
      </c>
      <c r="S1406" s="35">
        <v>1587.91</v>
      </c>
      <c r="T1406" s="35">
        <v>20</v>
      </c>
      <c r="U1406" s="35">
        <v>8</v>
      </c>
      <c r="V1406" s="35">
        <v>4</v>
      </c>
    </row>
    <row r="1407" spans="1:22" x14ac:dyDescent="0.25">
      <c r="A1407" s="27">
        <v>1403</v>
      </c>
      <c r="B1407" s="28">
        <v>42601</v>
      </c>
      <c r="C1407" s="29">
        <v>3</v>
      </c>
      <c r="D1407" s="29">
        <v>4</v>
      </c>
      <c r="E1407" s="29">
        <v>5</v>
      </c>
      <c r="F1407" s="29">
        <v>8</v>
      </c>
      <c r="G1407" s="29">
        <v>9</v>
      </c>
      <c r="H1407" s="29">
        <v>10</v>
      </c>
      <c r="I1407" s="29">
        <v>11</v>
      </c>
      <c r="J1407" s="29">
        <v>12</v>
      </c>
      <c r="K1407" s="29">
        <v>13</v>
      </c>
      <c r="L1407" s="29">
        <v>15</v>
      </c>
      <c r="M1407" s="29">
        <v>16</v>
      </c>
      <c r="N1407" s="29">
        <v>17</v>
      </c>
      <c r="O1407" s="29">
        <v>21</v>
      </c>
      <c r="P1407" s="29">
        <v>23</v>
      </c>
      <c r="Q1407" s="29">
        <v>25</v>
      </c>
      <c r="R1407" s="40">
        <v>1330195.71</v>
      </c>
      <c r="S1407" s="40">
        <v>1491.58</v>
      </c>
      <c r="T1407" s="40">
        <v>20</v>
      </c>
      <c r="U1407" s="40">
        <v>8</v>
      </c>
      <c r="V1407" s="40">
        <v>4</v>
      </c>
    </row>
    <row r="1408" spans="1:22" x14ac:dyDescent="0.25">
      <c r="A1408" s="30">
        <v>1404</v>
      </c>
      <c r="B1408" s="31">
        <v>42604</v>
      </c>
      <c r="C1408" s="32">
        <v>1</v>
      </c>
      <c r="D1408" s="32">
        <v>2</v>
      </c>
      <c r="E1408" s="32">
        <v>3</v>
      </c>
      <c r="F1408" s="32">
        <v>4</v>
      </c>
      <c r="G1408" s="32">
        <v>8</v>
      </c>
      <c r="H1408" s="32">
        <v>10</v>
      </c>
      <c r="I1408" s="32">
        <v>11</v>
      </c>
      <c r="J1408" s="32">
        <v>13</v>
      </c>
      <c r="K1408" s="32">
        <v>15</v>
      </c>
      <c r="L1408" s="32">
        <v>16</v>
      </c>
      <c r="M1408" s="32">
        <v>18</v>
      </c>
      <c r="N1408" s="32">
        <v>19</v>
      </c>
      <c r="O1408" s="32">
        <v>21</v>
      </c>
      <c r="P1408" s="32">
        <v>22</v>
      </c>
      <c r="Q1408" s="32">
        <v>25</v>
      </c>
      <c r="R1408" s="41">
        <v>0</v>
      </c>
      <c r="S1408" s="41">
        <v>844.76</v>
      </c>
      <c r="T1408" s="41">
        <v>20</v>
      </c>
      <c r="U1408" s="41">
        <v>8</v>
      </c>
      <c r="V1408" s="41">
        <v>4</v>
      </c>
    </row>
    <row r="1409" spans="1:22" x14ac:dyDescent="0.25">
      <c r="A1409" s="27">
        <v>1405</v>
      </c>
      <c r="B1409" s="28">
        <v>42606</v>
      </c>
      <c r="C1409" s="29">
        <v>2</v>
      </c>
      <c r="D1409" s="29">
        <v>3</v>
      </c>
      <c r="E1409" s="29">
        <v>4</v>
      </c>
      <c r="F1409" s="29">
        <v>7</v>
      </c>
      <c r="G1409" s="29">
        <v>9</v>
      </c>
      <c r="H1409" s="29">
        <v>10</v>
      </c>
      <c r="I1409" s="29">
        <v>11</v>
      </c>
      <c r="J1409" s="29">
        <v>14</v>
      </c>
      <c r="K1409" s="29">
        <v>15</v>
      </c>
      <c r="L1409" s="29">
        <v>16</v>
      </c>
      <c r="M1409" s="29">
        <v>18</v>
      </c>
      <c r="N1409" s="29">
        <v>19</v>
      </c>
      <c r="O1409" s="29">
        <v>20</v>
      </c>
      <c r="P1409" s="29">
        <v>23</v>
      </c>
      <c r="Q1409" s="29">
        <v>24</v>
      </c>
      <c r="R1409" s="36">
        <v>946197.34</v>
      </c>
      <c r="S1409" s="36">
        <v>1437.81</v>
      </c>
      <c r="T1409" s="36">
        <v>20</v>
      </c>
      <c r="U1409" s="36">
        <v>8</v>
      </c>
      <c r="V1409" s="36">
        <v>4</v>
      </c>
    </row>
    <row r="1410" spans="1:22" x14ac:dyDescent="0.25">
      <c r="A1410" s="30">
        <v>1406</v>
      </c>
      <c r="B1410" s="31">
        <v>42608</v>
      </c>
      <c r="C1410" s="32">
        <v>2</v>
      </c>
      <c r="D1410" s="32">
        <v>3</v>
      </c>
      <c r="E1410" s="32">
        <v>4</v>
      </c>
      <c r="F1410" s="32">
        <v>5</v>
      </c>
      <c r="G1410" s="32">
        <v>6</v>
      </c>
      <c r="H1410" s="32">
        <v>9</v>
      </c>
      <c r="I1410" s="32">
        <v>11</v>
      </c>
      <c r="J1410" s="32">
        <v>13</v>
      </c>
      <c r="K1410" s="32">
        <v>15</v>
      </c>
      <c r="L1410" s="32">
        <v>19</v>
      </c>
      <c r="M1410" s="32">
        <v>20</v>
      </c>
      <c r="N1410" s="32">
        <v>21</v>
      </c>
      <c r="O1410" s="32">
        <v>22</v>
      </c>
      <c r="P1410" s="32">
        <v>24</v>
      </c>
      <c r="Q1410" s="32">
        <v>25</v>
      </c>
      <c r="R1410" s="35">
        <v>519337.65</v>
      </c>
      <c r="S1410" s="35">
        <v>1850.92</v>
      </c>
      <c r="T1410" s="35">
        <v>20</v>
      </c>
      <c r="U1410" s="35">
        <v>8</v>
      </c>
      <c r="V1410" s="35">
        <v>4</v>
      </c>
    </row>
    <row r="1411" spans="1:22" x14ac:dyDescent="0.25">
      <c r="A1411" s="27">
        <v>1407</v>
      </c>
      <c r="B1411" s="28">
        <v>42611</v>
      </c>
      <c r="C1411" s="29">
        <v>1</v>
      </c>
      <c r="D1411" s="29">
        <v>2</v>
      </c>
      <c r="E1411" s="29">
        <v>4</v>
      </c>
      <c r="F1411" s="29">
        <v>5</v>
      </c>
      <c r="G1411" s="29">
        <v>6</v>
      </c>
      <c r="H1411" s="29">
        <v>7</v>
      </c>
      <c r="I1411" s="29">
        <v>10</v>
      </c>
      <c r="J1411" s="29">
        <v>12</v>
      </c>
      <c r="K1411" s="29">
        <v>13</v>
      </c>
      <c r="L1411" s="29">
        <v>20</v>
      </c>
      <c r="M1411" s="29">
        <v>21</v>
      </c>
      <c r="N1411" s="29">
        <v>22</v>
      </c>
      <c r="O1411" s="29">
        <v>23</v>
      </c>
      <c r="P1411" s="29">
        <v>24</v>
      </c>
      <c r="Q1411" s="29">
        <v>25</v>
      </c>
      <c r="R1411" s="36">
        <v>0</v>
      </c>
      <c r="S1411" s="36">
        <v>1812.66</v>
      </c>
      <c r="T1411" s="36">
        <v>20</v>
      </c>
      <c r="U1411" s="36">
        <v>8</v>
      </c>
      <c r="V1411" s="36">
        <v>4</v>
      </c>
    </row>
    <row r="1412" spans="1:22" x14ac:dyDescent="0.25">
      <c r="A1412" s="30">
        <v>1408</v>
      </c>
      <c r="B1412" s="31">
        <v>42619</v>
      </c>
      <c r="C1412" s="32">
        <v>1</v>
      </c>
      <c r="D1412" s="32">
        <v>3</v>
      </c>
      <c r="E1412" s="32">
        <v>5</v>
      </c>
      <c r="F1412" s="32">
        <v>8</v>
      </c>
      <c r="G1412" s="32">
        <v>10</v>
      </c>
      <c r="H1412" s="32">
        <v>11</v>
      </c>
      <c r="I1412" s="32">
        <v>12</v>
      </c>
      <c r="J1412" s="32">
        <v>13</v>
      </c>
      <c r="K1412" s="32">
        <v>14</v>
      </c>
      <c r="L1412" s="32">
        <v>19</v>
      </c>
      <c r="M1412" s="32">
        <v>21</v>
      </c>
      <c r="N1412" s="32">
        <v>22</v>
      </c>
      <c r="O1412" s="32">
        <v>23</v>
      </c>
      <c r="P1412" s="32">
        <v>24</v>
      </c>
      <c r="Q1412" s="32">
        <v>25</v>
      </c>
      <c r="R1412" s="35">
        <v>8227506.9400000004</v>
      </c>
      <c r="S1412" s="35">
        <v>1661.12</v>
      </c>
      <c r="T1412" s="35">
        <v>20</v>
      </c>
      <c r="U1412" s="35">
        <v>8</v>
      </c>
      <c r="V1412" s="35">
        <v>4</v>
      </c>
    </row>
    <row r="1413" spans="1:22" x14ac:dyDescent="0.25">
      <c r="A1413" s="27">
        <v>1409</v>
      </c>
      <c r="B1413" s="28">
        <v>42622</v>
      </c>
      <c r="C1413" s="29">
        <v>1</v>
      </c>
      <c r="D1413" s="29">
        <v>2</v>
      </c>
      <c r="E1413" s="29">
        <v>4</v>
      </c>
      <c r="F1413" s="29">
        <v>6</v>
      </c>
      <c r="G1413" s="29">
        <v>7</v>
      </c>
      <c r="H1413" s="29">
        <v>8</v>
      </c>
      <c r="I1413" s="29">
        <v>11</v>
      </c>
      <c r="J1413" s="29">
        <v>12</v>
      </c>
      <c r="K1413" s="29">
        <v>14</v>
      </c>
      <c r="L1413" s="29">
        <v>16</v>
      </c>
      <c r="M1413" s="29">
        <v>17</v>
      </c>
      <c r="N1413" s="29">
        <v>19</v>
      </c>
      <c r="O1413" s="29">
        <v>22</v>
      </c>
      <c r="P1413" s="29">
        <v>24</v>
      </c>
      <c r="Q1413" s="29">
        <v>25</v>
      </c>
      <c r="R1413" s="36">
        <v>234987.4</v>
      </c>
      <c r="S1413" s="36">
        <v>1195.49</v>
      </c>
      <c r="T1413" s="36">
        <v>20</v>
      </c>
      <c r="U1413" s="36">
        <v>8</v>
      </c>
      <c r="V1413" s="36">
        <v>4</v>
      </c>
    </row>
    <row r="1414" spans="1:22" x14ac:dyDescent="0.25">
      <c r="A1414" s="30">
        <v>1410</v>
      </c>
      <c r="B1414" s="31">
        <v>42625</v>
      </c>
      <c r="C1414" s="32">
        <v>2</v>
      </c>
      <c r="D1414" s="32">
        <v>3</v>
      </c>
      <c r="E1414" s="32">
        <v>4</v>
      </c>
      <c r="F1414" s="32">
        <v>5</v>
      </c>
      <c r="G1414" s="32">
        <v>6</v>
      </c>
      <c r="H1414" s="32">
        <v>7</v>
      </c>
      <c r="I1414" s="32">
        <v>9</v>
      </c>
      <c r="J1414" s="32">
        <v>10</v>
      </c>
      <c r="K1414" s="32">
        <v>14</v>
      </c>
      <c r="L1414" s="32">
        <v>15</v>
      </c>
      <c r="M1414" s="32">
        <v>16</v>
      </c>
      <c r="N1414" s="32">
        <v>17</v>
      </c>
      <c r="O1414" s="32">
        <v>20</v>
      </c>
      <c r="P1414" s="32">
        <v>21</v>
      </c>
      <c r="Q1414" s="32">
        <v>23</v>
      </c>
      <c r="R1414" s="35">
        <v>1917825.68</v>
      </c>
      <c r="S1414" s="35">
        <v>1342.35</v>
      </c>
      <c r="T1414" s="35">
        <v>20</v>
      </c>
      <c r="U1414" s="35">
        <v>8</v>
      </c>
      <c r="V1414" s="35">
        <v>4</v>
      </c>
    </row>
    <row r="1415" spans="1:22" x14ac:dyDescent="0.25">
      <c r="A1415" s="27">
        <v>1411</v>
      </c>
      <c r="B1415" s="28">
        <v>42627</v>
      </c>
      <c r="C1415" s="29">
        <v>1</v>
      </c>
      <c r="D1415" s="29">
        <v>5</v>
      </c>
      <c r="E1415" s="29">
        <v>6</v>
      </c>
      <c r="F1415" s="29">
        <v>7</v>
      </c>
      <c r="G1415" s="29">
        <v>8</v>
      </c>
      <c r="H1415" s="29">
        <v>9</v>
      </c>
      <c r="I1415" s="29">
        <v>10</v>
      </c>
      <c r="J1415" s="29">
        <v>12</v>
      </c>
      <c r="K1415" s="29">
        <v>13</v>
      </c>
      <c r="L1415" s="29">
        <v>14</v>
      </c>
      <c r="M1415" s="29">
        <v>15</v>
      </c>
      <c r="N1415" s="29">
        <v>16</v>
      </c>
      <c r="O1415" s="29">
        <v>17</v>
      </c>
      <c r="P1415" s="29">
        <v>21</v>
      </c>
      <c r="Q1415" s="29">
        <v>23</v>
      </c>
      <c r="R1415" s="36">
        <v>974404.53</v>
      </c>
      <c r="S1415" s="36">
        <v>1607.6</v>
      </c>
      <c r="T1415" s="36">
        <v>20</v>
      </c>
      <c r="U1415" s="36">
        <v>8</v>
      </c>
      <c r="V1415" s="36">
        <v>4</v>
      </c>
    </row>
    <row r="1416" spans="1:22" x14ac:dyDescent="0.25">
      <c r="A1416" s="30">
        <v>1412</v>
      </c>
      <c r="B1416" s="31">
        <v>42629</v>
      </c>
      <c r="C1416" s="32">
        <v>5</v>
      </c>
      <c r="D1416" s="32">
        <v>6</v>
      </c>
      <c r="E1416" s="32">
        <v>7</v>
      </c>
      <c r="F1416" s="32">
        <v>9</v>
      </c>
      <c r="G1416" s="32">
        <v>11</v>
      </c>
      <c r="H1416" s="32">
        <v>13</v>
      </c>
      <c r="I1416" s="32">
        <v>15</v>
      </c>
      <c r="J1416" s="32">
        <v>16</v>
      </c>
      <c r="K1416" s="32">
        <v>18</v>
      </c>
      <c r="L1416" s="32">
        <v>19</v>
      </c>
      <c r="M1416" s="32">
        <v>21</v>
      </c>
      <c r="N1416" s="32">
        <v>22</v>
      </c>
      <c r="O1416" s="32">
        <v>23</v>
      </c>
      <c r="P1416" s="32">
        <v>24</v>
      </c>
      <c r="Q1416" s="32">
        <v>25</v>
      </c>
      <c r="R1416" s="35">
        <v>306562.40999999997</v>
      </c>
      <c r="S1416" s="35">
        <v>1090.23</v>
      </c>
      <c r="T1416" s="35">
        <v>20</v>
      </c>
      <c r="U1416" s="35">
        <v>8</v>
      </c>
      <c r="V1416" s="35">
        <v>4</v>
      </c>
    </row>
    <row r="1417" spans="1:22" x14ac:dyDescent="0.25">
      <c r="A1417" s="27">
        <v>1413</v>
      </c>
      <c r="B1417" s="28">
        <v>42632</v>
      </c>
      <c r="C1417" s="29">
        <v>2</v>
      </c>
      <c r="D1417" s="29">
        <v>3</v>
      </c>
      <c r="E1417" s="29">
        <v>4</v>
      </c>
      <c r="F1417" s="29">
        <v>5</v>
      </c>
      <c r="G1417" s="29">
        <v>6</v>
      </c>
      <c r="H1417" s="29">
        <v>7</v>
      </c>
      <c r="I1417" s="29">
        <v>8</v>
      </c>
      <c r="J1417" s="29">
        <v>9</v>
      </c>
      <c r="K1417" s="29">
        <v>10</v>
      </c>
      <c r="L1417" s="29">
        <v>13</v>
      </c>
      <c r="M1417" s="29">
        <v>16</v>
      </c>
      <c r="N1417" s="29">
        <v>17</v>
      </c>
      <c r="O1417" s="29">
        <v>18</v>
      </c>
      <c r="P1417" s="29">
        <v>21</v>
      </c>
      <c r="Q1417" s="29">
        <v>25</v>
      </c>
      <c r="R1417" s="36">
        <v>698777.25</v>
      </c>
      <c r="S1417" s="36">
        <v>2362.73</v>
      </c>
      <c r="T1417" s="36">
        <v>20</v>
      </c>
      <c r="U1417" s="36">
        <v>8</v>
      </c>
      <c r="V1417" s="36">
        <v>4</v>
      </c>
    </row>
    <row r="1418" spans="1:22" x14ac:dyDescent="0.25">
      <c r="A1418" s="30">
        <v>1414</v>
      </c>
      <c r="B1418" s="31">
        <v>42634</v>
      </c>
      <c r="C1418" s="32">
        <v>2</v>
      </c>
      <c r="D1418" s="32">
        <v>3</v>
      </c>
      <c r="E1418" s="32">
        <v>4</v>
      </c>
      <c r="F1418" s="32">
        <v>5</v>
      </c>
      <c r="G1418" s="32">
        <v>7</v>
      </c>
      <c r="H1418" s="32">
        <v>9</v>
      </c>
      <c r="I1418" s="32">
        <v>10</v>
      </c>
      <c r="J1418" s="32">
        <v>11</v>
      </c>
      <c r="K1418" s="32">
        <v>13</v>
      </c>
      <c r="L1418" s="32">
        <v>14</v>
      </c>
      <c r="M1418" s="32">
        <v>16</v>
      </c>
      <c r="N1418" s="32">
        <v>17</v>
      </c>
      <c r="O1418" s="32">
        <v>20</v>
      </c>
      <c r="P1418" s="32">
        <v>21</v>
      </c>
      <c r="Q1418" s="32">
        <v>23</v>
      </c>
      <c r="R1418" s="35">
        <v>347118.94</v>
      </c>
      <c r="S1418" s="35">
        <v>801.99</v>
      </c>
      <c r="T1418" s="35">
        <v>20</v>
      </c>
      <c r="U1418" s="35">
        <v>8</v>
      </c>
      <c r="V1418" s="35">
        <v>4</v>
      </c>
    </row>
    <row r="1419" spans="1:22" x14ac:dyDescent="0.25">
      <c r="A1419" s="27">
        <v>1415</v>
      </c>
      <c r="B1419" s="28">
        <v>42636</v>
      </c>
      <c r="C1419" s="29">
        <v>2</v>
      </c>
      <c r="D1419" s="29">
        <v>4</v>
      </c>
      <c r="E1419" s="29">
        <v>5</v>
      </c>
      <c r="F1419" s="29">
        <v>6</v>
      </c>
      <c r="G1419" s="29">
        <v>10</v>
      </c>
      <c r="H1419" s="29">
        <v>12</v>
      </c>
      <c r="I1419" s="29">
        <v>13</v>
      </c>
      <c r="J1419" s="29">
        <v>15</v>
      </c>
      <c r="K1419" s="29">
        <v>17</v>
      </c>
      <c r="L1419" s="29">
        <v>18</v>
      </c>
      <c r="M1419" s="29">
        <v>19</v>
      </c>
      <c r="N1419" s="29">
        <v>22</v>
      </c>
      <c r="O1419" s="29">
        <v>23</v>
      </c>
      <c r="P1419" s="29">
        <v>24</v>
      </c>
      <c r="Q1419" s="29">
        <v>25</v>
      </c>
      <c r="R1419" s="36">
        <v>324543.43</v>
      </c>
      <c r="S1419" s="36">
        <v>965.19</v>
      </c>
      <c r="T1419" s="36">
        <v>20</v>
      </c>
      <c r="U1419" s="36">
        <v>8</v>
      </c>
      <c r="V1419" s="36">
        <v>4</v>
      </c>
    </row>
    <row r="1420" spans="1:22" x14ac:dyDescent="0.25">
      <c r="A1420" s="30">
        <v>1416</v>
      </c>
      <c r="B1420" s="31">
        <v>42639</v>
      </c>
      <c r="C1420" s="32">
        <v>3</v>
      </c>
      <c r="D1420" s="32">
        <v>4</v>
      </c>
      <c r="E1420" s="32">
        <v>5</v>
      </c>
      <c r="F1420" s="32">
        <v>7</v>
      </c>
      <c r="G1420" s="32">
        <v>8</v>
      </c>
      <c r="H1420" s="32">
        <v>9</v>
      </c>
      <c r="I1420" s="32">
        <v>10</v>
      </c>
      <c r="J1420" s="32">
        <v>12</v>
      </c>
      <c r="K1420" s="32">
        <v>14</v>
      </c>
      <c r="L1420" s="32">
        <v>15</v>
      </c>
      <c r="M1420" s="32">
        <v>17</v>
      </c>
      <c r="N1420" s="32">
        <v>18</v>
      </c>
      <c r="O1420" s="32">
        <v>19</v>
      </c>
      <c r="P1420" s="32">
        <v>20</v>
      </c>
      <c r="Q1420" s="32">
        <v>24</v>
      </c>
      <c r="R1420" s="35">
        <v>1551298.05</v>
      </c>
      <c r="S1420" s="35">
        <v>1190.03</v>
      </c>
      <c r="T1420" s="35">
        <v>20</v>
      </c>
      <c r="U1420" s="35">
        <v>8</v>
      </c>
      <c r="V1420" s="35">
        <v>4</v>
      </c>
    </row>
    <row r="1421" spans="1:22" x14ac:dyDescent="0.25">
      <c r="A1421" s="27">
        <v>1417</v>
      </c>
      <c r="B1421" s="28">
        <v>42641</v>
      </c>
      <c r="C1421" s="29">
        <v>1</v>
      </c>
      <c r="D1421" s="29">
        <v>2</v>
      </c>
      <c r="E1421" s="29">
        <v>3</v>
      </c>
      <c r="F1421" s="29">
        <v>4</v>
      </c>
      <c r="G1421" s="29">
        <v>6</v>
      </c>
      <c r="H1421" s="29">
        <v>7</v>
      </c>
      <c r="I1421" s="29">
        <v>9</v>
      </c>
      <c r="J1421" s="29">
        <v>11</v>
      </c>
      <c r="K1421" s="29">
        <v>13</v>
      </c>
      <c r="L1421" s="29">
        <v>14</v>
      </c>
      <c r="M1421" s="29">
        <v>15</v>
      </c>
      <c r="N1421" s="29">
        <v>18</v>
      </c>
      <c r="O1421" s="29">
        <v>19</v>
      </c>
      <c r="P1421" s="29">
        <v>22</v>
      </c>
      <c r="Q1421" s="29">
        <v>23</v>
      </c>
      <c r="R1421" s="36">
        <v>408409.14</v>
      </c>
      <c r="S1421" s="36">
        <v>1790.72</v>
      </c>
      <c r="T1421" s="36">
        <v>20</v>
      </c>
      <c r="U1421" s="36">
        <v>8</v>
      </c>
      <c r="V1421" s="36">
        <v>4</v>
      </c>
    </row>
    <row r="1422" spans="1:22" x14ac:dyDescent="0.25">
      <c r="A1422" s="30">
        <v>1418</v>
      </c>
      <c r="B1422" s="31">
        <v>42643</v>
      </c>
      <c r="C1422" s="32">
        <v>2</v>
      </c>
      <c r="D1422" s="32">
        <v>4</v>
      </c>
      <c r="E1422" s="32">
        <v>6</v>
      </c>
      <c r="F1422" s="32">
        <v>9</v>
      </c>
      <c r="G1422" s="32">
        <v>10</v>
      </c>
      <c r="H1422" s="32">
        <v>11</v>
      </c>
      <c r="I1422" s="32">
        <v>13</v>
      </c>
      <c r="J1422" s="32">
        <v>14</v>
      </c>
      <c r="K1422" s="32">
        <v>15</v>
      </c>
      <c r="L1422" s="32">
        <v>17</v>
      </c>
      <c r="M1422" s="32">
        <v>18</v>
      </c>
      <c r="N1422" s="32">
        <v>20</v>
      </c>
      <c r="O1422" s="32">
        <v>21</v>
      </c>
      <c r="P1422" s="32">
        <v>22</v>
      </c>
      <c r="Q1422" s="32">
        <v>23</v>
      </c>
      <c r="R1422" s="35">
        <v>444300.08</v>
      </c>
      <c r="S1422" s="35">
        <v>1324.04</v>
      </c>
      <c r="T1422" s="35">
        <v>20</v>
      </c>
      <c r="U1422" s="35">
        <v>8</v>
      </c>
      <c r="V1422" s="35">
        <v>4</v>
      </c>
    </row>
    <row r="1423" spans="1:22" x14ac:dyDescent="0.25">
      <c r="A1423" s="27">
        <v>1419</v>
      </c>
      <c r="B1423" s="28">
        <v>42646</v>
      </c>
      <c r="C1423" s="29">
        <v>2</v>
      </c>
      <c r="D1423" s="29">
        <v>3</v>
      </c>
      <c r="E1423" s="29">
        <v>6</v>
      </c>
      <c r="F1423" s="29">
        <v>7</v>
      </c>
      <c r="G1423" s="29">
        <v>11</v>
      </c>
      <c r="H1423" s="29">
        <v>12</v>
      </c>
      <c r="I1423" s="29">
        <v>15</v>
      </c>
      <c r="J1423" s="29">
        <v>16</v>
      </c>
      <c r="K1423" s="29">
        <v>17</v>
      </c>
      <c r="L1423" s="29">
        <v>18</v>
      </c>
      <c r="M1423" s="29">
        <v>19</v>
      </c>
      <c r="N1423" s="29">
        <v>20</v>
      </c>
      <c r="O1423" s="29">
        <v>21</v>
      </c>
      <c r="P1423" s="29">
        <v>23</v>
      </c>
      <c r="Q1423" s="29">
        <v>24</v>
      </c>
      <c r="R1423" s="36">
        <v>542070.72</v>
      </c>
      <c r="S1423" s="36">
        <v>2606.11</v>
      </c>
      <c r="T1423" s="36">
        <v>20</v>
      </c>
      <c r="U1423" s="36">
        <v>8</v>
      </c>
      <c r="V1423" s="36">
        <v>4</v>
      </c>
    </row>
    <row r="1424" spans="1:22" x14ac:dyDescent="0.25">
      <c r="A1424" s="30">
        <v>1420</v>
      </c>
      <c r="B1424" s="31">
        <v>42648</v>
      </c>
      <c r="C1424" s="32">
        <v>1</v>
      </c>
      <c r="D1424" s="32">
        <v>4</v>
      </c>
      <c r="E1424" s="32">
        <v>6</v>
      </c>
      <c r="F1424" s="32">
        <v>7</v>
      </c>
      <c r="G1424" s="32">
        <v>8</v>
      </c>
      <c r="H1424" s="32">
        <v>10</v>
      </c>
      <c r="I1424" s="32">
        <v>13</v>
      </c>
      <c r="J1424" s="32">
        <v>14</v>
      </c>
      <c r="K1424" s="32">
        <v>15</v>
      </c>
      <c r="L1424" s="32">
        <v>16</v>
      </c>
      <c r="M1424" s="32">
        <v>17</v>
      </c>
      <c r="N1424" s="32">
        <v>20</v>
      </c>
      <c r="O1424" s="32">
        <v>22</v>
      </c>
      <c r="P1424" s="32">
        <v>23</v>
      </c>
      <c r="Q1424" s="32">
        <v>25</v>
      </c>
      <c r="R1424" s="35">
        <v>670831.75</v>
      </c>
      <c r="S1424" s="35">
        <v>1625.27</v>
      </c>
      <c r="T1424" s="35">
        <v>20</v>
      </c>
      <c r="U1424" s="35">
        <v>8</v>
      </c>
      <c r="V1424" s="35">
        <v>4</v>
      </c>
    </row>
    <row r="1425" spans="1:22" x14ac:dyDescent="0.25">
      <c r="A1425" s="27">
        <v>1421</v>
      </c>
      <c r="B1425" s="28">
        <v>42650</v>
      </c>
      <c r="C1425" s="29">
        <v>3</v>
      </c>
      <c r="D1425" s="29">
        <v>5</v>
      </c>
      <c r="E1425" s="29">
        <v>6</v>
      </c>
      <c r="F1425" s="29">
        <v>7</v>
      </c>
      <c r="G1425" s="29">
        <v>8</v>
      </c>
      <c r="H1425" s="29">
        <v>9</v>
      </c>
      <c r="I1425" s="29">
        <v>11</v>
      </c>
      <c r="J1425" s="29">
        <v>12</v>
      </c>
      <c r="K1425" s="29">
        <v>14</v>
      </c>
      <c r="L1425" s="29">
        <v>17</v>
      </c>
      <c r="M1425" s="29">
        <v>18</v>
      </c>
      <c r="N1425" s="29">
        <v>19</v>
      </c>
      <c r="O1425" s="29">
        <v>20</v>
      </c>
      <c r="P1425" s="29">
        <v>23</v>
      </c>
      <c r="Q1425" s="29">
        <v>24</v>
      </c>
      <c r="R1425" s="36">
        <v>345607.73</v>
      </c>
      <c r="S1425" s="36">
        <v>1722.39</v>
      </c>
      <c r="T1425" s="36">
        <v>20</v>
      </c>
      <c r="U1425" s="36">
        <v>8</v>
      </c>
      <c r="V1425" s="36">
        <v>4</v>
      </c>
    </row>
    <row r="1426" spans="1:22" x14ac:dyDescent="0.25">
      <c r="A1426" s="30">
        <v>1422</v>
      </c>
      <c r="B1426" s="31">
        <v>42653</v>
      </c>
      <c r="C1426" s="32">
        <v>1</v>
      </c>
      <c r="D1426" s="32">
        <v>4</v>
      </c>
      <c r="E1426" s="32">
        <v>5</v>
      </c>
      <c r="F1426" s="32">
        <v>7</v>
      </c>
      <c r="G1426" s="32">
        <v>10</v>
      </c>
      <c r="H1426" s="32">
        <v>11</v>
      </c>
      <c r="I1426" s="32">
        <v>13</v>
      </c>
      <c r="J1426" s="32">
        <v>14</v>
      </c>
      <c r="K1426" s="32">
        <v>15</v>
      </c>
      <c r="L1426" s="32">
        <v>16</v>
      </c>
      <c r="M1426" s="32">
        <v>17</v>
      </c>
      <c r="N1426" s="32">
        <v>19</v>
      </c>
      <c r="O1426" s="32">
        <v>22</v>
      </c>
      <c r="P1426" s="32">
        <v>23</v>
      </c>
      <c r="Q1426" s="32">
        <v>24</v>
      </c>
      <c r="R1426" s="35">
        <v>581744.73</v>
      </c>
      <c r="S1426" s="35">
        <v>1739.53</v>
      </c>
      <c r="T1426" s="35">
        <v>20</v>
      </c>
      <c r="U1426" s="35">
        <v>8</v>
      </c>
      <c r="V1426" s="35">
        <v>4</v>
      </c>
    </row>
    <row r="1427" spans="1:22" x14ac:dyDescent="0.25">
      <c r="A1427" s="27">
        <v>1423</v>
      </c>
      <c r="B1427" s="28">
        <v>42657</v>
      </c>
      <c r="C1427" s="29">
        <v>1</v>
      </c>
      <c r="D1427" s="29">
        <v>2</v>
      </c>
      <c r="E1427" s="29">
        <v>4</v>
      </c>
      <c r="F1427" s="29">
        <v>5</v>
      </c>
      <c r="G1427" s="29">
        <v>7</v>
      </c>
      <c r="H1427" s="29">
        <v>8</v>
      </c>
      <c r="I1427" s="29">
        <v>11</v>
      </c>
      <c r="J1427" s="29">
        <v>12</v>
      </c>
      <c r="K1427" s="29">
        <v>13</v>
      </c>
      <c r="L1427" s="29">
        <v>14</v>
      </c>
      <c r="M1427" s="29">
        <v>15</v>
      </c>
      <c r="N1427" s="29">
        <v>16</v>
      </c>
      <c r="O1427" s="29">
        <v>19</v>
      </c>
      <c r="P1427" s="29">
        <v>22</v>
      </c>
      <c r="Q1427" s="29">
        <v>23</v>
      </c>
      <c r="R1427" s="36">
        <v>2503550.17</v>
      </c>
      <c r="S1427" s="36">
        <v>1746.76</v>
      </c>
      <c r="T1427" s="36">
        <v>20</v>
      </c>
      <c r="U1427" s="36">
        <v>8</v>
      </c>
      <c r="V1427" s="36">
        <v>4</v>
      </c>
    </row>
    <row r="1428" spans="1:22" x14ac:dyDescent="0.25">
      <c r="A1428" s="30">
        <v>1424</v>
      </c>
      <c r="B1428" s="31">
        <v>42660</v>
      </c>
      <c r="C1428" s="32">
        <v>2</v>
      </c>
      <c r="D1428" s="32">
        <v>4</v>
      </c>
      <c r="E1428" s="32">
        <v>5</v>
      </c>
      <c r="F1428" s="32">
        <v>6</v>
      </c>
      <c r="G1428" s="32">
        <v>8</v>
      </c>
      <c r="H1428" s="32">
        <v>9</v>
      </c>
      <c r="I1428" s="32">
        <v>10</v>
      </c>
      <c r="J1428" s="32">
        <v>11</v>
      </c>
      <c r="K1428" s="32">
        <v>13</v>
      </c>
      <c r="L1428" s="32">
        <v>17</v>
      </c>
      <c r="M1428" s="32">
        <v>18</v>
      </c>
      <c r="N1428" s="32">
        <v>20</v>
      </c>
      <c r="O1428" s="32">
        <v>21</v>
      </c>
      <c r="P1428" s="32">
        <v>23</v>
      </c>
      <c r="Q1428" s="32">
        <v>25</v>
      </c>
      <c r="R1428" s="35">
        <v>143695.63</v>
      </c>
      <c r="S1428" s="35">
        <v>403.27</v>
      </c>
      <c r="T1428" s="35">
        <v>20</v>
      </c>
      <c r="U1428" s="35">
        <v>8</v>
      </c>
      <c r="V1428" s="35">
        <v>4</v>
      </c>
    </row>
    <row r="1429" spans="1:22" x14ac:dyDescent="0.25">
      <c r="A1429" s="27">
        <v>1425</v>
      </c>
      <c r="B1429" s="28">
        <v>42662</v>
      </c>
      <c r="C1429" s="29">
        <v>1</v>
      </c>
      <c r="D1429" s="29">
        <v>3</v>
      </c>
      <c r="E1429" s="29">
        <v>4</v>
      </c>
      <c r="F1429" s="29">
        <v>5</v>
      </c>
      <c r="G1429" s="29">
        <v>8</v>
      </c>
      <c r="H1429" s="29">
        <v>9</v>
      </c>
      <c r="I1429" s="29">
        <v>11</v>
      </c>
      <c r="J1429" s="29">
        <v>12</v>
      </c>
      <c r="K1429" s="29">
        <v>13</v>
      </c>
      <c r="L1429" s="29">
        <v>14</v>
      </c>
      <c r="M1429" s="29">
        <v>16</v>
      </c>
      <c r="N1429" s="29">
        <v>19</v>
      </c>
      <c r="O1429" s="29">
        <v>20</v>
      </c>
      <c r="P1429" s="29">
        <v>21</v>
      </c>
      <c r="Q1429" s="29">
        <v>25</v>
      </c>
      <c r="R1429" s="36">
        <v>0</v>
      </c>
      <c r="S1429" s="36">
        <v>1810.27</v>
      </c>
      <c r="T1429" s="36">
        <v>20</v>
      </c>
      <c r="U1429" s="36">
        <v>8</v>
      </c>
      <c r="V1429" s="36">
        <v>4</v>
      </c>
    </row>
    <row r="1430" spans="1:22" x14ac:dyDescent="0.25">
      <c r="A1430" s="30">
        <v>1426</v>
      </c>
      <c r="B1430" s="31">
        <v>42664</v>
      </c>
      <c r="C1430" s="32">
        <v>2</v>
      </c>
      <c r="D1430" s="32">
        <v>3</v>
      </c>
      <c r="E1430" s="32">
        <v>4</v>
      </c>
      <c r="F1430" s="32">
        <v>7</v>
      </c>
      <c r="G1430" s="32">
        <v>8</v>
      </c>
      <c r="H1430" s="32">
        <v>10</v>
      </c>
      <c r="I1430" s="32">
        <v>12</v>
      </c>
      <c r="J1430" s="32">
        <v>14</v>
      </c>
      <c r="K1430" s="32">
        <v>15</v>
      </c>
      <c r="L1430" s="32">
        <v>16</v>
      </c>
      <c r="M1430" s="32">
        <v>18</v>
      </c>
      <c r="N1430" s="32">
        <v>22</v>
      </c>
      <c r="O1430" s="32">
        <v>23</v>
      </c>
      <c r="P1430" s="32">
        <v>24</v>
      </c>
      <c r="Q1430" s="32">
        <v>25</v>
      </c>
      <c r="R1430" s="35">
        <v>365219.34</v>
      </c>
      <c r="S1430" s="35">
        <v>884.91</v>
      </c>
      <c r="T1430" s="35">
        <v>20</v>
      </c>
      <c r="U1430" s="35">
        <v>8</v>
      </c>
      <c r="V1430" s="35">
        <v>4</v>
      </c>
    </row>
    <row r="1431" spans="1:22" x14ac:dyDescent="0.25">
      <c r="A1431" s="27">
        <v>1427</v>
      </c>
      <c r="B1431" s="28">
        <v>42667</v>
      </c>
      <c r="C1431" s="29">
        <v>1</v>
      </c>
      <c r="D1431" s="29">
        <v>2</v>
      </c>
      <c r="E1431" s="29">
        <v>7</v>
      </c>
      <c r="F1431" s="29">
        <v>10</v>
      </c>
      <c r="G1431" s="29">
        <v>11</v>
      </c>
      <c r="H1431" s="29">
        <v>12</v>
      </c>
      <c r="I1431" s="29">
        <v>14</v>
      </c>
      <c r="J1431" s="29">
        <v>15</v>
      </c>
      <c r="K1431" s="29">
        <v>16</v>
      </c>
      <c r="L1431" s="29">
        <v>17</v>
      </c>
      <c r="M1431" s="29">
        <v>18</v>
      </c>
      <c r="N1431" s="29">
        <v>19</v>
      </c>
      <c r="O1431" s="29">
        <v>20</v>
      </c>
      <c r="P1431" s="29">
        <v>22</v>
      </c>
      <c r="Q1431" s="29">
        <v>25</v>
      </c>
      <c r="R1431" s="36">
        <v>1030986.64</v>
      </c>
      <c r="S1431" s="36">
        <v>3270.38</v>
      </c>
      <c r="T1431" s="36">
        <v>20</v>
      </c>
      <c r="U1431" s="36">
        <v>8</v>
      </c>
      <c r="V1431" s="36">
        <v>4</v>
      </c>
    </row>
    <row r="1432" spans="1:22" x14ac:dyDescent="0.25">
      <c r="A1432" s="30">
        <v>1428</v>
      </c>
      <c r="B1432" s="31">
        <v>42669</v>
      </c>
      <c r="C1432" s="32">
        <v>2</v>
      </c>
      <c r="D1432" s="32">
        <v>3</v>
      </c>
      <c r="E1432" s="32">
        <v>4</v>
      </c>
      <c r="F1432" s="32">
        <v>5</v>
      </c>
      <c r="G1432" s="32">
        <v>6</v>
      </c>
      <c r="H1432" s="32">
        <v>8</v>
      </c>
      <c r="I1432" s="32">
        <v>9</v>
      </c>
      <c r="J1432" s="32">
        <v>13</v>
      </c>
      <c r="K1432" s="32">
        <v>17</v>
      </c>
      <c r="L1432" s="32">
        <v>18</v>
      </c>
      <c r="M1432" s="32">
        <v>19</v>
      </c>
      <c r="N1432" s="32">
        <v>20</v>
      </c>
      <c r="O1432" s="32">
        <v>21</v>
      </c>
      <c r="P1432" s="32">
        <v>22</v>
      </c>
      <c r="Q1432" s="32">
        <v>25</v>
      </c>
      <c r="R1432" s="35">
        <v>0</v>
      </c>
      <c r="S1432" s="35">
        <v>1813.59</v>
      </c>
      <c r="T1432" s="35">
        <v>20</v>
      </c>
      <c r="U1432" s="35">
        <v>8</v>
      </c>
      <c r="V1432" s="35">
        <v>4</v>
      </c>
    </row>
    <row r="1433" spans="1:22" x14ac:dyDescent="0.25">
      <c r="A1433" s="27">
        <v>1429</v>
      </c>
      <c r="B1433" s="28">
        <v>42671</v>
      </c>
      <c r="C1433" s="29">
        <v>5</v>
      </c>
      <c r="D1433" s="29">
        <v>7</v>
      </c>
      <c r="E1433" s="29">
        <v>8</v>
      </c>
      <c r="F1433" s="29">
        <v>9</v>
      </c>
      <c r="G1433" s="29">
        <v>10</v>
      </c>
      <c r="H1433" s="29">
        <v>12</v>
      </c>
      <c r="I1433" s="29">
        <v>13</v>
      </c>
      <c r="J1433" s="29">
        <v>14</v>
      </c>
      <c r="K1433" s="29">
        <v>15</v>
      </c>
      <c r="L1433" s="29">
        <v>16</v>
      </c>
      <c r="M1433" s="29">
        <v>18</v>
      </c>
      <c r="N1433" s="29">
        <v>19</v>
      </c>
      <c r="O1433" s="29">
        <v>20</v>
      </c>
      <c r="P1433" s="29">
        <v>21</v>
      </c>
      <c r="Q1433" s="29">
        <v>25</v>
      </c>
      <c r="R1433" s="36">
        <v>1288976.27</v>
      </c>
      <c r="S1433" s="36">
        <v>1626.34</v>
      </c>
      <c r="T1433" s="36">
        <v>20</v>
      </c>
      <c r="U1433" s="36">
        <v>8</v>
      </c>
      <c r="V1433" s="36">
        <v>4</v>
      </c>
    </row>
    <row r="1434" spans="1:22" x14ac:dyDescent="0.25">
      <c r="A1434" s="30">
        <v>1430</v>
      </c>
      <c r="B1434" s="31">
        <v>42674</v>
      </c>
      <c r="C1434" s="32">
        <v>1</v>
      </c>
      <c r="D1434" s="32">
        <v>3</v>
      </c>
      <c r="E1434" s="32">
        <v>4</v>
      </c>
      <c r="F1434" s="32">
        <v>5</v>
      </c>
      <c r="G1434" s="32">
        <v>7</v>
      </c>
      <c r="H1434" s="32">
        <v>8</v>
      </c>
      <c r="I1434" s="32">
        <v>9</v>
      </c>
      <c r="J1434" s="32">
        <v>13</v>
      </c>
      <c r="K1434" s="32">
        <v>15</v>
      </c>
      <c r="L1434" s="32">
        <v>16</v>
      </c>
      <c r="M1434" s="32">
        <v>20</v>
      </c>
      <c r="N1434" s="32">
        <v>21</v>
      </c>
      <c r="O1434" s="32">
        <v>22</v>
      </c>
      <c r="P1434" s="32">
        <v>23</v>
      </c>
      <c r="Q1434" s="32">
        <v>25</v>
      </c>
      <c r="R1434" s="35">
        <v>778316.52</v>
      </c>
      <c r="S1434" s="35">
        <v>1777.23</v>
      </c>
      <c r="T1434" s="35">
        <v>20</v>
      </c>
      <c r="U1434" s="35">
        <v>8</v>
      </c>
      <c r="V1434" s="35">
        <v>4</v>
      </c>
    </row>
    <row r="1435" spans="1:22" x14ac:dyDescent="0.25">
      <c r="A1435" s="27">
        <v>1431</v>
      </c>
      <c r="B1435" s="28">
        <v>42678</v>
      </c>
      <c r="C1435" s="29">
        <v>1</v>
      </c>
      <c r="D1435" s="29">
        <v>2</v>
      </c>
      <c r="E1435" s="29">
        <v>7</v>
      </c>
      <c r="F1435" s="29">
        <v>8</v>
      </c>
      <c r="G1435" s="29">
        <v>9</v>
      </c>
      <c r="H1435" s="29">
        <v>10</v>
      </c>
      <c r="I1435" s="29">
        <v>12</v>
      </c>
      <c r="J1435" s="29">
        <v>14</v>
      </c>
      <c r="K1435" s="29">
        <v>15</v>
      </c>
      <c r="L1435" s="29">
        <v>16</v>
      </c>
      <c r="M1435" s="29">
        <v>17</v>
      </c>
      <c r="N1435" s="29">
        <v>19</v>
      </c>
      <c r="O1435" s="29">
        <v>20</v>
      </c>
      <c r="P1435" s="29">
        <v>23</v>
      </c>
      <c r="Q1435" s="29">
        <v>25</v>
      </c>
      <c r="R1435" s="36">
        <v>2554180.29</v>
      </c>
      <c r="S1435" s="36">
        <v>1675.7</v>
      </c>
      <c r="T1435" s="36">
        <v>20</v>
      </c>
      <c r="U1435" s="36">
        <v>8</v>
      </c>
      <c r="V1435" s="36">
        <v>4</v>
      </c>
    </row>
    <row r="1436" spans="1:22" x14ac:dyDescent="0.25">
      <c r="A1436" s="30">
        <v>1432</v>
      </c>
      <c r="B1436" s="31">
        <v>42681</v>
      </c>
      <c r="C1436" s="32">
        <v>1</v>
      </c>
      <c r="D1436" s="32">
        <v>3</v>
      </c>
      <c r="E1436" s="32">
        <v>4</v>
      </c>
      <c r="F1436" s="32">
        <v>5</v>
      </c>
      <c r="G1436" s="32">
        <v>10</v>
      </c>
      <c r="H1436" s="32">
        <v>11</v>
      </c>
      <c r="I1436" s="32">
        <v>12</v>
      </c>
      <c r="J1436" s="32">
        <v>16</v>
      </c>
      <c r="K1436" s="32">
        <v>17</v>
      </c>
      <c r="L1436" s="32">
        <v>18</v>
      </c>
      <c r="M1436" s="32">
        <v>20</v>
      </c>
      <c r="N1436" s="32">
        <v>21</v>
      </c>
      <c r="O1436" s="32">
        <v>23</v>
      </c>
      <c r="P1436" s="32">
        <v>24</v>
      </c>
      <c r="Q1436" s="32">
        <v>25</v>
      </c>
      <c r="R1436" s="35">
        <v>408084.66</v>
      </c>
      <c r="S1436" s="35">
        <v>1896.75</v>
      </c>
      <c r="T1436" s="35">
        <v>20</v>
      </c>
      <c r="U1436" s="35">
        <v>8</v>
      </c>
      <c r="V1436" s="35">
        <v>4</v>
      </c>
    </row>
    <row r="1437" spans="1:22" x14ac:dyDescent="0.25">
      <c r="A1437" s="27">
        <v>1433</v>
      </c>
      <c r="B1437" s="28">
        <v>42683</v>
      </c>
      <c r="C1437" s="29">
        <v>3</v>
      </c>
      <c r="D1437" s="29">
        <v>6</v>
      </c>
      <c r="E1437" s="29">
        <v>7</v>
      </c>
      <c r="F1437" s="29">
        <v>9</v>
      </c>
      <c r="G1437" s="29">
        <v>10</v>
      </c>
      <c r="H1437" s="29">
        <v>12</v>
      </c>
      <c r="I1437" s="29">
        <v>14</v>
      </c>
      <c r="J1437" s="29">
        <v>15</v>
      </c>
      <c r="K1437" s="29">
        <v>16</v>
      </c>
      <c r="L1437" s="29">
        <v>18</v>
      </c>
      <c r="M1437" s="29">
        <v>20</v>
      </c>
      <c r="N1437" s="29">
        <v>22</v>
      </c>
      <c r="O1437" s="29">
        <v>23</v>
      </c>
      <c r="P1437" s="29">
        <v>24</v>
      </c>
      <c r="Q1437" s="29">
        <v>25</v>
      </c>
      <c r="R1437" s="36">
        <v>574057.4</v>
      </c>
      <c r="S1437" s="36">
        <v>1499</v>
      </c>
      <c r="T1437" s="36">
        <v>20</v>
      </c>
      <c r="U1437" s="36">
        <v>8</v>
      </c>
      <c r="V1437" s="36">
        <v>4</v>
      </c>
    </row>
    <row r="1438" spans="1:22" x14ac:dyDescent="0.25">
      <c r="A1438" s="30">
        <v>1434</v>
      </c>
      <c r="B1438" s="31">
        <v>42685</v>
      </c>
      <c r="C1438" s="32">
        <v>3</v>
      </c>
      <c r="D1438" s="32">
        <v>4</v>
      </c>
      <c r="E1438" s="32">
        <v>5</v>
      </c>
      <c r="F1438" s="32">
        <v>6</v>
      </c>
      <c r="G1438" s="32">
        <v>7</v>
      </c>
      <c r="H1438" s="32">
        <v>9</v>
      </c>
      <c r="I1438" s="32">
        <v>10</v>
      </c>
      <c r="J1438" s="32">
        <v>12</v>
      </c>
      <c r="K1438" s="32">
        <v>13</v>
      </c>
      <c r="L1438" s="32">
        <v>15</v>
      </c>
      <c r="M1438" s="32">
        <v>18</v>
      </c>
      <c r="N1438" s="32">
        <v>19</v>
      </c>
      <c r="O1438" s="32">
        <v>22</v>
      </c>
      <c r="P1438" s="32">
        <v>23</v>
      </c>
      <c r="Q1438" s="32">
        <v>24</v>
      </c>
      <c r="R1438" s="35">
        <v>384540.92</v>
      </c>
      <c r="S1438" s="35">
        <v>1012.14</v>
      </c>
      <c r="T1438" s="35">
        <v>20</v>
      </c>
      <c r="U1438" s="35">
        <v>8</v>
      </c>
      <c r="V1438" s="35">
        <v>4</v>
      </c>
    </row>
    <row r="1439" spans="1:22" x14ac:dyDescent="0.25">
      <c r="A1439" s="27">
        <v>1435</v>
      </c>
      <c r="B1439" s="28">
        <v>42688</v>
      </c>
      <c r="C1439" s="29">
        <v>1</v>
      </c>
      <c r="D1439" s="29">
        <v>2</v>
      </c>
      <c r="E1439" s="29">
        <v>3</v>
      </c>
      <c r="F1439" s="29">
        <v>4</v>
      </c>
      <c r="G1439" s="29">
        <v>5</v>
      </c>
      <c r="H1439" s="29">
        <v>6</v>
      </c>
      <c r="I1439" s="29">
        <v>9</v>
      </c>
      <c r="J1439" s="29">
        <v>10</v>
      </c>
      <c r="K1439" s="29">
        <v>12</v>
      </c>
      <c r="L1439" s="29">
        <v>16</v>
      </c>
      <c r="M1439" s="29">
        <v>17</v>
      </c>
      <c r="N1439" s="29">
        <v>19</v>
      </c>
      <c r="O1439" s="29">
        <v>20</v>
      </c>
      <c r="P1439" s="29">
        <v>21</v>
      </c>
      <c r="Q1439" s="29">
        <v>23</v>
      </c>
      <c r="R1439" s="36">
        <v>0</v>
      </c>
      <c r="S1439" s="36">
        <v>2708.34</v>
      </c>
      <c r="T1439" s="36">
        <v>20</v>
      </c>
      <c r="U1439" s="36">
        <v>8</v>
      </c>
      <c r="V1439" s="36">
        <v>4</v>
      </c>
    </row>
    <row r="1440" spans="1:22" x14ac:dyDescent="0.25">
      <c r="A1440" s="30">
        <v>1436</v>
      </c>
      <c r="B1440" s="31">
        <v>42690</v>
      </c>
      <c r="C1440" s="32">
        <v>1</v>
      </c>
      <c r="D1440" s="32">
        <v>2</v>
      </c>
      <c r="E1440" s="32">
        <v>3</v>
      </c>
      <c r="F1440" s="32">
        <v>5</v>
      </c>
      <c r="G1440" s="32">
        <v>6</v>
      </c>
      <c r="H1440" s="32">
        <v>8</v>
      </c>
      <c r="I1440" s="32">
        <v>11</v>
      </c>
      <c r="J1440" s="32">
        <v>12</v>
      </c>
      <c r="K1440" s="32">
        <v>15</v>
      </c>
      <c r="L1440" s="32">
        <v>17</v>
      </c>
      <c r="M1440" s="32">
        <v>18</v>
      </c>
      <c r="N1440" s="32">
        <v>19</v>
      </c>
      <c r="O1440" s="32">
        <v>22</v>
      </c>
      <c r="P1440" s="32">
        <v>23</v>
      </c>
      <c r="Q1440" s="32">
        <v>24</v>
      </c>
      <c r="R1440" s="35">
        <v>4193218.85</v>
      </c>
      <c r="S1440" s="35">
        <v>1591.41</v>
      </c>
      <c r="T1440" s="35">
        <v>20</v>
      </c>
      <c r="U1440" s="35">
        <v>8</v>
      </c>
      <c r="V1440" s="35">
        <v>4</v>
      </c>
    </row>
    <row r="1441" spans="1:22" x14ac:dyDescent="0.25">
      <c r="A1441" s="27">
        <v>1437</v>
      </c>
      <c r="B1441" s="28">
        <v>42692</v>
      </c>
      <c r="C1441" s="29">
        <v>2</v>
      </c>
      <c r="D1441" s="29">
        <v>4</v>
      </c>
      <c r="E1441" s="29">
        <v>5</v>
      </c>
      <c r="F1441" s="29">
        <v>6</v>
      </c>
      <c r="G1441" s="29">
        <v>7</v>
      </c>
      <c r="H1441" s="29">
        <v>8</v>
      </c>
      <c r="I1441" s="29">
        <v>9</v>
      </c>
      <c r="J1441" s="29">
        <v>11</v>
      </c>
      <c r="K1441" s="29">
        <v>13</v>
      </c>
      <c r="L1441" s="29">
        <v>14</v>
      </c>
      <c r="M1441" s="29">
        <v>17</v>
      </c>
      <c r="N1441" s="29">
        <v>19</v>
      </c>
      <c r="O1441" s="29">
        <v>20</v>
      </c>
      <c r="P1441" s="29">
        <v>23</v>
      </c>
      <c r="Q1441" s="29">
        <v>25</v>
      </c>
      <c r="R1441" s="36">
        <v>507086.59</v>
      </c>
      <c r="S1441" s="36">
        <v>796.05</v>
      </c>
      <c r="T1441" s="36">
        <v>20</v>
      </c>
      <c r="U1441" s="36">
        <v>8</v>
      </c>
      <c r="V1441" s="36">
        <v>4</v>
      </c>
    </row>
    <row r="1442" spans="1:22" x14ac:dyDescent="0.25">
      <c r="A1442" s="30">
        <v>1438</v>
      </c>
      <c r="B1442" s="31">
        <v>42695</v>
      </c>
      <c r="C1442" s="32">
        <v>1</v>
      </c>
      <c r="D1442" s="32">
        <v>4</v>
      </c>
      <c r="E1442" s="32">
        <v>7</v>
      </c>
      <c r="F1442" s="32">
        <v>8</v>
      </c>
      <c r="G1442" s="32">
        <v>9</v>
      </c>
      <c r="H1442" s="32">
        <v>10</v>
      </c>
      <c r="I1442" s="32">
        <v>11</v>
      </c>
      <c r="J1442" s="32">
        <v>12</v>
      </c>
      <c r="K1442" s="32">
        <v>14</v>
      </c>
      <c r="L1442" s="32">
        <v>15</v>
      </c>
      <c r="M1442" s="32">
        <v>17</v>
      </c>
      <c r="N1442" s="32">
        <v>20</v>
      </c>
      <c r="O1442" s="32">
        <v>21</v>
      </c>
      <c r="P1442" s="32">
        <v>22</v>
      </c>
      <c r="Q1442" s="32">
        <v>24</v>
      </c>
      <c r="R1442" s="35">
        <v>0</v>
      </c>
      <c r="S1442" s="35">
        <v>1762.37</v>
      </c>
      <c r="T1442" s="35">
        <v>20</v>
      </c>
      <c r="U1442" s="35">
        <v>8</v>
      </c>
      <c r="V1442" s="35">
        <v>4</v>
      </c>
    </row>
    <row r="1443" spans="1:22" x14ac:dyDescent="0.25">
      <c r="A1443" s="27">
        <v>1439</v>
      </c>
      <c r="B1443" s="28">
        <v>42697</v>
      </c>
      <c r="C1443" s="29">
        <v>1</v>
      </c>
      <c r="D1443" s="29">
        <v>2</v>
      </c>
      <c r="E1443" s="29">
        <v>3</v>
      </c>
      <c r="F1443" s="29">
        <v>5</v>
      </c>
      <c r="G1443" s="29">
        <v>11</v>
      </c>
      <c r="H1443" s="29">
        <v>12</v>
      </c>
      <c r="I1443" s="29">
        <v>13</v>
      </c>
      <c r="J1443" s="29">
        <v>14</v>
      </c>
      <c r="K1443" s="29">
        <v>15</v>
      </c>
      <c r="L1443" s="29">
        <v>16</v>
      </c>
      <c r="M1443" s="29">
        <v>17</v>
      </c>
      <c r="N1443" s="29">
        <v>18</v>
      </c>
      <c r="O1443" s="29">
        <v>19</v>
      </c>
      <c r="P1443" s="29">
        <v>22</v>
      </c>
      <c r="Q1443" s="29">
        <v>24</v>
      </c>
      <c r="R1443" s="36">
        <v>943702.11</v>
      </c>
      <c r="S1443" s="36">
        <v>2325.0100000000002</v>
      </c>
      <c r="T1443" s="36">
        <v>20</v>
      </c>
      <c r="U1443" s="36">
        <v>8</v>
      </c>
      <c r="V1443" s="36">
        <v>4</v>
      </c>
    </row>
    <row r="1444" spans="1:22" x14ac:dyDescent="0.25">
      <c r="A1444" s="30">
        <v>1440</v>
      </c>
      <c r="B1444" s="31">
        <v>42699</v>
      </c>
      <c r="C1444" s="32">
        <v>2</v>
      </c>
      <c r="D1444" s="32">
        <v>3</v>
      </c>
      <c r="E1444" s="32">
        <v>8</v>
      </c>
      <c r="F1444" s="32">
        <v>10</v>
      </c>
      <c r="G1444" s="32">
        <v>12</v>
      </c>
      <c r="H1444" s="32">
        <v>13</v>
      </c>
      <c r="I1444" s="32">
        <v>14</v>
      </c>
      <c r="J1444" s="32">
        <v>16</v>
      </c>
      <c r="K1444" s="32">
        <v>17</v>
      </c>
      <c r="L1444" s="32">
        <v>18</v>
      </c>
      <c r="M1444" s="32">
        <v>20</v>
      </c>
      <c r="N1444" s="32">
        <v>21</v>
      </c>
      <c r="O1444" s="32">
        <v>22</v>
      </c>
      <c r="P1444" s="32">
        <v>24</v>
      </c>
      <c r="Q1444" s="32">
        <v>25</v>
      </c>
      <c r="R1444" s="35">
        <v>1795194.85</v>
      </c>
      <c r="S1444" s="35">
        <v>1347.24</v>
      </c>
      <c r="T1444" s="35">
        <v>20</v>
      </c>
      <c r="U1444" s="35">
        <v>8</v>
      </c>
      <c r="V1444" s="35">
        <v>4</v>
      </c>
    </row>
    <row r="1445" spans="1:22" x14ac:dyDescent="0.25">
      <c r="A1445" s="27">
        <v>1441</v>
      </c>
      <c r="B1445" s="28">
        <v>42702</v>
      </c>
      <c r="C1445" s="29">
        <v>1</v>
      </c>
      <c r="D1445" s="29">
        <v>3</v>
      </c>
      <c r="E1445" s="29">
        <v>4</v>
      </c>
      <c r="F1445" s="29">
        <v>5</v>
      </c>
      <c r="G1445" s="29">
        <v>6</v>
      </c>
      <c r="H1445" s="29">
        <v>7</v>
      </c>
      <c r="I1445" s="29">
        <v>9</v>
      </c>
      <c r="J1445" s="29">
        <v>10</v>
      </c>
      <c r="K1445" s="29">
        <v>11</v>
      </c>
      <c r="L1445" s="29">
        <v>13</v>
      </c>
      <c r="M1445" s="29">
        <v>16</v>
      </c>
      <c r="N1445" s="29">
        <v>19</v>
      </c>
      <c r="O1445" s="29">
        <v>22</v>
      </c>
      <c r="P1445" s="29">
        <v>23</v>
      </c>
      <c r="Q1445" s="29">
        <v>25</v>
      </c>
      <c r="R1445" s="36">
        <v>668097.1</v>
      </c>
      <c r="S1445" s="36">
        <v>861.19</v>
      </c>
      <c r="T1445" s="36">
        <v>20</v>
      </c>
      <c r="U1445" s="36">
        <v>8</v>
      </c>
      <c r="V1445" s="36">
        <v>4</v>
      </c>
    </row>
    <row r="1446" spans="1:22" x14ac:dyDescent="0.25">
      <c r="A1446" s="30">
        <v>1442</v>
      </c>
      <c r="B1446" s="31">
        <v>42704</v>
      </c>
      <c r="C1446" s="32">
        <v>1</v>
      </c>
      <c r="D1446" s="32">
        <v>2</v>
      </c>
      <c r="E1446" s="32">
        <v>3</v>
      </c>
      <c r="F1446" s="32">
        <v>4</v>
      </c>
      <c r="G1446" s="32">
        <v>7</v>
      </c>
      <c r="H1446" s="32">
        <v>9</v>
      </c>
      <c r="I1446" s="32">
        <v>11</v>
      </c>
      <c r="J1446" s="32">
        <v>12</v>
      </c>
      <c r="K1446" s="32">
        <v>13</v>
      </c>
      <c r="L1446" s="32">
        <v>15</v>
      </c>
      <c r="M1446" s="32">
        <v>16</v>
      </c>
      <c r="N1446" s="32">
        <v>17</v>
      </c>
      <c r="O1446" s="32">
        <v>19</v>
      </c>
      <c r="P1446" s="32">
        <v>20</v>
      </c>
      <c r="Q1446" s="32">
        <v>21</v>
      </c>
      <c r="R1446" s="35">
        <v>852233.93</v>
      </c>
      <c r="S1446" s="35">
        <v>1649.22</v>
      </c>
      <c r="T1446" s="35">
        <v>20</v>
      </c>
      <c r="U1446" s="35">
        <v>8</v>
      </c>
      <c r="V1446" s="35">
        <v>4</v>
      </c>
    </row>
    <row r="1447" spans="1:22" x14ac:dyDescent="0.25">
      <c r="A1447" s="27">
        <v>1443</v>
      </c>
      <c r="B1447" s="28">
        <v>42706</v>
      </c>
      <c r="C1447" s="29">
        <v>1</v>
      </c>
      <c r="D1447" s="29">
        <v>2</v>
      </c>
      <c r="E1447" s="29">
        <v>3</v>
      </c>
      <c r="F1447" s="29">
        <v>5</v>
      </c>
      <c r="G1447" s="29">
        <v>7</v>
      </c>
      <c r="H1447" s="29">
        <v>8</v>
      </c>
      <c r="I1447" s="29">
        <v>9</v>
      </c>
      <c r="J1447" s="29">
        <v>10</v>
      </c>
      <c r="K1447" s="29">
        <v>11</v>
      </c>
      <c r="L1447" s="29">
        <v>12</v>
      </c>
      <c r="M1447" s="29">
        <v>14</v>
      </c>
      <c r="N1447" s="29">
        <v>15</v>
      </c>
      <c r="O1447" s="29">
        <v>16</v>
      </c>
      <c r="P1447" s="29">
        <v>17</v>
      </c>
      <c r="Q1447" s="29">
        <v>24</v>
      </c>
      <c r="R1447" s="36">
        <v>985648.09</v>
      </c>
      <c r="S1447" s="36">
        <v>1604.64</v>
      </c>
      <c r="T1447" s="36">
        <v>20</v>
      </c>
      <c r="U1447" s="36">
        <v>8</v>
      </c>
      <c r="V1447" s="36">
        <v>4</v>
      </c>
    </row>
    <row r="1448" spans="1:22" x14ac:dyDescent="0.25">
      <c r="A1448" s="30">
        <v>1444</v>
      </c>
      <c r="B1448" s="31">
        <v>42709</v>
      </c>
      <c r="C1448" s="32">
        <v>1</v>
      </c>
      <c r="D1448" s="32">
        <v>2</v>
      </c>
      <c r="E1448" s="32">
        <v>4</v>
      </c>
      <c r="F1448" s="32">
        <v>5</v>
      </c>
      <c r="G1448" s="32">
        <v>6</v>
      </c>
      <c r="H1448" s="32">
        <v>9</v>
      </c>
      <c r="I1448" s="32">
        <v>10</v>
      </c>
      <c r="J1448" s="32">
        <v>11</v>
      </c>
      <c r="K1448" s="32">
        <v>14</v>
      </c>
      <c r="L1448" s="32">
        <v>15</v>
      </c>
      <c r="M1448" s="32">
        <v>17</v>
      </c>
      <c r="N1448" s="32">
        <v>18</v>
      </c>
      <c r="O1448" s="32">
        <v>20</v>
      </c>
      <c r="P1448" s="32">
        <v>21</v>
      </c>
      <c r="Q1448" s="32">
        <v>24</v>
      </c>
      <c r="R1448" s="35">
        <v>677563.37</v>
      </c>
      <c r="S1448" s="35">
        <v>1437.8</v>
      </c>
      <c r="T1448" s="35">
        <v>20</v>
      </c>
      <c r="U1448" s="35">
        <v>8</v>
      </c>
      <c r="V1448" s="35">
        <v>4</v>
      </c>
    </row>
    <row r="1449" spans="1:22" x14ac:dyDescent="0.25">
      <c r="A1449" s="27">
        <v>1445</v>
      </c>
      <c r="B1449" s="28">
        <v>42711</v>
      </c>
      <c r="C1449" s="29">
        <v>1</v>
      </c>
      <c r="D1449" s="29">
        <v>4</v>
      </c>
      <c r="E1449" s="29">
        <v>5</v>
      </c>
      <c r="F1449" s="29">
        <v>6</v>
      </c>
      <c r="G1449" s="29">
        <v>8</v>
      </c>
      <c r="H1449" s="29">
        <v>10</v>
      </c>
      <c r="I1449" s="29">
        <v>13</v>
      </c>
      <c r="J1449" s="29">
        <v>15</v>
      </c>
      <c r="K1449" s="29">
        <v>16</v>
      </c>
      <c r="L1449" s="29">
        <v>17</v>
      </c>
      <c r="M1449" s="29">
        <v>18</v>
      </c>
      <c r="N1449" s="29">
        <v>20</v>
      </c>
      <c r="O1449" s="29">
        <v>22</v>
      </c>
      <c r="P1449" s="29">
        <v>23</v>
      </c>
      <c r="Q1449" s="29">
        <v>25</v>
      </c>
      <c r="R1449" s="36">
        <v>503879.56</v>
      </c>
      <c r="S1449" s="36">
        <v>937.17</v>
      </c>
      <c r="T1449" s="36">
        <v>20</v>
      </c>
      <c r="U1449" s="36">
        <v>8</v>
      </c>
      <c r="V1449" s="36">
        <v>4</v>
      </c>
    </row>
    <row r="1450" spans="1:22" x14ac:dyDescent="0.25">
      <c r="A1450" s="30">
        <v>1446</v>
      </c>
      <c r="B1450" s="31">
        <v>42713</v>
      </c>
      <c r="C1450" s="32">
        <v>1</v>
      </c>
      <c r="D1450" s="32">
        <v>4</v>
      </c>
      <c r="E1450" s="32">
        <v>6</v>
      </c>
      <c r="F1450" s="32">
        <v>7</v>
      </c>
      <c r="G1450" s="32">
        <v>8</v>
      </c>
      <c r="H1450" s="32">
        <v>12</v>
      </c>
      <c r="I1450" s="32">
        <v>13</v>
      </c>
      <c r="J1450" s="32">
        <v>16</v>
      </c>
      <c r="K1450" s="32">
        <v>17</v>
      </c>
      <c r="L1450" s="32">
        <v>20</v>
      </c>
      <c r="M1450" s="32">
        <v>21</v>
      </c>
      <c r="N1450" s="32">
        <v>22</v>
      </c>
      <c r="O1450" s="32">
        <v>23</v>
      </c>
      <c r="P1450" s="32">
        <v>24</v>
      </c>
      <c r="Q1450" s="32">
        <v>25</v>
      </c>
      <c r="R1450" s="35">
        <v>0</v>
      </c>
      <c r="S1450" s="35">
        <v>2203.84</v>
      </c>
      <c r="T1450" s="35">
        <v>20</v>
      </c>
      <c r="U1450" s="35">
        <v>8</v>
      </c>
      <c r="V1450" s="35">
        <v>4</v>
      </c>
    </row>
    <row r="1451" spans="1:22" x14ac:dyDescent="0.25">
      <c r="A1451" s="27">
        <v>1447</v>
      </c>
      <c r="B1451" s="28">
        <v>42716</v>
      </c>
      <c r="C1451" s="29">
        <v>1</v>
      </c>
      <c r="D1451" s="29">
        <v>3</v>
      </c>
      <c r="E1451" s="29">
        <v>4</v>
      </c>
      <c r="F1451" s="29">
        <v>5</v>
      </c>
      <c r="G1451" s="29">
        <v>8</v>
      </c>
      <c r="H1451" s="29">
        <v>11</v>
      </c>
      <c r="I1451" s="29">
        <v>12</v>
      </c>
      <c r="J1451" s="29">
        <v>13</v>
      </c>
      <c r="K1451" s="29">
        <v>17</v>
      </c>
      <c r="L1451" s="29">
        <v>18</v>
      </c>
      <c r="M1451" s="29">
        <v>19</v>
      </c>
      <c r="N1451" s="29">
        <v>21</v>
      </c>
      <c r="O1451" s="29">
        <v>22</v>
      </c>
      <c r="P1451" s="29">
        <v>24</v>
      </c>
      <c r="Q1451" s="29">
        <v>25</v>
      </c>
      <c r="R1451" s="36">
        <v>914001.43</v>
      </c>
      <c r="S1451" s="36">
        <v>1683.88</v>
      </c>
      <c r="T1451" s="36">
        <v>20</v>
      </c>
      <c r="U1451" s="36">
        <v>8</v>
      </c>
      <c r="V1451" s="36">
        <v>4</v>
      </c>
    </row>
    <row r="1452" spans="1:22" x14ac:dyDescent="0.25">
      <c r="A1452" s="30">
        <v>1448</v>
      </c>
      <c r="B1452" s="31">
        <v>42718</v>
      </c>
      <c r="C1452" s="32">
        <v>1</v>
      </c>
      <c r="D1452" s="32">
        <v>3</v>
      </c>
      <c r="E1452" s="32">
        <v>4</v>
      </c>
      <c r="F1452" s="32">
        <v>5</v>
      </c>
      <c r="G1452" s="32">
        <v>6</v>
      </c>
      <c r="H1452" s="32">
        <v>8</v>
      </c>
      <c r="I1452" s="32">
        <v>12</v>
      </c>
      <c r="J1452" s="32">
        <v>13</v>
      </c>
      <c r="K1452" s="32">
        <v>16</v>
      </c>
      <c r="L1452" s="32">
        <v>18</v>
      </c>
      <c r="M1452" s="32">
        <v>19</v>
      </c>
      <c r="N1452" s="32">
        <v>21</v>
      </c>
      <c r="O1452" s="32">
        <v>22</v>
      </c>
      <c r="P1452" s="32">
        <v>23</v>
      </c>
      <c r="Q1452" s="32">
        <v>24</v>
      </c>
      <c r="R1452" s="35">
        <v>862868.4</v>
      </c>
      <c r="S1452" s="35">
        <v>1751.88</v>
      </c>
      <c r="T1452" s="35">
        <v>20</v>
      </c>
      <c r="U1452" s="35">
        <v>8</v>
      </c>
      <c r="V1452" s="35">
        <v>4</v>
      </c>
    </row>
    <row r="1453" spans="1:22" x14ac:dyDescent="0.25">
      <c r="A1453" s="27">
        <v>1449</v>
      </c>
      <c r="B1453" s="28">
        <v>42720</v>
      </c>
      <c r="C1453" s="29">
        <v>1</v>
      </c>
      <c r="D1453" s="29">
        <v>3</v>
      </c>
      <c r="E1453" s="29">
        <v>4</v>
      </c>
      <c r="F1453" s="29">
        <v>5</v>
      </c>
      <c r="G1453" s="29">
        <v>6</v>
      </c>
      <c r="H1453" s="29">
        <v>7</v>
      </c>
      <c r="I1453" s="29">
        <v>8</v>
      </c>
      <c r="J1453" s="29">
        <v>9</v>
      </c>
      <c r="K1453" s="29">
        <v>11</v>
      </c>
      <c r="L1453" s="29">
        <v>15</v>
      </c>
      <c r="M1453" s="29">
        <v>16</v>
      </c>
      <c r="N1453" s="29">
        <v>20</v>
      </c>
      <c r="O1453" s="29">
        <v>22</v>
      </c>
      <c r="P1453" s="29">
        <v>23</v>
      </c>
      <c r="Q1453" s="29">
        <v>24</v>
      </c>
      <c r="R1453" s="36">
        <v>562072.22</v>
      </c>
      <c r="S1453" s="36">
        <v>1616.31</v>
      </c>
      <c r="T1453" s="36">
        <v>20</v>
      </c>
      <c r="U1453" s="36">
        <v>8</v>
      </c>
      <c r="V1453" s="36">
        <v>4</v>
      </c>
    </row>
    <row r="1454" spans="1:22" x14ac:dyDescent="0.25">
      <c r="A1454" s="30">
        <v>1450</v>
      </c>
      <c r="B1454" s="31">
        <v>42723</v>
      </c>
      <c r="C1454" s="32">
        <v>1</v>
      </c>
      <c r="D1454" s="32">
        <v>2</v>
      </c>
      <c r="E1454" s="32">
        <v>4</v>
      </c>
      <c r="F1454" s="32">
        <v>5</v>
      </c>
      <c r="G1454" s="32">
        <v>8</v>
      </c>
      <c r="H1454" s="32">
        <v>9</v>
      </c>
      <c r="I1454" s="32">
        <v>10</v>
      </c>
      <c r="J1454" s="32">
        <v>13</v>
      </c>
      <c r="K1454" s="32">
        <v>14</v>
      </c>
      <c r="L1454" s="32">
        <v>16</v>
      </c>
      <c r="M1454" s="32">
        <v>17</v>
      </c>
      <c r="N1454" s="32">
        <v>19</v>
      </c>
      <c r="O1454" s="32">
        <v>20</v>
      </c>
      <c r="P1454" s="32">
        <v>22</v>
      </c>
      <c r="Q1454" s="32">
        <v>24</v>
      </c>
      <c r="R1454" s="35">
        <v>1992328.2</v>
      </c>
      <c r="S1454" s="35">
        <v>1630.38</v>
      </c>
      <c r="T1454" s="35">
        <v>20</v>
      </c>
      <c r="U1454" s="35">
        <v>8</v>
      </c>
      <c r="V1454" s="35">
        <v>4</v>
      </c>
    </row>
    <row r="1455" spans="1:22" x14ac:dyDescent="0.25">
      <c r="A1455" s="27">
        <v>1451</v>
      </c>
      <c r="B1455" s="28">
        <v>42725</v>
      </c>
      <c r="C1455" s="29">
        <v>1</v>
      </c>
      <c r="D1455" s="29">
        <v>2</v>
      </c>
      <c r="E1455" s="29">
        <v>3</v>
      </c>
      <c r="F1455" s="29">
        <v>5</v>
      </c>
      <c r="G1455" s="29">
        <v>10</v>
      </c>
      <c r="H1455" s="29">
        <v>12</v>
      </c>
      <c r="I1455" s="29">
        <v>13</v>
      </c>
      <c r="J1455" s="29">
        <v>14</v>
      </c>
      <c r="K1455" s="29">
        <v>15</v>
      </c>
      <c r="L1455" s="29">
        <v>19</v>
      </c>
      <c r="M1455" s="29">
        <v>20</v>
      </c>
      <c r="N1455" s="29">
        <v>21</v>
      </c>
      <c r="O1455" s="29">
        <v>23</v>
      </c>
      <c r="P1455" s="29">
        <v>24</v>
      </c>
      <c r="Q1455" s="29">
        <v>25</v>
      </c>
      <c r="R1455" s="36">
        <v>808904.67</v>
      </c>
      <c r="S1455" s="36">
        <v>1422.25</v>
      </c>
      <c r="T1455" s="36">
        <v>20</v>
      </c>
      <c r="U1455" s="36">
        <v>8</v>
      </c>
      <c r="V1455" s="36">
        <v>4</v>
      </c>
    </row>
    <row r="1456" spans="1:22" x14ac:dyDescent="0.25">
      <c r="A1456" s="30">
        <v>1452</v>
      </c>
      <c r="B1456" s="31">
        <v>42727</v>
      </c>
      <c r="C1456" s="32">
        <v>2</v>
      </c>
      <c r="D1456" s="32">
        <v>5</v>
      </c>
      <c r="E1456" s="32">
        <v>7</v>
      </c>
      <c r="F1456" s="32">
        <v>8</v>
      </c>
      <c r="G1456" s="32">
        <v>10</v>
      </c>
      <c r="H1456" s="32">
        <v>11</v>
      </c>
      <c r="I1456" s="32">
        <v>13</v>
      </c>
      <c r="J1456" s="32">
        <v>14</v>
      </c>
      <c r="K1456" s="32">
        <v>15</v>
      </c>
      <c r="L1456" s="32">
        <v>17</v>
      </c>
      <c r="M1456" s="32">
        <v>20</v>
      </c>
      <c r="N1456" s="32">
        <v>21</v>
      </c>
      <c r="O1456" s="32">
        <v>23</v>
      </c>
      <c r="P1456" s="32">
        <v>24</v>
      </c>
      <c r="Q1456" s="32">
        <v>25</v>
      </c>
      <c r="R1456" s="35">
        <v>166632.69</v>
      </c>
      <c r="S1456" s="35">
        <v>573.9</v>
      </c>
      <c r="T1456" s="35">
        <v>20</v>
      </c>
      <c r="U1456" s="35">
        <v>8</v>
      </c>
      <c r="V1456" s="35">
        <v>4</v>
      </c>
    </row>
    <row r="1457" spans="1:22" x14ac:dyDescent="0.25">
      <c r="A1457" s="27">
        <v>1453</v>
      </c>
      <c r="B1457" s="28">
        <v>42730</v>
      </c>
      <c r="C1457" s="29">
        <v>1</v>
      </c>
      <c r="D1457" s="29">
        <v>2</v>
      </c>
      <c r="E1457" s="29">
        <v>5</v>
      </c>
      <c r="F1457" s="29">
        <v>8</v>
      </c>
      <c r="G1457" s="29">
        <v>9</v>
      </c>
      <c r="H1457" s="29">
        <v>10</v>
      </c>
      <c r="I1457" s="29">
        <v>13</v>
      </c>
      <c r="J1457" s="29">
        <v>14</v>
      </c>
      <c r="K1457" s="29">
        <v>15</v>
      </c>
      <c r="L1457" s="29">
        <v>16</v>
      </c>
      <c r="M1457" s="29">
        <v>19</v>
      </c>
      <c r="N1457" s="29">
        <v>21</v>
      </c>
      <c r="O1457" s="29">
        <v>23</v>
      </c>
      <c r="P1457" s="29">
        <v>24</v>
      </c>
      <c r="Q1457" s="29">
        <v>25</v>
      </c>
      <c r="R1457" s="36">
        <v>297695.33</v>
      </c>
      <c r="S1457" s="36">
        <v>1416.18</v>
      </c>
      <c r="T1457" s="36">
        <v>20</v>
      </c>
      <c r="U1457" s="36">
        <v>8</v>
      </c>
      <c r="V1457" s="36">
        <v>4</v>
      </c>
    </row>
    <row r="1458" spans="1:22" x14ac:dyDescent="0.25">
      <c r="A1458" s="30">
        <v>1454</v>
      </c>
      <c r="B1458" s="31">
        <v>42732</v>
      </c>
      <c r="C1458" s="32">
        <v>1</v>
      </c>
      <c r="D1458" s="32">
        <v>3</v>
      </c>
      <c r="E1458" s="32">
        <v>4</v>
      </c>
      <c r="F1458" s="32">
        <v>7</v>
      </c>
      <c r="G1458" s="32">
        <v>10</v>
      </c>
      <c r="H1458" s="32">
        <v>12</v>
      </c>
      <c r="I1458" s="32">
        <v>13</v>
      </c>
      <c r="J1458" s="32">
        <v>14</v>
      </c>
      <c r="K1458" s="32">
        <v>18</v>
      </c>
      <c r="L1458" s="32">
        <v>19</v>
      </c>
      <c r="M1458" s="32">
        <v>20</v>
      </c>
      <c r="N1458" s="32">
        <v>21</v>
      </c>
      <c r="O1458" s="32">
        <v>22</v>
      </c>
      <c r="P1458" s="32">
        <v>23</v>
      </c>
      <c r="Q1458" s="32">
        <v>25</v>
      </c>
      <c r="R1458" s="35">
        <v>1592697.16</v>
      </c>
      <c r="S1458" s="35">
        <v>1658.97</v>
      </c>
      <c r="T1458" s="35">
        <v>20</v>
      </c>
      <c r="U1458" s="35">
        <v>8</v>
      </c>
      <c r="V1458" s="35">
        <v>4</v>
      </c>
    </row>
    <row r="1459" spans="1:22" x14ac:dyDescent="0.25">
      <c r="A1459" s="27">
        <v>1455</v>
      </c>
      <c r="B1459" s="28">
        <v>42734</v>
      </c>
      <c r="C1459" s="29">
        <v>2</v>
      </c>
      <c r="D1459" s="29">
        <v>5</v>
      </c>
      <c r="E1459" s="29">
        <v>7</v>
      </c>
      <c r="F1459" s="29">
        <v>8</v>
      </c>
      <c r="G1459" s="29">
        <v>14</v>
      </c>
      <c r="H1459" s="29">
        <v>15</v>
      </c>
      <c r="I1459" s="29">
        <v>16</v>
      </c>
      <c r="J1459" s="29">
        <v>17</v>
      </c>
      <c r="K1459" s="29">
        <v>18</v>
      </c>
      <c r="L1459" s="29">
        <v>19</v>
      </c>
      <c r="M1459" s="29">
        <v>20</v>
      </c>
      <c r="N1459" s="29">
        <v>21</v>
      </c>
      <c r="O1459" s="29">
        <v>22</v>
      </c>
      <c r="P1459" s="29">
        <v>23</v>
      </c>
      <c r="Q1459" s="29">
        <v>25</v>
      </c>
      <c r="R1459" s="36">
        <v>514662.04</v>
      </c>
      <c r="S1459" s="36">
        <v>2262.25</v>
      </c>
      <c r="T1459" s="36">
        <v>20</v>
      </c>
      <c r="U1459" s="36">
        <v>8</v>
      </c>
      <c r="V1459" s="36">
        <v>4</v>
      </c>
    </row>
    <row r="1460" spans="1:22" x14ac:dyDescent="0.25">
      <c r="A1460" s="30">
        <v>1456</v>
      </c>
      <c r="B1460" s="31">
        <v>42737</v>
      </c>
      <c r="C1460" s="32">
        <v>1</v>
      </c>
      <c r="D1460" s="32">
        <v>2</v>
      </c>
      <c r="E1460" s="32">
        <v>6</v>
      </c>
      <c r="F1460" s="32">
        <v>7</v>
      </c>
      <c r="G1460" s="32">
        <v>8</v>
      </c>
      <c r="H1460" s="32">
        <v>9</v>
      </c>
      <c r="I1460" s="32">
        <v>12</v>
      </c>
      <c r="J1460" s="32">
        <v>13</v>
      </c>
      <c r="K1460" s="32">
        <v>14</v>
      </c>
      <c r="L1460" s="32">
        <v>15</v>
      </c>
      <c r="M1460" s="32">
        <v>19</v>
      </c>
      <c r="N1460" s="32">
        <v>20</v>
      </c>
      <c r="O1460" s="32">
        <v>21</v>
      </c>
      <c r="P1460" s="32">
        <v>24</v>
      </c>
      <c r="Q1460" s="32">
        <v>25</v>
      </c>
      <c r="R1460" s="35">
        <v>874324.31</v>
      </c>
      <c r="S1460" s="35">
        <v>1591.85</v>
      </c>
      <c r="T1460" s="35">
        <v>20</v>
      </c>
      <c r="U1460" s="35">
        <v>8</v>
      </c>
      <c r="V1460" s="35">
        <v>4</v>
      </c>
    </row>
    <row r="1461" spans="1:22" x14ac:dyDescent="0.25">
      <c r="A1461" s="27">
        <v>1457</v>
      </c>
      <c r="B1461" s="28">
        <v>42739</v>
      </c>
      <c r="C1461" s="29">
        <v>1</v>
      </c>
      <c r="D1461" s="29">
        <v>2</v>
      </c>
      <c r="E1461" s="29">
        <v>3</v>
      </c>
      <c r="F1461" s="29">
        <v>4</v>
      </c>
      <c r="G1461" s="29">
        <v>7</v>
      </c>
      <c r="H1461" s="29">
        <v>8</v>
      </c>
      <c r="I1461" s="29">
        <v>9</v>
      </c>
      <c r="J1461" s="29">
        <v>10</v>
      </c>
      <c r="K1461" s="29">
        <v>11</v>
      </c>
      <c r="L1461" s="29">
        <v>13</v>
      </c>
      <c r="M1461" s="29">
        <v>14</v>
      </c>
      <c r="N1461" s="29">
        <v>15</v>
      </c>
      <c r="O1461" s="29">
        <v>18</v>
      </c>
      <c r="P1461" s="29">
        <v>23</v>
      </c>
      <c r="Q1461" s="29">
        <v>24</v>
      </c>
      <c r="R1461" s="36">
        <v>1504968.43</v>
      </c>
      <c r="S1461" s="36">
        <v>1759.37</v>
      </c>
      <c r="T1461" s="36">
        <v>20</v>
      </c>
      <c r="U1461" s="36">
        <v>8</v>
      </c>
      <c r="V1461" s="36">
        <v>4</v>
      </c>
    </row>
    <row r="1462" spans="1:22" x14ac:dyDescent="0.25">
      <c r="A1462" s="30">
        <v>1458</v>
      </c>
      <c r="B1462" s="31">
        <v>42741</v>
      </c>
      <c r="C1462" s="32">
        <v>1</v>
      </c>
      <c r="D1462" s="32">
        <v>2</v>
      </c>
      <c r="E1462" s="32">
        <v>3</v>
      </c>
      <c r="F1462" s="32">
        <v>5</v>
      </c>
      <c r="G1462" s="32">
        <v>7</v>
      </c>
      <c r="H1462" s="32">
        <v>9</v>
      </c>
      <c r="I1462" s="32">
        <v>11</v>
      </c>
      <c r="J1462" s="32">
        <v>14</v>
      </c>
      <c r="K1462" s="32">
        <v>17</v>
      </c>
      <c r="L1462" s="32">
        <v>18</v>
      </c>
      <c r="M1462" s="32">
        <v>19</v>
      </c>
      <c r="N1462" s="32">
        <v>20</v>
      </c>
      <c r="O1462" s="32">
        <v>22</v>
      </c>
      <c r="P1462" s="32">
        <v>23</v>
      </c>
      <c r="Q1462" s="32">
        <v>24</v>
      </c>
      <c r="R1462" s="35">
        <v>356213.76000000001</v>
      </c>
      <c r="S1462" s="35">
        <v>1683.62</v>
      </c>
      <c r="T1462" s="35">
        <v>20</v>
      </c>
      <c r="U1462" s="35">
        <v>8</v>
      </c>
      <c r="V1462" s="35">
        <v>4</v>
      </c>
    </row>
    <row r="1463" spans="1:22" x14ac:dyDescent="0.25">
      <c r="A1463" s="27">
        <v>1459</v>
      </c>
      <c r="B1463" s="28">
        <v>42744</v>
      </c>
      <c r="C1463" s="29">
        <v>1</v>
      </c>
      <c r="D1463" s="29">
        <v>4</v>
      </c>
      <c r="E1463" s="29">
        <v>6</v>
      </c>
      <c r="F1463" s="29">
        <v>9</v>
      </c>
      <c r="G1463" s="29">
        <v>10</v>
      </c>
      <c r="H1463" s="29">
        <v>12</v>
      </c>
      <c r="I1463" s="29">
        <v>13</v>
      </c>
      <c r="J1463" s="29">
        <v>14</v>
      </c>
      <c r="K1463" s="29">
        <v>16</v>
      </c>
      <c r="L1463" s="29">
        <v>17</v>
      </c>
      <c r="M1463" s="29">
        <v>18</v>
      </c>
      <c r="N1463" s="29">
        <v>19</v>
      </c>
      <c r="O1463" s="29">
        <v>20</v>
      </c>
      <c r="P1463" s="29">
        <v>24</v>
      </c>
      <c r="Q1463" s="29">
        <v>25</v>
      </c>
      <c r="R1463" s="36">
        <v>1025074.08</v>
      </c>
      <c r="S1463" s="36">
        <v>2523.2600000000002</v>
      </c>
      <c r="T1463" s="36">
        <v>20</v>
      </c>
      <c r="U1463" s="36">
        <v>8</v>
      </c>
      <c r="V1463" s="36">
        <v>4</v>
      </c>
    </row>
    <row r="1464" spans="1:22" x14ac:dyDescent="0.25">
      <c r="A1464" s="30">
        <v>1460</v>
      </c>
      <c r="B1464" s="31">
        <v>42746</v>
      </c>
      <c r="C1464" s="32">
        <v>1</v>
      </c>
      <c r="D1464" s="32">
        <v>3</v>
      </c>
      <c r="E1464" s="32">
        <v>5</v>
      </c>
      <c r="F1464" s="32">
        <v>7</v>
      </c>
      <c r="G1464" s="32">
        <v>11</v>
      </c>
      <c r="H1464" s="32">
        <v>14</v>
      </c>
      <c r="I1464" s="32">
        <v>15</v>
      </c>
      <c r="J1464" s="32">
        <v>16</v>
      </c>
      <c r="K1464" s="32">
        <v>17</v>
      </c>
      <c r="L1464" s="32">
        <v>18</v>
      </c>
      <c r="M1464" s="32">
        <v>19</v>
      </c>
      <c r="N1464" s="32">
        <v>20</v>
      </c>
      <c r="O1464" s="32">
        <v>21</v>
      </c>
      <c r="P1464" s="32">
        <v>24</v>
      </c>
      <c r="Q1464" s="32">
        <v>25</v>
      </c>
      <c r="R1464" s="35">
        <v>1679366.25</v>
      </c>
      <c r="S1464" s="35">
        <v>1819.47</v>
      </c>
      <c r="T1464" s="35">
        <v>20</v>
      </c>
      <c r="U1464" s="35">
        <v>8</v>
      </c>
      <c r="V1464" s="35">
        <v>4</v>
      </c>
    </row>
    <row r="1465" spans="1:22" x14ac:dyDescent="0.25">
      <c r="A1465" s="27">
        <v>1461</v>
      </c>
      <c r="B1465" s="28">
        <v>42748</v>
      </c>
      <c r="C1465" s="29">
        <v>2</v>
      </c>
      <c r="D1465" s="29">
        <v>4</v>
      </c>
      <c r="E1465" s="29">
        <v>5</v>
      </c>
      <c r="F1465" s="29">
        <v>6</v>
      </c>
      <c r="G1465" s="29">
        <v>9</v>
      </c>
      <c r="H1465" s="29">
        <v>10</v>
      </c>
      <c r="I1465" s="29">
        <v>11</v>
      </c>
      <c r="J1465" s="29">
        <v>15</v>
      </c>
      <c r="K1465" s="29">
        <v>17</v>
      </c>
      <c r="L1465" s="29">
        <v>18</v>
      </c>
      <c r="M1465" s="29">
        <v>19</v>
      </c>
      <c r="N1465" s="29">
        <v>21</v>
      </c>
      <c r="O1465" s="29">
        <v>23</v>
      </c>
      <c r="P1465" s="29">
        <v>24</v>
      </c>
      <c r="Q1465" s="29">
        <v>25</v>
      </c>
      <c r="R1465" s="36">
        <v>625164.78</v>
      </c>
      <c r="S1465" s="36">
        <v>1728.28</v>
      </c>
      <c r="T1465" s="36">
        <v>20</v>
      </c>
      <c r="U1465" s="36">
        <v>8</v>
      </c>
      <c r="V1465" s="36">
        <v>4</v>
      </c>
    </row>
    <row r="1466" spans="1:22" x14ac:dyDescent="0.25">
      <c r="A1466" s="30">
        <v>1462</v>
      </c>
      <c r="B1466" s="31">
        <v>42751</v>
      </c>
      <c r="C1466" s="32">
        <v>1</v>
      </c>
      <c r="D1466" s="32">
        <v>3</v>
      </c>
      <c r="E1466" s="32">
        <v>4</v>
      </c>
      <c r="F1466" s="32">
        <v>5</v>
      </c>
      <c r="G1466" s="32">
        <v>7</v>
      </c>
      <c r="H1466" s="32">
        <v>9</v>
      </c>
      <c r="I1466" s="32">
        <v>12</v>
      </c>
      <c r="J1466" s="32">
        <v>13</v>
      </c>
      <c r="K1466" s="32">
        <v>14</v>
      </c>
      <c r="L1466" s="32">
        <v>16</v>
      </c>
      <c r="M1466" s="32">
        <v>17</v>
      </c>
      <c r="N1466" s="32">
        <v>20</v>
      </c>
      <c r="O1466" s="32">
        <v>21</v>
      </c>
      <c r="P1466" s="32">
        <v>24</v>
      </c>
      <c r="Q1466" s="32">
        <v>25</v>
      </c>
      <c r="R1466" s="35">
        <v>216778.01</v>
      </c>
      <c r="S1466" s="35">
        <v>1237.49</v>
      </c>
      <c r="T1466" s="35">
        <v>20</v>
      </c>
      <c r="U1466" s="35">
        <v>8</v>
      </c>
      <c r="V1466" s="35">
        <v>4</v>
      </c>
    </row>
    <row r="1467" spans="1:22" x14ac:dyDescent="0.25">
      <c r="A1467" s="27">
        <v>1463</v>
      </c>
      <c r="B1467" s="28">
        <v>42753</v>
      </c>
      <c r="C1467" s="29">
        <v>3</v>
      </c>
      <c r="D1467" s="29">
        <v>4</v>
      </c>
      <c r="E1467" s="29">
        <v>6</v>
      </c>
      <c r="F1467" s="29">
        <v>7</v>
      </c>
      <c r="G1467" s="29">
        <v>10</v>
      </c>
      <c r="H1467" s="29">
        <v>11</v>
      </c>
      <c r="I1467" s="29">
        <v>13</v>
      </c>
      <c r="J1467" s="29">
        <v>14</v>
      </c>
      <c r="K1467" s="29">
        <v>15</v>
      </c>
      <c r="L1467" s="29">
        <v>17</v>
      </c>
      <c r="M1467" s="29">
        <v>19</v>
      </c>
      <c r="N1467" s="29">
        <v>20</v>
      </c>
      <c r="O1467" s="29">
        <v>22</v>
      </c>
      <c r="P1467" s="29">
        <v>23</v>
      </c>
      <c r="Q1467" s="29">
        <v>24</v>
      </c>
      <c r="R1467" s="36">
        <v>207383.64</v>
      </c>
      <c r="S1467" s="36">
        <v>1163.0899999999999</v>
      </c>
      <c r="T1467" s="36">
        <v>20</v>
      </c>
      <c r="U1467" s="36">
        <v>8</v>
      </c>
      <c r="V1467" s="36">
        <v>4</v>
      </c>
    </row>
    <row r="1468" spans="1:22" x14ac:dyDescent="0.25">
      <c r="A1468" s="30">
        <v>1464</v>
      </c>
      <c r="B1468" s="31">
        <v>42755</v>
      </c>
      <c r="C1468" s="32">
        <v>1</v>
      </c>
      <c r="D1468" s="32">
        <v>4</v>
      </c>
      <c r="E1468" s="32">
        <v>9</v>
      </c>
      <c r="F1468" s="32">
        <v>10</v>
      </c>
      <c r="G1468" s="32">
        <v>11</v>
      </c>
      <c r="H1468" s="32">
        <v>12</v>
      </c>
      <c r="I1468" s="32">
        <v>13</v>
      </c>
      <c r="J1468" s="32">
        <v>14</v>
      </c>
      <c r="K1468" s="32">
        <v>15</v>
      </c>
      <c r="L1468" s="32">
        <v>16</v>
      </c>
      <c r="M1468" s="32">
        <v>17</v>
      </c>
      <c r="N1468" s="32">
        <v>18</v>
      </c>
      <c r="O1468" s="32">
        <v>22</v>
      </c>
      <c r="P1468" s="32">
        <v>23</v>
      </c>
      <c r="Q1468" s="32">
        <v>24</v>
      </c>
      <c r="R1468" s="35">
        <v>2016298.04</v>
      </c>
      <c r="S1468" s="35">
        <v>2124.66</v>
      </c>
      <c r="T1468" s="35">
        <v>20</v>
      </c>
      <c r="U1468" s="35">
        <v>8</v>
      </c>
      <c r="V1468" s="35">
        <v>4</v>
      </c>
    </row>
    <row r="1469" spans="1:22" x14ac:dyDescent="0.25">
      <c r="A1469" s="27">
        <v>1465</v>
      </c>
      <c r="B1469" s="28">
        <v>42758</v>
      </c>
      <c r="C1469" s="29">
        <v>2</v>
      </c>
      <c r="D1469" s="29">
        <v>5</v>
      </c>
      <c r="E1469" s="29">
        <v>7</v>
      </c>
      <c r="F1469" s="29">
        <v>8</v>
      </c>
      <c r="G1469" s="29">
        <v>9</v>
      </c>
      <c r="H1469" s="29">
        <v>10</v>
      </c>
      <c r="I1469" s="29">
        <v>12</v>
      </c>
      <c r="J1469" s="29">
        <v>14</v>
      </c>
      <c r="K1469" s="29">
        <v>16</v>
      </c>
      <c r="L1469" s="29">
        <v>19</v>
      </c>
      <c r="M1469" s="29">
        <v>20</v>
      </c>
      <c r="N1469" s="29">
        <v>21</v>
      </c>
      <c r="O1469" s="29">
        <v>22</v>
      </c>
      <c r="P1469" s="29">
        <v>23</v>
      </c>
      <c r="Q1469" s="29">
        <v>24</v>
      </c>
      <c r="R1469" s="36">
        <v>881947.85</v>
      </c>
      <c r="S1469" s="36">
        <v>1615.29</v>
      </c>
      <c r="T1469" s="36">
        <v>20</v>
      </c>
      <c r="U1469" s="36">
        <v>8</v>
      </c>
      <c r="V1469" s="36">
        <v>4</v>
      </c>
    </row>
    <row r="1470" spans="1:22" x14ac:dyDescent="0.25">
      <c r="A1470" s="30">
        <v>1466</v>
      </c>
      <c r="B1470" s="31">
        <v>42760</v>
      </c>
      <c r="C1470" s="32">
        <v>2</v>
      </c>
      <c r="D1470" s="32">
        <v>3</v>
      </c>
      <c r="E1470" s="32">
        <v>4</v>
      </c>
      <c r="F1470" s="32">
        <v>6</v>
      </c>
      <c r="G1470" s="32">
        <v>10</v>
      </c>
      <c r="H1470" s="32">
        <v>11</v>
      </c>
      <c r="I1470" s="32">
        <v>12</v>
      </c>
      <c r="J1470" s="32">
        <v>14</v>
      </c>
      <c r="K1470" s="32">
        <v>19</v>
      </c>
      <c r="L1470" s="32">
        <v>20</v>
      </c>
      <c r="M1470" s="32">
        <v>21</v>
      </c>
      <c r="N1470" s="32">
        <v>22</v>
      </c>
      <c r="O1470" s="32">
        <v>23</v>
      </c>
      <c r="P1470" s="32">
        <v>24</v>
      </c>
      <c r="Q1470" s="32">
        <v>25</v>
      </c>
      <c r="R1470" s="35">
        <v>1755067.27</v>
      </c>
      <c r="S1470" s="35">
        <v>1388.23</v>
      </c>
      <c r="T1470" s="35">
        <v>20</v>
      </c>
      <c r="U1470" s="35">
        <v>8</v>
      </c>
      <c r="V1470" s="35">
        <v>4</v>
      </c>
    </row>
    <row r="1471" spans="1:22" x14ac:dyDescent="0.25">
      <c r="A1471" s="27">
        <v>1467</v>
      </c>
      <c r="B1471" s="28">
        <v>42762</v>
      </c>
      <c r="C1471" s="29">
        <v>1</v>
      </c>
      <c r="D1471" s="29">
        <v>4</v>
      </c>
      <c r="E1471" s="29">
        <v>5</v>
      </c>
      <c r="F1471" s="29">
        <v>6</v>
      </c>
      <c r="G1471" s="29">
        <v>9</v>
      </c>
      <c r="H1471" s="29">
        <v>10</v>
      </c>
      <c r="I1471" s="29">
        <v>11</v>
      </c>
      <c r="J1471" s="29">
        <v>12</v>
      </c>
      <c r="K1471" s="29">
        <v>19</v>
      </c>
      <c r="L1471" s="29">
        <v>20</v>
      </c>
      <c r="M1471" s="29">
        <v>21</v>
      </c>
      <c r="N1471" s="29">
        <v>22</v>
      </c>
      <c r="O1471" s="29">
        <v>23</v>
      </c>
      <c r="P1471" s="29">
        <v>24</v>
      </c>
      <c r="Q1471" s="29">
        <v>25</v>
      </c>
      <c r="R1471" s="36">
        <v>234111.3</v>
      </c>
      <c r="S1471" s="36">
        <v>1378.97</v>
      </c>
      <c r="T1471" s="36">
        <v>20</v>
      </c>
      <c r="U1471" s="36">
        <v>8</v>
      </c>
      <c r="V1471" s="36">
        <v>4</v>
      </c>
    </row>
    <row r="1472" spans="1:22" x14ac:dyDescent="0.25">
      <c r="A1472" s="30">
        <v>1468</v>
      </c>
      <c r="B1472" s="31">
        <v>42765</v>
      </c>
      <c r="C1472" s="32">
        <v>2</v>
      </c>
      <c r="D1472" s="32">
        <v>3</v>
      </c>
      <c r="E1472" s="32">
        <v>5</v>
      </c>
      <c r="F1472" s="32">
        <v>6</v>
      </c>
      <c r="G1472" s="32">
        <v>8</v>
      </c>
      <c r="H1472" s="32">
        <v>11</v>
      </c>
      <c r="I1472" s="32">
        <v>12</v>
      </c>
      <c r="J1472" s="32">
        <v>13</v>
      </c>
      <c r="K1472" s="32">
        <v>14</v>
      </c>
      <c r="L1472" s="32">
        <v>18</v>
      </c>
      <c r="M1472" s="32">
        <v>19</v>
      </c>
      <c r="N1472" s="32">
        <v>20</v>
      </c>
      <c r="O1472" s="32">
        <v>21</v>
      </c>
      <c r="P1472" s="32">
        <v>23</v>
      </c>
      <c r="Q1472" s="32">
        <v>24</v>
      </c>
      <c r="R1472" s="35">
        <v>382413.26</v>
      </c>
      <c r="S1472" s="35">
        <v>1392.08</v>
      </c>
      <c r="T1472" s="35">
        <v>20</v>
      </c>
      <c r="U1472" s="35">
        <v>8</v>
      </c>
      <c r="V1472" s="35">
        <v>4</v>
      </c>
    </row>
    <row r="1473" spans="1:22" x14ac:dyDescent="0.25">
      <c r="A1473" s="27">
        <v>1469</v>
      </c>
      <c r="B1473" s="28">
        <v>42767</v>
      </c>
      <c r="C1473" s="29">
        <v>1</v>
      </c>
      <c r="D1473" s="29">
        <v>2</v>
      </c>
      <c r="E1473" s="29">
        <v>3</v>
      </c>
      <c r="F1473" s="29">
        <v>5</v>
      </c>
      <c r="G1473" s="29">
        <v>6</v>
      </c>
      <c r="H1473" s="29">
        <v>7</v>
      </c>
      <c r="I1473" s="29">
        <v>8</v>
      </c>
      <c r="J1473" s="29">
        <v>9</v>
      </c>
      <c r="K1473" s="29">
        <v>11</v>
      </c>
      <c r="L1473" s="29">
        <v>13</v>
      </c>
      <c r="M1473" s="29">
        <v>16</v>
      </c>
      <c r="N1473" s="29">
        <v>17</v>
      </c>
      <c r="O1473" s="29">
        <v>18</v>
      </c>
      <c r="P1473" s="29">
        <v>19</v>
      </c>
      <c r="Q1473" s="29">
        <v>20</v>
      </c>
      <c r="R1473" s="36">
        <v>1014704.42</v>
      </c>
      <c r="S1473" s="36">
        <v>1036.06</v>
      </c>
      <c r="T1473" s="36">
        <v>20</v>
      </c>
      <c r="U1473" s="36">
        <v>8</v>
      </c>
      <c r="V1473" s="36">
        <v>4</v>
      </c>
    </row>
    <row r="1474" spans="1:22" x14ac:dyDescent="0.25">
      <c r="A1474" s="30">
        <v>1470</v>
      </c>
      <c r="B1474" s="31">
        <v>42769</v>
      </c>
      <c r="C1474" s="32">
        <v>2</v>
      </c>
      <c r="D1474" s="32">
        <v>3</v>
      </c>
      <c r="E1474" s="32">
        <v>7</v>
      </c>
      <c r="F1474" s="32">
        <v>8</v>
      </c>
      <c r="G1474" s="32">
        <v>11</v>
      </c>
      <c r="H1474" s="32">
        <v>12</v>
      </c>
      <c r="I1474" s="32">
        <v>13</v>
      </c>
      <c r="J1474" s="32">
        <v>14</v>
      </c>
      <c r="K1474" s="32">
        <v>15</v>
      </c>
      <c r="L1474" s="32">
        <v>18</v>
      </c>
      <c r="M1474" s="32">
        <v>20</v>
      </c>
      <c r="N1474" s="32">
        <v>21</v>
      </c>
      <c r="O1474" s="32">
        <v>22</v>
      </c>
      <c r="P1474" s="32">
        <v>23</v>
      </c>
      <c r="Q1474" s="32">
        <v>24</v>
      </c>
      <c r="R1474" s="35">
        <v>864924.39</v>
      </c>
      <c r="S1474" s="35">
        <v>1806.11</v>
      </c>
      <c r="T1474" s="35">
        <v>20</v>
      </c>
      <c r="U1474" s="35">
        <v>8</v>
      </c>
      <c r="V1474" s="35">
        <v>4</v>
      </c>
    </row>
    <row r="1475" spans="1:22" x14ac:dyDescent="0.25">
      <c r="A1475" s="27">
        <v>1471</v>
      </c>
      <c r="B1475" s="28">
        <v>42772</v>
      </c>
      <c r="C1475" s="29">
        <v>1</v>
      </c>
      <c r="D1475" s="29">
        <v>2</v>
      </c>
      <c r="E1475" s="29">
        <v>4</v>
      </c>
      <c r="F1475" s="29">
        <v>6</v>
      </c>
      <c r="G1475" s="29">
        <v>7</v>
      </c>
      <c r="H1475" s="29">
        <v>8</v>
      </c>
      <c r="I1475" s="29">
        <v>10</v>
      </c>
      <c r="J1475" s="29">
        <v>11</v>
      </c>
      <c r="K1475" s="29">
        <v>13</v>
      </c>
      <c r="L1475" s="29">
        <v>15</v>
      </c>
      <c r="M1475" s="29">
        <v>18</v>
      </c>
      <c r="N1475" s="29">
        <v>20</v>
      </c>
      <c r="O1475" s="29">
        <v>21</v>
      </c>
      <c r="P1475" s="29">
        <v>22</v>
      </c>
      <c r="Q1475" s="29">
        <v>24</v>
      </c>
      <c r="R1475" s="36">
        <v>874764.39</v>
      </c>
      <c r="S1475" s="36">
        <v>943.58</v>
      </c>
      <c r="T1475" s="36">
        <v>20</v>
      </c>
      <c r="U1475" s="36">
        <v>8</v>
      </c>
      <c r="V1475" s="36">
        <v>4</v>
      </c>
    </row>
    <row r="1476" spans="1:22" x14ac:dyDescent="0.25">
      <c r="A1476" s="30">
        <v>1472</v>
      </c>
      <c r="B1476" s="31">
        <v>42774</v>
      </c>
      <c r="C1476" s="32">
        <v>2</v>
      </c>
      <c r="D1476" s="32">
        <v>3</v>
      </c>
      <c r="E1476" s="32">
        <v>4</v>
      </c>
      <c r="F1476" s="32">
        <v>5</v>
      </c>
      <c r="G1476" s="32">
        <v>7</v>
      </c>
      <c r="H1476" s="32">
        <v>8</v>
      </c>
      <c r="I1476" s="32">
        <v>10</v>
      </c>
      <c r="J1476" s="32">
        <v>12</v>
      </c>
      <c r="K1476" s="32">
        <v>13</v>
      </c>
      <c r="L1476" s="32">
        <v>14</v>
      </c>
      <c r="M1476" s="32">
        <v>18</v>
      </c>
      <c r="N1476" s="32">
        <v>21</v>
      </c>
      <c r="O1476" s="32">
        <v>22</v>
      </c>
      <c r="P1476" s="32">
        <v>23</v>
      </c>
      <c r="Q1476" s="32">
        <v>24</v>
      </c>
      <c r="R1476" s="35">
        <v>658198.11</v>
      </c>
      <c r="S1476" s="35">
        <v>1324.1</v>
      </c>
      <c r="T1476" s="35">
        <v>20</v>
      </c>
      <c r="U1476" s="35">
        <v>8</v>
      </c>
      <c r="V1476" s="35">
        <v>4</v>
      </c>
    </row>
    <row r="1477" spans="1:22" x14ac:dyDescent="0.25">
      <c r="A1477" s="27">
        <v>1473</v>
      </c>
      <c r="B1477" s="28">
        <v>42776</v>
      </c>
      <c r="C1477" s="29">
        <v>1</v>
      </c>
      <c r="D1477" s="29">
        <v>4</v>
      </c>
      <c r="E1477" s="29">
        <v>5</v>
      </c>
      <c r="F1477" s="29">
        <v>7</v>
      </c>
      <c r="G1477" s="29">
        <v>8</v>
      </c>
      <c r="H1477" s="29">
        <v>9</v>
      </c>
      <c r="I1477" s="29">
        <v>10</v>
      </c>
      <c r="J1477" s="29">
        <v>12</v>
      </c>
      <c r="K1477" s="29">
        <v>14</v>
      </c>
      <c r="L1477" s="29">
        <v>16</v>
      </c>
      <c r="M1477" s="29">
        <v>20</v>
      </c>
      <c r="N1477" s="29">
        <v>22</v>
      </c>
      <c r="O1477" s="29">
        <v>23</v>
      </c>
      <c r="P1477" s="29">
        <v>24</v>
      </c>
      <c r="Q1477" s="29">
        <v>25</v>
      </c>
      <c r="R1477" s="36">
        <v>1805494.62</v>
      </c>
      <c r="S1477" s="36">
        <v>1610.25</v>
      </c>
      <c r="T1477" s="36">
        <v>20</v>
      </c>
      <c r="U1477" s="36">
        <v>8</v>
      </c>
      <c r="V1477" s="36">
        <v>4</v>
      </c>
    </row>
    <row r="1478" spans="1:22" x14ac:dyDescent="0.25">
      <c r="A1478" s="30">
        <v>1474</v>
      </c>
      <c r="B1478" s="31">
        <v>42779</v>
      </c>
      <c r="C1478" s="32">
        <v>1</v>
      </c>
      <c r="D1478" s="32">
        <v>2</v>
      </c>
      <c r="E1478" s="32">
        <v>5</v>
      </c>
      <c r="F1478" s="32">
        <v>7</v>
      </c>
      <c r="G1478" s="32">
        <v>8</v>
      </c>
      <c r="H1478" s="32">
        <v>10</v>
      </c>
      <c r="I1478" s="32">
        <v>11</v>
      </c>
      <c r="J1478" s="32">
        <v>13</v>
      </c>
      <c r="K1478" s="32">
        <v>14</v>
      </c>
      <c r="L1478" s="32">
        <v>15</v>
      </c>
      <c r="M1478" s="32">
        <v>18</v>
      </c>
      <c r="N1478" s="32">
        <v>19</v>
      </c>
      <c r="O1478" s="32">
        <v>20</v>
      </c>
      <c r="P1478" s="32">
        <v>21</v>
      </c>
      <c r="Q1478" s="32">
        <v>25</v>
      </c>
      <c r="R1478" s="35">
        <v>268592.65999999997</v>
      </c>
      <c r="S1478" s="35">
        <v>899.86</v>
      </c>
      <c r="T1478" s="35">
        <v>20</v>
      </c>
      <c r="U1478" s="35">
        <v>8</v>
      </c>
      <c r="V1478" s="35">
        <v>4</v>
      </c>
    </row>
    <row r="1479" spans="1:22" x14ac:dyDescent="0.25">
      <c r="A1479" s="27">
        <v>1475</v>
      </c>
      <c r="B1479" s="28">
        <v>42781</v>
      </c>
      <c r="C1479" s="29">
        <v>1</v>
      </c>
      <c r="D1479" s="29">
        <v>2</v>
      </c>
      <c r="E1479" s="29">
        <v>3</v>
      </c>
      <c r="F1479" s="29">
        <v>5</v>
      </c>
      <c r="G1479" s="29">
        <v>6</v>
      </c>
      <c r="H1479" s="29">
        <v>9</v>
      </c>
      <c r="I1479" s="29">
        <v>10</v>
      </c>
      <c r="J1479" s="29">
        <v>12</v>
      </c>
      <c r="K1479" s="29">
        <v>13</v>
      </c>
      <c r="L1479" s="29">
        <v>15</v>
      </c>
      <c r="M1479" s="29">
        <v>18</v>
      </c>
      <c r="N1479" s="29">
        <v>20</v>
      </c>
      <c r="O1479" s="29">
        <v>21</v>
      </c>
      <c r="P1479" s="29">
        <v>24</v>
      </c>
      <c r="Q1479" s="29">
        <v>25</v>
      </c>
      <c r="R1479" s="36">
        <v>288501.08</v>
      </c>
      <c r="S1479" s="36">
        <v>875.78</v>
      </c>
      <c r="T1479" s="36">
        <v>20</v>
      </c>
      <c r="U1479" s="36">
        <v>8</v>
      </c>
      <c r="V1479" s="36">
        <v>4</v>
      </c>
    </row>
    <row r="1480" spans="1:22" x14ac:dyDescent="0.25">
      <c r="A1480" s="30">
        <v>1476</v>
      </c>
      <c r="B1480" s="31">
        <v>42783</v>
      </c>
      <c r="C1480" s="32">
        <v>2</v>
      </c>
      <c r="D1480" s="32">
        <v>4</v>
      </c>
      <c r="E1480" s="32">
        <v>5</v>
      </c>
      <c r="F1480" s="32">
        <v>6</v>
      </c>
      <c r="G1480" s="32">
        <v>7</v>
      </c>
      <c r="H1480" s="32">
        <v>9</v>
      </c>
      <c r="I1480" s="32">
        <v>10</v>
      </c>
      <c r="J1480" s="32">
        <v>12</v>
      </c>
      <c r="K1480" s="32">
        <v>13</v>
      </c>
      <c r="L1480" s="32">
        <v>14</v>
      </c>
      <c r="M1480" s="32">
        <v>16</v>
      </c>
      <c r="N1480" s="32">
        <v>19</v>
      </c>
      <c r="O1480" s="32">
        <v>21</v>
      </c>
      <c r="P1480" s="32">
        <v>22</v>
      </c>
      <c r="Q1480" s="32">
        <v>25</v>
      </c>
      <c r="R1480" s="35">
        <v>460346.72</v>
      </c>
      <c r="S1480" s="35">
        <v>1510.07</v>
      </c>
      <c r="T1480" s="35">
        <v>20</v>
      </c>
      <c r="U1480" s="35">
        <v>8</v>
      </c>
      <c r="V1480" s="35">
        <v>4</v>
      </c>
    </row>
    <row r="1481" spans="1:22" x14ac:dyDescent="0.25">
      <c r="A1481" s="27">
        <v>1477</v>
      </c>
      <c r="B1481" s="28">
        <v>42786</v>
      </c>
      <c r="C1481" s="29">
        <v>1</v>
      </c>
      <c r="D1481" s="29">
        <v>2</v>
      </c>
      <c r="E1481" s="29">
        <v>3</v>
      </c>
      <c r="F1481" s="29">
        <v>4</v>
      </c>
      <c r="G1481" s="29">
        <v>5</v>
      </c>
      <c r="H1481" s="29">
        <v>6</v>
      </c>
      <c r="I1481" s="29">
        <v>7</v>
      </c>
      <c r="J1481" s="29">
        <v>10</v>
      </c>
      <c r="K1481" s="29">
        <v>12</v>
      </c>
      <c r="L1481" s="29">
        <v>15</v>
      </c>
      <c r="M1481" s="29">
        <v>17</v>
      </c>
      <c r="N1481" s="29">
        <v>18</v>
      </c>
      <c r="O1481" s="29">
        <v>21</v>
      </c>
      <c r="P1481" s="29">
        <v>22</v>
      </c>
      <c r="Q1481" s="29">
        <v>23</v>
      </c>
      <c r="R1481" s="36">
        <v>678046.94</v>
      </c>
      <c r="S1481" s="36">
        <v>2100.3000000000002</v>
      </c>
      <c r="T1481" s="36">
        <v>20</v>
      </c>
      <c r="U1481" s="36">
        <v>8</v>
      </c>
      <c r="V1481" s="36">
        <v>4</v>
      </c>
    </row>
    <row r="1482" spans="1:22" x14ac:dyDescent="0.25">
      <c r="A1482" s="30">
        <v>1478</v>
      </c>
      <c r="B1482" s="31">
        <v>42788</v>
      </c>
      <c r="C1482" s="32">
        <v>2</v>
      </c>
      <c r="D1482" s="32">
        <v>5</v>
      </c>
      <c r="E1482" s="32">
        <v>6</v>
      </c>
      <c r="F1482" s="32">
        <v>7</v>
      </c>
      <c r="G1482" s="32">
        <v>10</v>
      </c>
      <c r="H1482" s="32">
        <v>11</v>
      </c>
      <c r="I1482" s="32">
        <v>12</v>
      </c>
      <c r="J1482" s="32">
        <v>15</v>
      </c>
      <c r="K1482" s="32">
        <v>16</v>
      </c>
      <c r="L1482" s="32">
        <v>17</v>
      </c>
      <c r="M1482" s="32">
        <v>18</v>
      </c>
      <c r="N1482" s="32">
        <v>19</v>
      </c>
      <c r="O1482" s="32">
        <v>21</v>
      </c>
      <c r="P1482" s="32">
        <v>24</v>
      </c>
      <c r="Q1482" s="32">
        <v>25</v>
      </c>
      <c r="R1482" s="35">
        <v>667232.51</v>
      </c>
      <c r="S1482" s="35">
        <v>1595.61</v>
      </c>
      <c r="T1482" s="35">
        <v>20</v>
      </c>
      <c r="U1482" s="35">
        <v>8</v>
      </c>
      <c r="V1482" s="35">
        <v>4</v>
      </c>
    </row>
    <row r="1483" spans="1:22" x14ac:dyDescent="0.25">
      <c r="A1483" s="27">
        <v>1479</v>
      </c>
      <c r="B1483" s="28">
        <v>42790</v>
      </c>
      <c r="C1483" s="29">
        <v>2</v>
      </c>
      <c r="D1483" s="29">
        <v>3</v>
      </c>
      <c r="E1483" s="29">
        <v>5</v>
      </c>
      <c r="F1483" s="29">
        <v>6</v>
      </c>
      <c r="G1483" s="29">
        <v>9</v>
      </c>
      <c r="H1483" s="29">
        <v>11</v>
      </c>
      <c r="I1483" s="29">
        <v>13</v>
      </c>
      <c r="J1483" s="29">
        <v>14</v>
      </c>
      <c r="K1483" s="29">
        <v>15</v>
      </c>
      <c r="L1483" s="29">
        <v>16</v>
      </c>
      <c r="M1483" s="29">
        <v>17</v>
      </c>
      <c r="N1483" s="29">
        <v>18</v>
      </c>
      <c r="O1483" s="29">
        <v>20</v>
      </c>
      <c r="P1483" s="29">
        <v>22</v>
      </c>
      <c r="Q1483" s="29">
        <v>23</v>
      </c>
      <c r="R1483" s="36">
        <v>884682.47</v>
      </c>
      <c r="S1483" s="36">
        <v>1808.7</v>
      </c>
      <c r="T1483" s="36">
        <v>20</v>
      </c>
      <c r="U1483" s="36">
        <v>8</v>
      </c>
      <c r="V1483" s="36">
        <v>4</v>
      </c>
    </row>
    <row r="1484" spans="1:22" x14ac:dyDescent="0.25">
      <c r="A1484" s="30">
        <v>1480</v>
      </c>
      <c r="B1484" s="31">
        <v>42795</v>
      </c>
      <c r="C1484" s="32">
        <v>1</v>
      </c>
      <c r="D1484" s="32">
        <v>6</v>
      </c>
      <c r="E1484" s="32">
        <v>7</v>
      </c>
      <c r="F1484" s="32">
        <v>10</v>
      </c>
      <c r="G1484" s="32">
        <v>11</v>
      </c>
      <c r="H1484" s="32">
        <v>12</v>
      </c>
      <c r="I1484" s="32">
        <v>13</v>
      </c>
      <c r="J1484" s="32">
        <v>15</v>
      </c>
      <c r="K1484" s="32">
        <v>16</v>
      </c>
      <c r="L1484" s="32">
        <v>17</v>
      </c>
      <c r="M1484" s="32">
        <v>19</v>
      </c>
      <c r="N1484" s="32">
        <v>20</v>
      </c>
      <c r="O1484" s="32">
        <v>21</v>
      </c>
      <c r="P1484" s="32">
        <v>22</v>
      </c>
      <c r="Q1484" s="32">
        <v>25</v>
      </c>
      <c r="R1484" s="35">
        <v>0</v>
      </c>
      <c r="S1484" s="35">
        <v>1759.95</v>
      </c>
      <c r="T1484" s="35">
        <v>20</v>
      </c>
      <c r="U1484" s="35">
        <v>8</v>
      </c>
      <c r="V1484" s="35">
        <v>4</v>
      </c>
    </row>
    <row r="1485" spans="1:22" x14ac:dyDescent="0.25">
      <c r="A1485" s="27">
        <v>1481</v>
      </c>
      <c r="B1485" s="28">
        <v>42797</v>
      </c>
      <c r="C1485" s="29">
        <v>2</v>
      </c>
      <c r="D1485" s="29">
        <v>3</v>
      </c>
      <c r="E1485" s="29">
        <v>5</v>
      </c>
      <c r="F1485" s="29">
        <v>7</v>
      </c>
      <c r="G1485" s="29">
        <v>8</v>
      </c>
      <c r="H1485" s="29">
        <v>9</v>
      </c>
      <c r="I1485" s="29">
        <v>11</v>
      </c>
      <c r="J1485" s="29">
        <v>17</v>
      </c>
      <c r="K1485" s="29">
        <v>18</v>
      </c>
      <c r="L1485" s="29">
        <v>19</v>
      </c>
      <c r="M1485" s="29">
        <v>20</v>
      </c>
      <c r="N1485" s="29">
        <v>21</v>
      </c>
      <c r="O1485" s="29">
        <v>23</v>
      </c>
      <c r="P1485" s="29">
        <v>24</v>
      </c>
      <c r="Q1485" s="29">
        <v>25</v>
      </c>
      <c r="R1485" s="36">
        <v>1167875.31</v>
      </c>
      <c r="S1485" s="36">
        <v>1640.44</v>
      </c>
      <c r="T1485" s="36">
        <v>20</v>
      </c>
      <c r="U1485" s="36">
        <v>8</v>
      </c>
      <c r="V1485" s="36">
        <v>4</v>
      </c>
    </row>
    <row r="1486" spans="1:22" x14ac:dyDescent="0.25">
      <c r="A1486" s="30">
        <v>1482</v>
      </c>
      <c r="B1486" s="31">
        <v>42800</v>
      </c>
      <c r="C1486" s="32">
        <v>1</v>
      </c>
      <c r="D1486" s="32">
        <v>2</v>
      </c>
      <c r="E1486" s="32">
        <v>4</v>
      </c>
      <c r="F1486" s="32">
        <v>5</v>
      </c>
      <c r="G1486" s="32">
        <v>7</v>
      </c>
      <c r="H1486" s="32">
        <v>8</v>
      </c>
      <c r="I1486" s="32">
        <v>9</v>
      </c>
      <c r="J1486" s="32">
        <v>10</v>
      </c>
      <c r="K1486" s="32">
        <v>11</v>
      </c>
      <c r="L1486" s="32">
        <v>12</v>
      </c>
      <c r="M1486" s="32">
        <v>14</v>
      </c>
      <c r="N1486" s="32">
        <v>15</v>
      </c>
      <c r="O1486" s="32">
        <v>19</v>
      </c>
      <c r="P1486" s="32">
        <v>23</v>
      </c>
      <c r="Q1486" s="32">
        <v>24</v>
      </c>
      <c r="R1486" s="35">
        <v>838156.95</v>
      </c>
      <c r="S1486" s="35">
        <v>1606.82</v>
      </c>
      <c r="T1486" s="35">
        <v>20</v>
      </c>
      <c r="U1486" s="35">
        <v>8</v>
      </c>
      <c r="V1486" s="35">
        <v>4</v>
      </c>
    </row>
    <row r="1487" spans="1:22" x14ac:dyDescent="0.25">
      <c r="A1487" s="27">
        <v>1483</v>
      </c>
      <c r="B1487" s="28">
        <v>42802</v>
      </c>
      <c r="C1487" s="29">
        <v>3</v>
      </c>
      <c r="D1487" s="29">
        <v>4</v>
      </c>
      <c r="E1487" s="29">
        <v>5</v>
      </c>
      <c r="F1487" s="29">
        <v>6</v>
      </c>
      <c r="G1487" s="29">
        <v>7</v>
      </c>
      <c r="H1487" s="29">
        <v>9</v>
      </c>
      <c r="I1487" s="29">
        <v>11</v>
      </c>
      <c r="J1487" s="29">
        <v>13</v>
      </c>
      <c r="K1487" s="29">
        <v>14</v>
      </c>
      <c r="L1487" s="29">
        <v>15</v>
      </c>
      <c r="M1487" s="29">
        <v>17</v>
      </c>
      <c r="N1487" s="29">
        <v>20</v>
      </c>
      <c r="O1487" s="29">
        <v>21</v>
      </c>
      <c r="P1487" s="29">
        <v>22</v>
      </c>
      <c r="Q1487" s="29">
        <v>23</v>
      </c>
      <c r="R1487" s="36">
        <v>783149.76</v>
      </c>
      <c r="S1487" s="36">
        <v>1597.4</v>
      </c>
      <c r="T1487" s="36">
        <v>20</v>
      </c>
      <c r="U1487" s="36">
        <v>8</v>
      </c>
      <c r="V1487" s="36">
        <v>4</v>
      </c>
    </row>
    <row r="1488" spans="1:22" x14ac:dyDescent="0.25">
      <c r="A1488" s="30">
        <v>1484</v>
      </c>
      <c r="B1488" s="31">
        <v>42804</v>
      </c>
      <c r="C1488" s="32">
        <v>1</v>
      </c>
      <c r="D1488" s="32">
        <v>2</v>
      </c>
      <c r="E1488" s="32">
        <v>3</v>
      </c>
      <c r="F1488" s="32">
        <v>4</v>
      </c>
      <c r="G1488" s="32">
        <v>6</v>
      </c>
      <c r="H1488" s="32">
        <v>7</v>
      </c>
      <c r="I1488" s="32">
        <v>9</v>
      </c>
      <c r="J1488" s="32">
        <v>10</v>
      </c>
      <c r="K1488" s="32">
        <v>12</v>
      </c>
      <c r="L1488" s="32">
        <v>17</v>
      </c>
      <c r="M1488" s="32">
        <v>18</v>
      </c>
      <c r="N1488" s="32">
        <v>19</v>
      </c>
      <c r="O1488" s="32">
        <v>21</v>
      </c>
      <c r="P1488" s="32">
        <v>22</v>
      </c>
      <c r="Q1488" s="32">
        <v>25</v>
      </c>
      <c r="R1488" s="35">
        <v>1048630.6499999999</v>
      </c>
      <c r="S1488" s="35">
        <v>2022.92</v>
      </c>
      <c r="T1488" s="35">
        <v>20</v>
      </c>
      <c r="U1488" s="35">
        <v>8</v>
      </c>
      <c r="V1488" s="35">
        <v>4</v>
      </c>
    </row>
    <row r="1489" spans="1:22" x14ac:dyDescent="0.25">
      <c r="A1489" s="27">
        <v>1485</v>
      </c>
      <c r="B1489" s="28">
        <v>42807</v>
      </c>
      <c r="C1489" s="29">
        <v>1</v>
      </c>
      <c r="D1489" s="29">
        <v>2</v>
      </c>
      <c r="E1489" s="29">
        <v>3</v>
      </c>
      <c r="F1489" s="29">
        <v>5</v>
      </c>
      <c r="G1489" s="29">
        <v>8</v>
      </c>
      <c r="H1489" s="29">
        <v>9</v>
      </c>
      <c r="I1489" s="29">
        <v>11</v>
      </c>
      <c r="J1489" s="29">
        <v>13</v>
      </c>
      <c r="K1489" s="29">
        <v>15</v>
      </c>
      <c r="L1489" s="29">
        <v>17</v>
      </c>
      <c r="M1489" s="29">
        <v>18</v>
      </c>
      <c r="N1489" s="29">
        <v>19</v>
      </c>
      <c r="O1489" s="29">
        <v>23</v>
      </c>
      <c r="P1489" s="29">
        <v>24</v>
      </c>
      <c r="Q1489" s="29">
        <v>25</v>
      </c>
      <c r="R1489" s="36">
        <v>215931.75</v>
      </c>
      <c r="S1489" s="36">
        <v>402.18</v>
      </c>
      <c r="T1489" s="36">
        <v>20</v>
      </c>
      <c r="U1489" s="36">
        <v>8</v>
      </c>
      <c r="V1489" s="36">
        <v>4</v>
      </c>
    </row>
    <row r="1490" spans="1:22" x14ac:dyDescent="0.25">
      <c r="A1490" s="30">
        <v>1486</v>
      </c>
      <c r="B1490" s="31">
        <v>42809</v>
      </c>
      <c r="C1490" s="32">
        <v>2</v>
      </c>
      <c r="D1490" s="32">
        <v>4</v>
      </c>
      <c r="E1490" s="32">
        <v>5</v>
      </c>
      <c r="F1490" s="32">
        <v>8</v>
      </c>
      <c r="G1490" s="32">
        <v>9</v>
      </c>
      <c r="H1490" s="32">
        <v>10</v>
      </c>
      <c r="I1490" s="32">
        <v>12</v>
      </c>
      <c r="J1490" s="32">
        <v>14</v>
      </c>
      <c r="K1490" s="32">
        <v>18</v>
      </c>
      <c r="L1490" s="32">
        <v>19</v>
      </c>
      <c r="M1490" s="32">
        <v>20</v>
      </c>
      <c r="N1490" s="32">
        <v>21</v>
      </c>
      <c r="O1490" s="32">
        <v>22</v>
      </c>
      <c r="P1490" s="32">
        <v>23</v>
      </c>
      <c r="Q1490" s="32">
        <v>25</v>
      </c>
      <c r="R1490" s="35">
        <v>1470685.52</v>
      </c>
      <c r="S1490" s="35">
        <v>1298.0999999999999</v>
      </c>
      <c r="T1490" s="35">
        <v>20</v>
      </c>
      <c r="U1490" s="35">
        <v>8</v>
      </c>
      <c r="V1490" s="35">
        <v>4</v>
      </c>
    </row>
    <row r="1491" spans="1:22" x14ac:dyDescent="0.25">
      <c r="A1491" s="27">
        <v>1487</v>
      </c>
      <c r="B1491" s="28">
        <v>42811</v>
      </c>
      <c r="C1491" s="29">
        <v>1</v>
      </c>
      <c r="D1491" s="29">
        <v>2</v>
      </c>
      <c r="E1491" s="29">
        <v>3</v>
      </c>
      <c r="F1491" s="29">
        <v>4</v>
      </c>
      <c r="G1491" s="29">
        <v>5</v>
      </c>
      <c r="H1491" s="29">
        <v>6</v>
      </c>
      <c r="I1491" s="29">
        <v>10</v>
      </c>
      <c r="J1491" s="29">
        <v>11</v>
      </c>
      <c r="K1491" s="29">
        <v>12</v>
      </c>
      <c r="L1491" s="29">
        <v>15</v>
      </c>
      <c r="M1491" s="29">
        <v>16</v>
      </c>
      <c r="N1491" s="29">
        <v>19</v>
      </c>
      <c r="O1491" s="29">
        <v>21</v>
      </c>
      <c r="P1491" s="29">
        <v>22</v>
      </c>
      <c r="Q1491" s="29">
        <v>25</v>
      </c>
      <c r="R1491" s="36">
        <v>688247.98</v>
      </c>
      <c r="S1491" s="36">
        <v>1809.99</v>
      </c>
      <c r="T1491" s="36">
        <v>20</v>
      </c>
      <c r="U1491" s="36">
        <v>8</v>
      </c>
      <c r="V1491" s="36">
        <v>4</v>
      </c>
    </row>
    <row r="1492" spans="1:22" x14ac:dyDescent="0.25">
      <c r="A1492" s="30">
        <v>1488</v>
      </c>
      <c r="B1492" s="31">
        <v>42814</v>
      </c>
      <c r="C1492" s="32">
        <v>1</v>
      </c>
      <c r="D1492" s="32">
        <v>4</v>
      </c>
      <c r="E1492" s="32">
        <v>5</v>
      </c>
      <c r="F1492" s="32">
        <v>6</v>
      </c>
      <c r="G1492" s="32">
        <v>10</v>
      </c>
      <c r="H1492" s="32">
        <v>11</v>
      </c>
      <c r="I1492" s="32">
        <v>12</v>
      </c>
      <c r="J1492" s="32">
        <v>13</v>
      </c>
      <c r="K1492" s="32">
        <v>16</v>
      </c>
      <c r="L1492" s="32">
        <v>19</v>
      </c>
      <c r="M1492" s="32">
        <v>20</v>
      </c>
      <c r="N1492" s="32">
        <v>21</v>
      </c>
      <c r="O1492" s="32">
        <v>23</v>
      </c>
      <c r="P1492" s="32">
        <v>24</v>
      </c>
      <c r="Q1492" s="32">
        <v>25</v>
      </c>
      <c r="R1492" s="35">
        <v>387339.06</v>
      </c>
      <c r="S1492" s="35">
        <v>1135.05</v>
      </c>
      <c r="T1492" s="35">
        <v>20</v>
      </c>
      <c r="U1492" s="35">
        <v>8</v>
      </c>
      <c r="V1492" s="35">
        <v>4</v>
      </c>
    </row>
    <row r="1493" spans="1:22" x14ac:dyDescent="0.25">
      <c r="A1493" s="27">
        <v>1489</v>
      </c>
      <c r="B1493" s="28">
        <v>42816</v>
      </c>
      <c r="C1493" s="29">
        <v>2</v>
      </c>
      <c r="D1493" s="29">
        <v>4</v>
      </c>
      <c r="E1493" s="29">
        <v>7</v>
      </c>
      <c r="F1493" s="29">
        <v>8</v>
      </c>
      <c r="G1493" s="29">
        <v>9</v>
      </c>
      <c r="H1493" s="29">
        <v>10</v>
      </c>
      <c r="I1493" s="29">
        <v>12</v>
      </c>
      <c r="J1493" s="29">
        <v>13</v>
      </c>
      <c r="K1493" s="29">
        <v>14</v>
      </c>
      <c r="L1493" s="29">
        <v>15</v>
      </c>
      <c r="M1493" s="29">
        <v>19</v>
      </c>
      <c r="N1493" s="29">
        <v>20</v>
      </c>
      <c r="O1493" s="29">
        <v>22</v>
      </c>
      <c r="P1493" s="29">
        <v>23</v>
      </c>
      <c r="Q1493" s="29">
        <v>25</v>
      </c>
      <c r="R1493" s="36">
        <v>480522.59</v>
      </c>
      <c r="S1493" s="36">
        <v>1460.03</v>
      </c>
      <c r="T1493" s="36">
        <v>20</v>
      </c>
      <c r="U1493" s="36">
        <v>8</v>
      </c>
      <c r="V1493" s="36">
        <v>4</v>
      </c>
    </row>
    <row r="1494" spans="1:22" x14ac:dyDescent="0.25">
      <c r="A1494" s="30">
        <v>1490</v>
      </c>
      <c r="B1494" s="31">
        <v>42818</v>
      </c>
      <c r="C1494" s="32">
        <v>1</v>
      </c>
      <c r="D1494" s="32">
        <v>3</v>
      </c>
      <c r="E1494" s="32">
        <v>4</v>
      </c>
      <c r="F1494" s="32">
        <v>5</v>
      </c>
      <c r="G1494" s="32">
        <v>7</v>
      </c>
      <c r="H1494" s="32">
        <v>8</v>
      </c>
      <c r="I1494" s="32">
        <v>9</v>
      </c>
      <c r="J1494" s="32">
        <v>11</v>
      </c>
      <c r="K1494" s="32">
        <v>13</v>
      </c>
      <c r="L1494" s="32">
        <v>14</v>
      </c>
      <c r="M1494" s="32">
        <v>15</v>
      </c>
      <c r="N1494" s="32">
        <v>18</v>
      </c>
      <c r="O1494" s="32">
        <v>19</v>
      </c>
      <c r="P1494" s="32">
        <v>20</v>
      </c>
      <c r="Q1494" s="32">
        <v>22</v>
      </c>
      <c r="R1494" s="35">
        <v>756297.48</v>
      </c>
      <c r="S1494" s="35">
        <v>1368.05</v>
      </c>
      <c r="T1494" s="35">
        <v>20</v>
      </c>
      <c r="U1494" s="35">
        <v>8</v>
      </c>
      <c r="V1494" s="35">
        <v>4</v>
      </c>
    </row>
    <row r="1495" spans="1:22" x14ac:dyDescent="0.25">
      <c r="A1495" s="27">
        <v>1491</v>
      </c>
      <c r="B1495" s="28">
        <v>42821</v>
      </c>
      <c r="C1495" s="29">
        <v>2</v>
      </c>
      <c r="D1495" s="29">
        <v>4</v>
      </c>
      <c r="E1495" s="29">
        <v>5</v>
      </c>
      <c r="F1495" s="29">
        <v>6</v>
      </c>
      <c r="G1495" s="29">
        <v>7</v>
      </c>
      <c r="H1495" s="29">
        <v>9</v>
      </c>
      <c r="I1495" s="29">
        <v>11</v>
      </c>
      <c r="J1495" s="29">
        <v>13</v>
      </c>
      <c r="K1495" s="29">
        <v>14</v>
      </c>
      <c r="L1495" s="29">
        <v>19</v>
      </c>
      <c r="M1495" s="29">
        <v>20</v>
      </c>
      <c r="N1495" s="29">
        <v>22</v>
      </c>
      <c r="O1495" s="29">
        <v>23</v>
      </c>
      <c r="P1495" s="29">
        <v>24</v>
      </c>
      <c r="Q1495" s="29">
        <v>25</v>
      </c>
      <c r="R1495" s="36">
        <v>1413132.73</v>
      </c>
      <c r="S1495" s="36">
        <v>1109.2</v>
      </c>
      <c r="T1495" s="36">
        <v>20</v>
      </c>
      <c r="U1495" s="36">
        <v>8</v>
      </c>
      <c r="V1495" s="36">
        <v>4</v>
      </c>
    </row>
    <row r="1496" spans="1:22" x14ac:dyDescent="0.25">
      <c r="A1496" s="30">
        <v>1492</v>
      </c>
      <c r="B1496" s="31">
        <v>42823</v>
      </c>
      <c r="C1496" s="32">
        <v>2</v>
      </c>
      <c r="D1496" s="32">
        <v>3</v>
      </c>
      <c r="E1496" s="32">
        <v>4</v>
      </c>
      <c r="F1496" s="32">
        <v>5</v>
      </c>
      <c r="G1496" s="32">
        <v>7</v>
      </c>
      <c r="H1496" s="32">
        <v>8</v>
      </c>
      <c r="I1496" s="32">
        <v>10</v>
      </c>
      <c r="J1496" s="32">
        <v>12</v>
      </c>
      <c r="K1496" s="32">
        <v>15</v>
      </c>
      <c r="L1496" s="32">
        <v>16</v>
      </c>
      <c r="M1496" s="32">
        <v>17</v>
      </c>
      <c r="N1496" s="32">
        <v>18</v>
      </c>
      <c r="O1496" s="32">
        <v>19</v>
      </c>
      <c r="P1496" s="32">
        <v>24</v>
      </c>
      <c r="Q1496" s="32">
        <v>25</v>
      </c>
      <c r="R1496" s="35">
        <v>880277.49</v>
      </c>
      <c r="S1496" s="35">
        <v>1830.1</v>
      </c>
      <c r="T1496" s="35">
        <v>20</v>
      </c>
      <c r="U1496" s="35">
        <v>8</v>
      </c>
      <c r="V1496" s="35">
        <v>4</v>
      </c>
    </row>
    <row r="1497" spans="1:22" x14ac:dyDescent="0.25">
      <c r="A1497" s="27">
        <v>1493</v>
      </c>
      <c r="B1497" s="28">
        <v>42825</v>
      </c>
      <c r="C1497" s="29">
        <v>2</v>
      </c>
      <c r="D1497" s="29">
        <v>5</v>
      </c>
      <c r="E1497" s="29">
        <v>8</v>
      </c>
      <c r="F1497" s="29">
        <v>10</v>
      </c>
      <c r="G1497" s="29">
        <v>11</v>
      </c>
      <c r="H1497" s="29">
        <v>13</v>
      </c>
      <c r="I1497" s="29">
        <v>14</v>
      </c>
      <c r="J1497" s="29">
        <v>15</v>
      </c>
      <c r="K1497" s="29">
        <v>16</v>
      </c>
      <c r="L1497" s="29">
        <v>19</v>
      </c>
      <c r="M1497" s="29">
        <v>20</v>
      </c>
      <c r="N1497" s="29">
        <v>21</v>
      </c>
      <c r="O1497" s="29">
        <v>23</v>
      </c>
      <c r="P1497" s="29">
        <v>24</v>
      </c>
      <c r="Q1497" s="29">
        <v>25</v>
      </c>
      <c r="R1497" s="36">
        <v>143438.70000000001</v>
      </c>
      <c r="S1497" s="36">
        <v>665.24</v>
      </c>
      <c r="T1497" s="36">
        <v>20</v>
      </c>
      <c r="U1497" s="36">
        <v>8</v>
      </c>
      <c r="V1497" s="36">
        <v>4</v>
      </c>
    </row>
    <row r="1498" spans="1:22" x14ac:dyDescent="0.25">
      <c r="A1498" s="30">
        <v>1494</v>
      </c>
      <c r="B1498" s="31">
        <v>42828</v>
      </c>
      <c r="C1498" s="32">
        <v>1</v>
      </c>
      <c r="D1498" s="32">
        <v>2</v>
      </c>
      <c r="E1498" s="32">
        <v>3</v>
      </c>
      <c r="F1498" s="32">
        <v>4</v>
      </c>
      <c r="G1498" s="32">
        <v>9</v>
      </c>
      <c r="H1498" s="32">
        <v>10</v>
      </c>
      <c r="I1498" s="32">
        <v>11</v>
      </c>
      <c r="J1498" s="32">
        <v>12</v>
      </c>
      <c r="K1498" s="32">
        <v>13</v>
      </c>
      <c r="L1498" s="32">
        <v>15</v>
      </c>
      <c r="M1498" s="32">
        <v>17</v>
      </c>
      <c r="N1498" s="32">
        <v>19</v>
      </c>
      <c r="O1498" s="32">
        <v>20</v>
      </c>
      <c r="P1498" s="32">
        <v>22</v>
      </c>
      <c r="Q1498" s="32">
        <v>25</v>
      </c>
      <c r="R1498" s="35">
        <v>505284.94</v>
      </c>
      <c r="S1498" s="35">
        <v>1458</v>
      </c>
      <c r="T1498" s="35">
        <v>20</v>
      </c>
      <c r="U1498" s="35">
        <v>8</v>
      </c>
      <c r="V1498" s="35">
        <v>4</v>
      </c>
    </row>
    <row r="1499" spans="1:22" x14ac:dyDescent="0.25">
      <c r="A1499" s="27">
        <v>1495</v>
      </c>
      <c r="B1499" s="28">
        <v>42830</v>
      </c>
      <c r="C1499" s="29">
        <v>1</v>
      </c>
      <c r="D1499" s="29">
        <v>2</v>
      </c>
      <c r="E1499" s="29">
        <v>3</v>
      </c>
      <c r="F1499" s="29">
        <v>4</v>
      </c>
      <c r="G1499" s="29">
        <v>5</v>
      </c>
      <c r="H1499" s="29">
        <v>8</v>
      </c>
      <c r="I1499" s="29">
        <v>10</v>
      </c>
      <c r="J1499" s="29">
        <v>12</v>
      </c>
      <c r="K1499" s="29">
        <v>13</v>
      </c>
      <c r="L1499" s="29">
        <v>14</v>
      </c>
      <c r="M1499" s="29">
        <v>18</v>
      </c>
      <c r="N1499" s="29">
        <v>22</v>
      </c>
      <c r="O1499" s="29">
        <v>23</v>
      </c>
      <c r="P1499" s="29">
        <v>24</v>
      </c>
      <c r="Q1499" s="29">
        <v>25</v>
      </c>
      <c r="R1499" s="36">
        <v>453858.54</v>
      </c>
      <c r="S1499" s="36">
        <v>819.85</v>
      </c>
      <c r="T1499" s="36">
        <v>20</v>
      </c>
      <c r="U1499" s="36">
        <v>8</v>
      </c>
      <c r="V1499" s="36">
        <v>4</v>
      </c>
    </row>
    <row r="1500" spans="1:22" x14ac:dyDescent="0.25">
      <c r="A1500" s="30">
        <v>1496</v>
      </c>
      <c r="B1500" s="31">
        <v>42832</v>
      </c>
      <c r="C1500" s="32">
        <v>2</v>
      </c>
      <c r="D1500" s="32">
        <v>3</v>
      </c>
      <c r="E1500" s="32">
        <v>6</v>
      </c>
      <c r="F1500" s="32">
        <v>7</v>
      </c>
      <c r="G1500" s="32">
        <v>9</v>
      </c>
      <c r="H1500" s="32">
        <v>10</v>
      </c>
      <c r="I1500" s="32">
        <v>11</v>
      </c>
      <c r="J1500" s="32">
        <v>12</v>
      </c>
      <c r="K1500" s="32">
        <v>13</v>
      </c>
      <c r="L1500" s="32">
        <v>15</v>
      </c>
      <c r="M1500" s="32">
        <v>17</v>
      </c>
      <c r="N1500" s="32">
        <v>19</v>
      </c>
      <c r="O1500" s="32">
        <v>20</v>
      </c>
      <c r="P1500" s="32">
        <v>23</v>
      </c>
      <c r="Q1500" s="32">
        <v>25</v>
      </c>
      <c r="R1500" s="35">
        <v>1251644.24</v>
      </c>
      <c r="S1500" s="35">
        <v>926.21</v>
      </c>
      <c r="T1500" s="35">
        <v>20</v>
      </c>
      <c r="U1500" s="35">
        <v>8</v>
      </c>
      <c r="V1500" s="35">
        <v>4</v>
      </c>
    </row>
    <row r="1501" spans="1:22" x14ac:dyDescent="0.25">
      <c r="A1501" s="27">
        <v>1497</v>
      </c>
      <c r="B1501" s="28">
        <v>42835</v>
      </c>
      <c r="C1501" s="29">
        <v>1</v>
      </c>
      <c r="D1501" s="29">
        <v>2</v>
      </c>
      <c r="E1501" s="29">
        <v>5</v>
      </c>
      <c r="F1501" s="29">
        <v>7</v>
      </c>
      <c r="G1501" s="29">
        <v>11</v>
      </c>
      <c r="H1501" s="29">
        <v>12</v>
      </c>
      <c r="I1501" s="29">
        <v>13</v>
      </c>
      <c r="J1501" s="29">
        <v>14</v>
      </c>
      <c r="K1501" s="29">
        <v>15</v>
      </c>
      <c r="L1501" s="29">
        <v>16</v>
      </c>
      <c r="M1501" s="29">
        <v>17</v>
      </c>
      <c r="N1501" s="29">
        <v>18</v>
      </c>
      <c r="O1501" s="29">
        <v>19</v>
      </c>
      <c r="P1501" s="29">
        <v>22</v>
      </c>
      <c r="Q1501" s="29">
        <v>23</v>
      </c>
      <c r="R1501" s="36">
        <v>1901422.2</v>
      </c>
      <c r="S1501" s="36">
        <v>2659.33</v>
      </c>
      <c r="T1501" s="36">
        <v>20</v>
      </c>
      <c r="U1501" s="36">
        <v>8</v>
      </c>
      <c r="V1501" s="36">
        <v>4</v>
      </c>
    </row>
    <row r="1502" spans="1:22" x14ac:dyDescent="0.25">
      <c r="A1502" s="30">
        <v>1498</v>
      </c>
      <c r="B1502" s="31">
        <v>42837</v>
      </c>
      <c r="C1502" s="32">
        <v>4</v>
      </c>
      <c r="D1502" s="32">
        <v>5</v>
      </c>
      <c r="E1502" s="32">
        <v>7</v>
      </c>
      <c r="F1502" s="32">
        <v>8</v>
      </c>
      <c r="G1502" s="32">
        <v>10</v>
      </c>
      <c r="H1502" s="32">
        <v>11</v>
      </c>
      <c r="I1502" s="32">
        <v>14</v>
      </c>
      <c r="J1502" s="32">
        <v>15</v>
      </c>
      <c r="K1502" s="32">
        <v>16</v>
      </c>
      <c r="L1502" s="32">
        <v>17</v>
      </c>
      <c r="M1502" s="32">
        <v>18</v>
      </c>
      <c r="N1502" s="32">
        <v>21</v>
      </c>
      <c r="O1502" s="32">
        <v>23</v>
      </c>
      <c r="P1502" s="32">
        <v>24</v>
      </c>
      <c r="Q1502" s="32">
        <v>25</v>
      </c>
      <c r="R1502" s="35">
        <v>1801980.5</v>
      </c>
      <c r="S1502" s="35">
        <v>1352.33</v>
      </c>
      <c r="T1502" s="35">
        <v>20</v>
      </c>
      <c r="U1502" s="35">
        <v>8</v>
      </c>
      <c r="V1502" s="35">
        <v>4</v>
      </c>
    </row>
    <row r="1503" spans="1:22" x14ac:dyDescent="0.25">
      <c r="A1503" s="27">
        <v>1499</v>
      </c>
      <c r="B1503" s="28">
        <v>42840</v>
      </c>
      <c r="C1503" s="29">
        <v>1</v>
      </c>
      <c r="D1503" s="29">
        <v>2</v>
      </c>
      <c r="E1503" s="29">
        <v>3</v>
      </c>
      <c r="F1503" s="29">
        <v>4</v>
      </c>
      <c r="G1503" s="29">
        <v>5</v>
      </c>
      <c r="H1503" s="29">
        <v>7</v>
      </c>
      <c r="I1503" s="29">
        <v>8</v>
      </c>
      <c r="J1503" s="29">
        <v>12</v>
      </c>
      <c r="K1503" s="29">
        <v>13</v>
      </c>
      <c r="L1503" s="29">
        <v>14</v>
      </c>
      <c r="M1503" s="29">
        <v>15</v>
      </c>
      <c r="N1503" s="29">
        <v>18</v>
      </c>
      <c r="O1503" s="29">
        <v>19</v>
      </c>
      <c r="P1503" s="29">
        <v>23</v>
      </c>
      <c r="Q1503" s="29">
        <v>24</v>
      </c>
      <c r="R1503" s="36">
        <v>454316.92</v>
      </c>
      <c r="S1503" s="36">
        <v>792.45</v>
      </c>
      <c r="T1503" s="36">
        <v>20</v>
      </c>
      <c r="U1503" s="36">
        <v>8</v>
      </c>
      <c r="V1503" s="36">
        <v>4</v>
      </c>
    </row>
    <row r="1504" spans="1:22" x14ac:dyDescent="0.25">
      <c r="A1504" s="30">
        <v>1500</v>
      </c>
      <c r="B1504" s="31">
        <v>42842</v>
      </c>
      <c r="C1504" s="32">
        <v>1</v>
      </c>
      <c r="D1504" s="32">
        <v>2</v>
      </c>
      <c r="E1504" s="32">
        <v>3</v>
      </c>
      <c r="F1504" s="32">
        <v>5</v>
      </c>
      <c r="G1504" s="32">
        <v>7</v>
      </c>
      <c r="H1504" s="32">
        <v>10</v>
      </c>
      <c r="I1504" s="32">
        <v>11</v>
      </c>
      <c r="J1504" s="32">
        <v>12</v>
      </c>
      <c r="K1504" s="32">
        <v>13</v>
      </c>
      <c r="L1504" s="32">
        <v>15</v>
      </c>
      <c r="M1504" s="32">
        <v>17</v>
      </c>
      <c r="N1504" s="32">
        <v>18</v>
      </c>
      <c r="O1504" s="32">
        <v>19</v>
      </c>
      <c r="P1504" s="32">
        <v>20</v>
      </c>
      <c r="Q1504" s="32">
        <v>22</v>
      </c>
      <c r="R1504" s="35">
        <v>315388.37</v>
      </c>
      <c r="S1504" s="35">
        <v>1055.57</v>
      </c>
      <c r="T1504" s="35">
        <v>20</v>
      </c>
      <c r="U1504" s="35">
        <v>8</v>
      </c>
      <c r="V1504" s="35">
        <v>4</v>
      </c>
    </row>
    <row r="1505" spans="1:22" x14ac:dyDescent="0.25">
      <c r="A1505" s="27">
        <v>1501</v>
      </c>
      <c r="B1505" s="28">
        <v>42844</v>
      </c>
      <c r="C1505" s="29">
        <v>1</v>
      </c>
      <c r="D1505" s="29">
        <v>6</v>
      </c>
      <c r="E1505" s="29">
        <v>7</v>
      </c>
      <c r="F1505" s="29">
        <v>8</v>
      </c>
      <c r="G1505" s="29">
        <v>9</v>
      </c>
      <c r="H1505" s="29">
        <v>10</v>
      </c>
      <c r="I1505" s="29">
        <v>11</v>
      </c>
      <c r="J1505" s="29">
        <v>13</v>
      </c>
      <c r="K1505" s="29">
        <v>16</v>
      </c>
      <c r="L1505" s="29">
        <v>17</v>
      </c>
      <c r="M1505" s="29">
        <v>18</v>
      </c>
      <c r="N1505" s="29">
        <v>21</v>
      </c>
      <c r="O1505" s="29">
        <v>22</v>
      </c>
      <c r="P1505" s="29">
        <v>24</v>
      </c>
      <c r="Q1505" s="29">
        <v>25</v>
      </c>
      <c r="R1505" s="36">
        <v>1089774.04</v>
      </c>
      <c r="S1505" s="36">
        <v>2903.16</v>
      </c>
      <c r="T1505" s="36">
        <v>20</v>
      </c>
      <c r="U1505" s="36">
        <v>8</v>
      </c>
      <c r="V1505" s="36">
        <v>4</v>
      </c>
    </row>
    <row r="1506" spans="1:22" x14ac:dyDescent="0.25">
      <c r="A1506" s="30">
        <v>1502</v>
      </c>
      <c r="B1506" s="31">
        <v>42847</v>
      </c>
      <c r="C1506" s="32">
        <v>1</v>
      </c>
      <c r="D1506" s="32">
        <v>2</v>
      </c>
      <c r="E1506" s="32">
        <v>3</v>
      </c>
      <c r="F1506" s="32">
        <v>4</v>
      </c>
      <c r="G1506" s="32">
        <v>5</v>
      </c>
      <c r="H1506" s="32">
        <v>7</v>
      </c>
      <c r="I1506" s="32">
        <v>11</v>
      </c>
      <c r="J1506" s="32">
        <v>12</v>
      </c>
      <c r="K1506" s="32">
        <v>13</v>
      </c>
      <c r="L1506" s="32">
        <v>15</v>
      </c>
      <c r="M1506" s="32">
        <v>17</v>
      </c>
      <c r="N1506" s="32">
        <v>18</v>
      </c>
      <c r="O1506" s="32">
        <v>20</v>
      </c>
      <c r="P1506" s="32">
        <v>22</v>
      </c>
      <c r="Q1506" s="32">
        <v>24</v>
      </c>
      <c r="R1506" s="35">
        <v>0</v>
      </c>
      <c r="S1506" s="35">
        <v>1071.28</v>
      </c>
      <c r="T1506" s="35">
        <v>20</v>
      </c>
      <c r="U1506" s="35">
        <v>8</v>
      </c>
      <c r="V1506" s="35">
        <v>4</v>
      </c>
    </row>
    <row r="1507" spans="1:22" x14ac:dyDescent="0.25">
      <c r="A1507" s="27">
        <v>1503</v>
      </c>
      <c r="B1507" s="28">
        <v>42849</v>
      </c>
      <c r="C1507" s="29">
        <v>1</v>
      </c>
      <c r="D1507" s="29">
        <v>2</v>
      </c>
      <c r="E1507" s="29">
        <v>3</v>
      </c>
      <c r="F1507" s="29">
        <v>7</v>
      </c>
      <c r="G1507" s="29">
        <v>12</v>
      </c>
      <c r="H1507" s="29">
        <v>15</v>
      </c>
      <c r="I1507" s="29">
        <v>16</v>
      </c>
      <c r="J1507" s="29">
        <v>17</v>
      </c>
      <c r="K1507" s="29">
        <v>18</v>
      </c>
      <c r="L1507" s="29">
        <v>20</v>
      </c>
      <c r="M1507" s="29">
        <v>21</v>
      </c>
      <c r="N1507" s="29">
        <v>22</v>
      </c>
      <c r="O1507" s="29">
        <v>23</v>
      </c>
      <c r="P1507" s="29">
        <v>24</v>
      </c>
      <c r="Q1507" s="29">
        <v>25</v>
      </c>
      <c r="R1507" s="36">
        <v>0</v>
      </c>
      <c r="S1507" s="36">
        <v>2082.89</v>
      </c>
      <c r="T1507" s="36">
        <v>20</v>
      </c>
      <c r="U1507" s="36">
        <v>8</v>
      </c>
      <c r="V1507" s="36">
        <v>4</v>
      </c>
    </row>
    <row r="1508" spans="1:22" x14ac:dyDescent="0.25">
      <c r="A1508" s="30">
        <v>1504</v>
      </c>
      <c r="B1508" s="31">
        <v>42851</v>
      </c>
      <c r="C1508" s="32">
        <v>1</v>
      </c>
      <c r="D1508" s="32">
        <v>4</v>
      </c>
      <c r="E1508" s="32">
        <v>5</v>
      </c>
      <c r="F1508" s="32">
        <v>7</v>
      </c>
      <c r="G1508" s="32">
        <v>8</v>
      </c>
      <c r="H1508" s="32">
        <v>11</v>
      </c>
      <c r="I1508" s="32">
        <v>12</v>
      </c>
      <c r="J1508" s="32">
        <v>14</v>
      </c>
      <c r="K1508" s="32">
        <v>17</v>
      </c>
      <c r="L1508" s="32">
        <v>18</v>
      </c>
      <c r="M1508" s="32">
        <v>19</v>
      </c>
      <c r="N1508" s="32">
        <v>21</v>
      </c>
      <c r="O1508" s="32">
        <v>23</v>
      </c>
      <c r="P1508" s="32">
        <v>24</v>
      </c>
      <c r="Q1508" s="32">
        <v>25</v>
      </c>
      <c r="R1508" s="35">
        <v>2703729.54</v>
      </c>
      <c r="S1508" s="35">
        <v>1241.0999999999999</v>
      </c>
      <c r="T1508" s="35">
        <v>20</v>
      </c>
      <c r="U1508" s="35">
        <v>8</v>
      </c>
      <c r="V1508" s="35">
        <v>4</v>
      </c>
    </row>
    <row r="1509" spans="1:22" x14ac:dyDescent="0.25">
      <c r="A1509" s="27">
        <v>1505</v>
      </c>
      <c r="B1509" s="28">
        <v>42853</v>
      </c>
      <c r="C1509" s="29">
        <v>1</v>
      </c>
      <c r="D1509" s="29">
        <v>2</v>
      </c>
      <c r="E1509" s="29">
        <v>3</v>
      </c>
      <c r="F1509" s="29">
        <v>6</v>
      </c>
      <c r="G1509" s="29">
        <v>7</v>
      </c>
      <c r="H1509" s="29">
        <v>11</v>
      </c>
      <c r="I1509" s="29">
        <v>14</v>
      </c>
      <c r="J1509" s="29">
        <v>16</v>
      </c>
      <c r="K1509" s="29">
        <v>17</v>
      </c>
      <c r="L1509" s="29">
        <v>18</v>
      </c>
      <c r="M1509" s="29">
        <v>19</v>
      </c>
      <c r="N1509" s="29">
        <v>20</v>
      </c>
      <c r="O1509" s="29">
        <v>22</v>
      </c>
      <c r="P1509" s="29">
        <v>24</v>
      </c>
      <c r="Q1509" s="29">
        <v>25</v>
      </c>
      <c r="R1509" s="36">
        <v>2125397.96</v>
      </c>
      <c r="S1509" s="36">
        <v>3336.58</v>
      </c>
      <c r="T1509" s="36">
        <v>20</v>
      </c>
      <c r="U1509" s="36">
        <v>8</v>
      </c>
      <c r="V1509" s="36">
        <v>4</v>
      </c>
    </row>
    <row r="1510" spans="1:22" x14ac:dyDescent="0.25">
      <c r="A1510" s="30"/>
      <c r="B1510" s="31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5"/>
      <c r="S1510" s="35"/>
      <c r="T1510" s="35"/>
      <c r="U1510" s="35"/>
      <c r="V1510" s="35"/>
    </row>
    <row r="1511" spans="1:22" x14ac:dyDescent="0.25">
      <c r="A1511" s="27"/>
      <c r="B1511" s="28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36"/>
      <c r="S1511" s="36"/>
      <c r="T1511" s="36"/>
      <c r="U1511" s="36"/>
      <c r="V1511" s="36"/>
    </row>
    <row r="1512" spans="1:22" x14ac:dyDescent="0.25">
      <c r="A1512" s="30"/>
      <c r="B1512" s="31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5"/>
      <c r="S1512" s="35"/>
      <c r="T1512" s="35"/>
      <c r="U1512" s="35"/>
      <c r="V1512" s="35"/>
    </row>
    <row r="1513" spans="1:22" x14ac:dyDescent="0.25">
      <c r="A1513" s="27"/>
      <c r="B1513" s="28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36"/>
      <c r="S1513" s="36"/>
      <c r="T1513" s="36"/>
      <c r="U1513" s="36"/>
      <c r="V1513" s="36"/>
    </row>
    <row r="1514" spans="1:22" x14ac:dyDescent="0.25">
      <c r="A1514" s="30"/>
      <c r="B1514" s="31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5"/>
      <c r="S1514" s="35"/>
      <c r="T1514" s="35"/>
      <c r="U1514" s="35"/>
      <c r="V1514" s="35"/>
    </row>
    <row r="1515" spans="1:22" x14ac:dyDescent="0.25">
      <c r="A1515" s="27"/>
      <c r="B1515" s="28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36"/>
      <c r="S1515" s="36"/>
      <c r="T1515" s="36"/>
      <c r="U1515" s="36"/>
      <c r="V1515" s="36"/>
    </row>
    <row r="1516" spans="1:22" x14ac:dyDescent="0.25">
      <c r="A1516" s="30"/>
      <c r="B1516" s="31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5"/>
      <c r="S1516" s="35"/>
      <c r="T1516" s="35"/>
      <c r="U1516" s="35"/>
      <c r="V1516" s="35"/>
    </row>
    <row r="1517" spans="1:22" x14ac:dyDescent="0.25">
      <c r="A1517" s="27"/>
      <c r="B1517" s="28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36"/>
      <c r="S1517" s="36"/>
      <c r="T1517" s="36"/>
      <c r="U1517" s="36"/>
      <c r="V1517" s="36"/>
    </row>
    <row r="1518" spans="1:22" x14ac:dyDescent="0.25">
      <c r="A1518" s="30"/>
      <c r="B1518" s="31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5"/>
      <c r="S1518" s="35"/>
      <c r="T1518" s="35"/>
      <c r="U1518" s="35"/>
      <c r="V1518" s="35"/>
    </row>
    <row r="1519" spans="1:22" x14ac:dyDescent="0.25">
      <c r="A1519" s="27"/>
      <c r="B1519" s="28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36"/>
      <c r="S1519" s="36"/>
      <c r="T1519" s="36"/>
      <c r="U1519" s="36"/>
      <c r="V1519" s="36"/>
    </row>
    <row r="1520" spans="1:22" x14ac:dyDescent="0.25">
      <c r="A1520" s="30"/>
      <c r="B1520" s="31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5"/>
      <c r="S1520" s="35"/>
      <c r="T1520" s="35"/>
      <c r="U1520" s="35"/>
      <c r="V1520" s="35"/>
    </row>
    <row r="1521" spans="1:22" x14ac:dyDescent="0.25">
      <c r="A1521" s="27"/>
      <c r="B1521" s="28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36"/>
      <c r="S1521" s="36"/>
      <c r="T1521" s="36"/>
      <c r="U1521" s="36"/>
      <c r="V1521" s="36"/>
    </row>
    <row r="1522" spans="1:22" x14ac:dyDescent="0.25">
      <c r="A1522" s="30"/>
      <c r="B1522" s="31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5"/>
      <c r="S1522" s="35"/>
      <c r="T1522" s="35"/>
      <c r="U1522" s="35"/>
      <c r="V1522" s="35"/>
    </row>
    <row r="1523" spans="1:22" x14ac:dyDescent="0.25">
      <c r="A1523" s="27"/>
      <c r="B1523" s="28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36"/>
      <c r="S1523" s="36"/>
      <c r="T1523" s="36"/>
      <c r="U1523" s="36"/>
      <c r="V1523" s="36"/>
    </row>
    <row r="1524" spans="1:22" x14ac:dyDescent="0.25">
      <c r="A1524" s="30"/>
      <c r="B1524" s="31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5"/>
      <c r="S1524" s="35"/>
      <c r="T1524" s="35"/>
      <c r="U1524" s="35"/>
      <c r="V1524" s="35"/>
    </row>
    <row r="1525" spans="1:22" x14ac:dyDescent="0.25">
      <c r="A1525" s="27"/>
      <c r="B1525" s="28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36"/>
      <c r="S1525" s="36"/>
      <c r="T1525" s="36"/>
      <c r="U1525" s="36"/>
      <c r="V1525" s="36"/>
    </row>
    <row r="1526" spans="1:22" x14ac:dyDescent="0.25">
      <c r="A1526" s="30"/>
      <c r="B1526" s="31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5"/>
      <c r="S1526" s="35"/>
      <c r="T1526" s="35"/>
      <c r="U1526" s="35"/>
      <c r="V1526" s="35"/>
    </row>
    <row r="1527" spans="1:22" x14ac:dyDescent="0.25">
      <c r="A1527" s="27"/>
      <c r="B1527" s="28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36"/>
      <c r="S1527" s="36"/>
      <c r="T1527" s="36"/>
      <c r="U1527" s="36"/>
      <c r="V1527" s="36"/>
    </row>
    <row r="1528" spans="1:22" x14ac:dyDescent="0.25">
      <c r="A1528" s="30"/>
      <c r="B1528" s="31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5"/>
      <c r="S1528" s="35"/>
      <c r="T1528" s="35"/>
      <c r="U1528" s="35"/>
      <c r="V1528" s="35"/>
    </row>
    <row r="1529" spans="1:22" x14ac:dyDescent="0.25">
      <c r="A1529" s="27"/>
      <c r="B1529" s="28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36"/>
      <c r="S1529" s="36"/>
      <c r="T1529" s="36"/>
      <c r="U1529" s="36"/>
      <c r="V1529" s="36"/>
    </row>
    <row r="1530" spans="1:22" x14ac:dyDescent="0.25">
      <c r="A1530" s="30"/>
      <c r="B1530" s="31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5"/>
      <c r="S1530" s="35"/>
      <c r="T1530" s="35"/>
      <c r="U1530" s="35"/>
      <c r="V1530" s="35"/>
    </row>
    <row r="1531" spans="1:22" x14ac:dyDescent="0.25">
      <c r="A1531" s="27"/>
      <c r="B1531" s="28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36"/>
      <c r="S1531" s="36"/>
      <c r="T1531" s="36"/>
      <c r="U1531" s="36"/>
      <c r="V1531" s="36"/>
    </row>
    <row r="1532" spans="1:22" x14ac:dyDescent="0.25">
      <c r="A1532" s="30"/>
      <c r="B1532" s="31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5"/>
      <c r="S1532" s="35"/>
      <c r="T1532" s="35"/>
      <c r="U1532" s="35"/>
      <c r="V1532" s="35"/>
    </row>
    <row r="1533" spans="1:22" x14ac:dyDescent="0.25">
      <c r="A1533" s="27"/>
      <c r="B1533" s="28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36"/>
      <c r="S1533" s="36"/>
      <c r="T1533" s="36"/>
      <c r="U1533" s="36"/>
      <c r="V1533" s="36"/>
    </row>
    <row r="1534" spans="1:22" x14ac:dyDescent="0.25">
      <c r="A1534" s="30"/>
      <c r="B1534" s="31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5"/>
      <c r="S1534" s="35"/>
      <c r="T1534" s="35"/>
      <c r="U1534" s="35"/>
      <c r="V1534" s="35"/>
    </row>
    <row r="1535" spans="1:22" x14ac:dyDescent="0.25">
      <c r="A1535" s="27"/>
      <c r="B1535" s="28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36"/>
      <c r="S1535" s="36"/>
      <c r="T1535" s="36"/>
      <c r="U1535" s="36"/>
      <c r="V1535" s="36"/>
    </row>
    <row r="1536" spans="1:22" x14ac:dyDescent="0.25">
      <c r="A1536" s="30"/>
      <c r="B1536" s="31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5"/>
      <c r="S1536" s="35"/>
      <c r="T1536" s="35"/>
      <c r="U1536" s="35"/>
      <c r="V1536" s="35"/>
    </row>
    <row r="1537" spans="1:22" x14ac:dyDescent="0.25">
      <c r="A1537" s="27"/>
      <c r="B1537" s="28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36"/>
      <c r="S1537" s="36"/>
      <c r="T1537" s="36"/>
      <c r="U1537" s="36"/>
      <c r="V1537" s="36"/>
    </row>
    <row r="1538" spans="1:22" x14ac:dyDescent="0.25">
      <c r="A1538" s="30"/>
      <c r="B1538" s="31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5"/>
      <c r="S1538" s="35"/>
      <c r="T1538" s="35"/>
      <c r="U1538" s="35"/>
      <c r="V1538" s="35"/>
    </row>
    <row r="1539" spans="1:22" x14ac:dyDescent="0.25">
      <c r="A1539" s="27"/>
      <c r="B1539" s="28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36"/>
      <c r="S1539" s="36"/>
      <c r="T1539" s="36"/>
      <c r="U1539" s="36"/>
      <c r="V1539" s="36"/>
    </row>
    <row r="1540" spans="1:22" x14ac:dyDescent="0.25">
      <c r="A1540" s="30"/>
      <c r="B1540" s="31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5"/>
      <c r="S1540" s="35"/>
      <c r="T1540" s="35"/>
      <c r="U1540" s="35"/>
      <c r="V1540" s="35"/>
    </row>
    <row r="1541" spans="1:22" x14ac:dyDescent="0.25">
      <c r="A1541" s="27"/>
      <c r="B1541" s="28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36"/>
      <c r="S1541" s="36"/>
      <c r="T1541" s="36"/>
      <c r="U1541" s="36"/>
      <c r="V1541" s="36"/>
    </row>
    <row r="1542" spans="1:22" x14ac:dyDescent="0.25">
      <c r="A1542" s="30"/>
      <c r="B1542" s="31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5"/>
      <c r="S1542" s="35"/>
      <c r="T1542" s="35"/>
      <c r="U1542" s="35"/>
      <c r="V1542" s="35"/>
    </row>
    <row r="1543" spans="1:22" x14ac:dyDescent="0.25">
      <c r="A1543" s="27"/>
      <c r="B1543" s="28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36"/>
      <c r="S1543" s="36"/>
      <c r="T1543" s="36"/>
      <c r="U1543" s="36"/>
      <c r="V1543" s="36"/>
    </row>
    <row r="1544" spans="1:22" x14ac:dyDescent="0.25">
      <c r="A1544" s="30"/>
      <c r="B1544" s="31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5"/>
      <c r="S1544" s="35"/>
      <c r="T1544" s="35"/>
      <c r="U1544" s="35"/>
      <c r="V1544" s="35"/>
    </row>
    <row r="1545" spans="1:22" x14ac:dyDescent="0.25">
      <c r="A1545" s="27"/>
      <c r="B1545" s="28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36"/>
      <c r="S1545" s="36"/>
      <c r="T1545" s="36"/>
      <c r="U1545" s="36"/>
      <c r="V1545" s="36"/>
    </row>
    <row r="1546" spans="1:22" x14ac:dyDescent="0.25">
      <c r="A1546" s="30"/>
      <c r="B1546" s="31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5"/>
      <c r="S1546" s="35"/>
      <c r="T1546" s="35"/>
      <c r="U1546" s="35"/>
      <c r="V1546" s="35"/>
    </row>
    <row r="1547" spans="1:22" x14ac:dyDescent="0.25">
      <c r="A1547" s="27"/>
      <c r="B1547" s="28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36"/>
      <c r="S1547" s="36"/>
      <c r="T1547" s="36"/>
      <c r="U1547" s="36"/>
      <c r="V1547" s="36"/>
    </row>
    <row r="1548" spans="1:22" x14ac:dyDescent="0.25">
      <c r="A1548" s="30"/>
      <c r="B1548" s="31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5"/>
      <c r="S1548" s="35"/>
      <c r="T1548" s="35"/>
      <c r="U1548" s="35"/>
      <c r="V1548" s="35"/>
    </row>
    <row r="1549" spans="1:22" x14ac:dyDescent="0.25">
      <c r="A1549" s="27"/>
      <c r="B1549" s="28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36"/>
      <c r="S1549" s="36"/>
      <c r="T1549" s="36"/>
      <c r="U1549" s="36"/>
      <c r="V1549" s="36"/>
    </row>
    <row r="1550" spans="1:22" x14ac:dyDescent="0.25">
      <c r="A1550" s="30"/>
      <c r="B1550" s="31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5"/>
      <c r="S1550" s="35"/>
      <c r="T1550" s="35"/>
      <c r="U1550" s="35"/>
      <c r="V1550" s="35"/>
    </row>
    <row r="1551" spans="1:22" x14ac:dyDescent="0.25">
      <c r="A1551" s="27"/>
      <c r="B1551" s="28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36"/>
      <c r="S1551" s="36"/>
      <c r="T1551" s="36"/>
      <c r="U1551" s="36"/>
      <c r="V1551" s="36"/>
    </row>
    <row r="1552" spans="1:22" x14ac:dyDescent="0.25">
      <c r="A1552" s="30"/>
      <c r="B1552" s="31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5"/>
      <c r="S1552" s="35"/>
      <c r="T1552" s="35"/>
      <c r="U1552" s="35"/>
      <c r="V1552" s="35"/>
    </row>
    <row r="1553" spans="1:22" x14ac:dyDescent="0.25">
      <c r="A1553" s="27"/>
      <c r="B1553" s="28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36"/>
      <c r="S1553" s="36"/>
      <c r="T1553" s="36"/>
      <c r="U1553" s="36"/>
      <c r="V1553" s="36"/>
    </row>
    <row r="1554" spans="1:22" x14ac:dyDescent="0.25">
      <c r="A1554" s="30"/>
      <c r="B1554" s="31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5"/>
      <c r="S1554" s="35"/>
      <c r="T1554" s="35"/>
      <c r="U1554" s="35"/>
      <c r="V1554" s="35"/>
    </row>
    <row r="1555" spans="1:22" x14ac:dyDescent="0.25">
      <c r="A1555" s="27"/>
      <c r="B1555" s="28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36"/>
      <c r="S1555" s="36"/>
      <c r="T1555" s="36"/>
      <c r="U1555" s="36"/>
      <c r="V1555" s="36"/>
    </row>
    <row r="1556" spans="1:22" x14ac:dyDescent="0.25">
      <c r="A1556" s="30"/>
      <c r="B1556" s="31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5"/>
      <c r="S1556" s="35"/>
      <c r="T1556" s="35"/>
      <c r="U1556" s="35"/>
      <c r="V1556" s="35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22-15-13-15=248</vt:lpstr>
      <vt:lpstr>Resultados</vt:lpstr>
      <vt:lpstr>'22-15-13-15=248'!Planilha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2017-05-01T01:42:52Z</dcterms:modified>
</cp:coreProperties>
</file>