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60" windowWidth="16380" windowHeight="8130"/>
  </bookViews>
  <sheets>
    <sheet name="Registration" sheetId="1" r:id="rId1"/>
    <sheet name="Accommondation" sheetId="2" r:id="rId2"/>
  </sheets>
  <definedNames>
    <definedName name="_ftn1_1">Registration!#REF!</definedName>
    <definedName name="_ftnref1_1">Registration!#REF!</definedName>
    <definedName name="Accommodation">Accommondation!$A$2:$A$11</definedName>
    <definedName name="Accommondation">Accommondation!$A$2:$A$11</definedName>
    <definedName name="gender">Accommondation!$A$20:$A$21</definedName>
    <definedName name="Price">Accommondation!$B$2:$B$11</definedName>
    <definedName name="Room">Accommondation!$A$1:$B$11</definedName>
    <definedName name="transport">Accommondation!$A$16:$A$19</definedName>
    <definedName name="Yes_No">Accommondation!$A$14:$A$15</definedName>
  </definedNames>
  <calcPr calcId="145621"/>
</workbook>
</file>

<file path=xl/calcChain.xml><?xml version="1.0" encoding="utf-8"?>
<calcChain xmlns="http://schemas.openxmlformats.org/spreadsheetml/2006/main">
  <c r="C14" i="1" l="1"/>
  <c r="D23" i="1"/>
  <c r="D24" i="1"/>
  <c r="D26" i="1"/>
  <c r="D27" i="1" s="1"/>
</calcChain>
</file>

<file path=xl/sharedStrings.xml><?xml version="1.0" encoding="utf-8"?>
<sst xmlns="http://schemas.openxmlformats.org/spreadsheetml/2006/main" count="76" uniqueCount="72">
  <si>
    <t xml:space="preserve">                             </t>
  </si>
  <si>
    <t xml:space="preserve"> Registration Form </t>
  </si>
  <si>
    <t>Bank: KBC Bank SA</t>
  </si>
  <si>
    <t>European Left, asbl</t>
  </si>
  <si>
    <t>elsummeruniversity2017@gmail.com</t>
  </si>
  <si>
    <t>IBAN: BE60 7340 1243 1870</t>
  </si>
  <si>
    <t>25, sq. de Meeûs</t>
  </si>
  <si>
    <t>+ 32 (0)2 50 22 606</t>
  </si>
  <si>
    <t>BIC: KRED BE BB</t>
  </si>
  <si>
    <t>B-1000 Bruxelles</t>
  </si>
  <si>
    <t>Belgium</t>
  </si>
  <si>
    <t xml:space="preserve">12. Európai Balpárt nyári egyetem, Budapest, 2017 július 19 – 23
</t>
  </si>
  <si>
    <t xml:space="preserve"> Regisztrációs Űrlap </t>
  </si>
  <si>
    <t xml:space="preserve">Kérjük töltse ki a fehér mezőket és küldje vissza a elsummeruniversity2017@gmail.com e-mail címre július 7-ig. </t>
  </si>
  <si>
    <t>1. Személyes információk</t>
  </si>
  <si>
    <t>Vezetéknév (NAGY BETŰ)</t>
  </si>
  <si>
    <t>Keresztnév</t>
  </si>
  <si>
    <t>Ország</t>
  </si>
  <si>
    <t>Párt/Szervezet (pozíció)</t>
  </si>
  <si>
    <t>Telefon</t>
  </si>
  <si>
    <t>E-mail</t>
  </si>
  <si>
    <t>Kor</t>
  </si>
  <si>
    <t>Nem</t>
  </si>
  <si>
    <t>Érkezés (nn/hh/éééé)</t>
  </si>
  <si>
    <t>Érkezési jármű típusa</t>
  </si>
  <si>
    <t>Távozás (nn/hh/éééé)</t>
  </si>
  <si>
    <t>Éjszakák száma</t>
  </si>
  <si>
    <t>Érkezés időpontja a Budapest reptérre</t>
  </si>
  <si>
    <t>Transzfer a repülőtérről a szállodába, július 19-én</t>
  </si>
  <si>
    <t>Transzfer a szállodától a repülőtérig július 23-án</t>
  </si>
  <si>
    <t>Észrevétel</t>
  </si>
  <si>
    <t>2. Költség kalkulátor</t>
  </si>
  <si>
    <t>A részvételi díj tartalmazza a repülőtéri tranzitot (oda-vissza), a budapesti rendezvényeken való részvételt, a szállást és ellátást. Természetesen örömmel látjuk a napi vendégeket is!</t>
  </si>
  <si>
    <t>Leírás</t>
  </si>
  <si>
    <t>Választás a listából</t>
  </si>
  <si>
    <t>Költségek</t>
  </si>
  <si>
    <t>Napi vendégeknek (nincs szükség szállásra)</t>
  </si>
  <si>
    <t>Belépő minden eseményre, workshopra és szemináriumra, étkezés és szállás nélkük (Igen / Nem)</t>
  </si>
  <si>
    <t>Étkezés (Igen / Nem)</t>
  </si>
  <si>
    <t>Fizetendő végösszeg</t>
  </si>
  <si>
    <t>Szállás</t>
  </si>
  <si>
    <t>3. Szoba követelmények és korlátozások</t>
  </si>
  <si>
    <t>A szobámat szeretném megosztani (név)</t>
  </si>
  <si>
    <t>Étkezési korlátok (allergiák,vegetáriánus, stb.)</t>
  </si>
  <si>
    <t>Mobilitás vagy egyéb egészségügyi korlátozások?</t>
  </si>
  <si>
    <t>4. Fizetés</t>
  </si>
  <si>
    <t>A fentiekben kiszámolt összeget a következ? bankszámlára kérjük elküldeni (banki átutalással):</t>
  </si>
  <si>
    <t>Kedvezményezett</t>
  </si>
  <si>
    <t>Kontakt – E-Mail:</t>
  </si>
  <si>
    <t>Honlap: http://www.european-left.org/</t>
  </si>
  <si>
    <t>Williams - Háromágyas szoba: 22,5 € per ágy / éjszaka</t>
  </si>
  <si>
    <t>Williams - Kétágyas szoba: 22,5 € per ágy / éjszaka</t>
  </si>
  <si>
    <t>Williams - 5 ágyas szoba: 22,5 € per ágy / éjszaka</t>
  </si>
  <si>
    <t>Palota City – 2 ágyas 31,50 €</t>
  </si>
  <si>
    <t>Palota City – Franciaágyas 31,50€</t>
  </si>
  <si>
    <t>Flandria – 2 ágyas 21,50€</t>
  </si>
  <si>
    <t>Flandria - Háromágyas (franciaágyas + egyszemélyes ágy) 19,50 €</t>
  </si>
  <si>
    <t>Flandria - 4 egyszemélyes ágy 17 €</t>
  </si>
  <si>
    <t>Flandria – 2 ágyas (közös fürdőszoba) 15,50 €</t>
  </si>
  <si>
    <t>Premium Apartment House (kétszemélyes) 59€</t>
  </si>
  <si>
    <t>Premium Apartment House (háromszemélyes) 47€</t>
  </si>
  <si>
    <t>Igen</t>
  </si>
  <si>
    <t>Repülő</t>
  </si>
  <si>
    <t>Vonat</t>
  </si>
  <si>
    <t>Busz</t>
  </si>
  <si>
    <t>Autó</t>
  </si>
  <si>
    <t>Férfi</t>
  </si>
  <si>
    <t>Nő</t>
  </si>
  <si>
    <t>Prémium Apartmanház (egyszemélyes) 95 €</t>
  </si>
  <si>
    <t>Lista</t>
  </si>
  <si>
    <t>Ár / éjszaka (euro)</t>
  </si>
  <si>
    <t>Szállóvendégek (teljes ellátással)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</si>
</sst>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,##0\ [$€-1]"/>
    <numFmt numFmtId="166" formatCode="#,##0.00\ [$€-1]"/>
  </numFmts>
  <fonts count="40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sz val="12"/>
      <color indexed="20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52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3"/>
      <color indexed="8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2"/>
      <color indexed="12"/>
      <name val="Calibri"/>
      <family val="2"/>
      <charset val="238"/>
    </font>
    <font>
      <sz val="13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Times New Roman"/>
      <family val="1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0" fontId="0" fillId="0" borderId="0" xfId="0" applyAlignment="1"/>
    <xf numFmtId="0" fontId="22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4" borderId="10" xfId="0" applyFont="1" applyFill="1" applyBorder="1" applyAlignment="1">
      <alignment horizontal="left" vertical="center" wrapText="1" indent="1"/>
    </xf>
    <xf numFmtId="0" fontId="23" fillId="0" borderId="11" xfId="0" applyFont="1" applyBorder="1" applyAlignment="1" applyProtection="1">
      <alignment horizontal="left" vertical="center" wrapText="1" indent="1"/>
      <protection locked="0"/>
    </xf>
    <xf numFmtId="0" fontId="24" fillId="0" borderId="0" xfId="0" applyFont="1" applyAlignment="1">
      <alignment vertical="center"/>
    </xf>
    <xf numFmtId="0" fontId="25" fillId="4" borderId="12" xfId="0" applyFont="1" applyFill="1" applyBorder="1" applyAlignment="1">
      <alignment horizontal="left" vertical="center" wrapText="1" indent="1"/>
    </xf>
    <xf numFmtId="0" fontId="23" fillId="0" borderId="13" xfId="0" applyFont="1" applyBorder="1" applyAlignment="1" applyProtection="1">
      <alignment horizontal="left" vertical="center" wrapText="1" indent="1"/>
      <protection locked="0"/>
    </xf>
    <xf numFmtId="0" fontId="25" fillId="4" borderId="12" xfId="0" applyFont="1" applyFill="1" applyBorder="1" applyAlignment="1">
      <alignment horizontal="left" vertical="center" indent="1"/>
    </xf>
    <xf numFmtId="3" fontId="23" fillId="0" borderId="13" xfId="0" applyNumberFormat="1" applyFont="1" applyBorder="1" applyAlignment="1" applyProtection="1">
      <alignment horizontal="left" vertical="center" indent="1"/>
      <protection locked="0"/>
    </xf>
    <xf numFmtId="0" fontId="27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4" fontId="23" fillId="0" borderId="13" xfId="0" applyNumberFormat="1" applyFont="1" applyBorder="1" applyAlignment="1" applyProtection="1">
      <alignment horizontal="left" vertical="center" wrapText="1" indent="1"/>
      <protection locked="0"/>
    </xf>
    <xf numFmtId="0" fontId="25" fillId="4" borderId="14" xfId="0" applyFont="1" applyFill="1" applyBorder="1" applyAlignment="1">
      <alignment horizontal="left" vertical="center" wrapText="1" indent="1"/>
    </xf>
    <xf numFmtId="164" fontId="23" fillId="0" borderId="15" xfId="0" applyNumberFormat="1" applyFont="1" applyBorder="1" applyAlignment="1" applyProtection="1">
      <alignment horizontal="left" vertical="center" wrapText="1" indent="1"/>
      <protection locked="0"/>
    </xf>
    <xf numFmtId="14" fontId="23" fillId="0" borderId="15" xfId="0" applyNumberFormat="1" applyFont="1" applyBorder="1" applyAlignment="1" applyProtection="1">
      <alignment horizontal="left" vertical="center" wrapText="1" indent="1"/>
      <protection locked="0"/>
    </xf>
    <xf numFmtId="0" fontId="28" fillId="4" borderId="14" xfId="0" applyFont="1" applyFill="1" applyBorder="1" applyAlignment="1">
      <alignment horizontal="left" vertical="center" wrapText="1" indent="1"/>
    </xf>
    <xf numFmtId="0" fontId="25" fillId="4" borderId="16" xfId="0" applyFont="1" applyFill="1" applyBorder="1" applyAlignment="1">
      <alignment horizontal="left" vertical="center" wrapText="1" indent="1"/>
    </xf>
    <xf numFmtId="0" fontId="28" fillId="4" borderId="16" xfId="0" applyFont="1" applyFill="1" applyBorder="1" applyAlignment="1">
      <alignment horizontal="left" vertical="center" wrapText="1" indent="1"/>
    </xf>
    <xf numFmtId="14" fontId="23" fillId="0" borderId="17" xfId="0" applyNumberFormat="1" applyFont="1" applyBorder="1" applyAlignment="1" applyProtection="1">
      <alignment horizontal="left" vertical="center" wrapText="1" indent="1"/>
      <protection locked="0"/>
    </xf>
    <xf numFmtId="0" fontId="25" fillId="4" borderId="18" xfId="0" applyFont="1" applyFill="1" applyBorder="1" applyAlignment="1">
      <alignment horizontal="left" vertical="center" wrapText="1" indent="1"/>
    </xf>
    <xf numFmtId="0" fontId="23" fillId="4" borderId="19" xfId="0" applyFont="1" applyFill="1" applyBorder="1" applyAlignment="1" applyProtection="1">
      <alignment horizontal="left" vertical="center" wrapText="1" indent="1"/>
      <protection locked="0"/>
    </xf>
    <xf numFmtId="0" fontId="24" fillId="0" borderId="20" xfId="0" applyFont="1" applyBorder="1" applyAlignment="1">
      <alignment horizontal="left" vertical="center" inden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165" fontId="23" fillId="0" borderId="23" xfId="0" applyNumberFormat="1" applyFont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 indent="1"/>
    </xf>
    <xf numFmtId="165" fontId="23" fillId="4" borderId="25" xfId="0" applyNumberFormat="1" applyFont="1" applyFill="1" applyBorder="1" applyAlignment="1" applyProtection="1">
      <alignment horizontal="left" vertical="center" wrapText="1" inden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5" fontId="23" fillId="0" borderId="21" xfId="0" applyNumberFormat="1" applyFont="1" applyBorder="1" applyAlignment="1" applyProtection="1">
      <alignment horizontal="left" vertical="center" wrapText="1" indent="1"/>
      <protection locked="0"/>
    </xf>
    <xf numFmtId="0" fontId="25" fillId="0" borderId="11" xfId="0" applyFont="1" applyBorder="1" applyAlignment="1" applyProtection="1">
      <alignment horizontal="left" vertical="center" wrapText="1" indent="1"/>
      <protection locked="0"/>
    </xf>
    <xf numFmtId="0" fontId="25" fillId="0" borderId="25" xfId="0" applyFont="1" applyBorder="1" applyAlignment="1" applyProtection="1">
      <alignment horizontal="left" vertical="center" wrapText="1" indent="1"/>
      <protection locked="0"/>
    </xf>
    <xf numFmtId="0" fontId="25" fillId="4" borderId="16" xfId="0" applyFont="1" applyFill="1" applyBorder="1" applyAlignment="1">
      <alignment horizontal="left" vertical="center" indent="1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>
      <alignment horizontal="center" vertical="center" wrapText="1"/>
    </xf>
    <xf numFmtId="0" fontId="0" fillId="0" borderId="28" xfId="0" applyBorder="1" applyAlignment="1"/>
    <xf numFmtId="0" fontId="22" fillId="0" borderId="0" xfId="0" applyFont="1" applyFill="1" applyAlignment="1">
      <alignment horizontal="left" vertical="center"/>
    </xf>
    <xf numFmtId="0" fontId="22" fillId="4" borderId="3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4" borderId="31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right" vertical="center"/>
    </xf>
    <xf numFmtId="49" fontId="22" fillId="4" borderId="32" xfId="0" applyNumberFormat="1" applyFont="1" applyFill="1" applyBorder="1" applyAlignment="1">
      <alignment horizontal="left" vertical="center"/>
    </xf>
    <xf numFmtId="0" fontId="22" fillId="4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2" fillId="4" borderId="32" xfId="0" applyFont="1" applyFill="1" applyBorder="1" applyAlignment="1">
      <alignment horizontal="left" vertical="center"/>
    </xf>
    <xf numFmtId="0" fontId="26" fillId="4" borderId="32" xfId="1" applyNumberFormat="1" applyFont="1" applyFill="1" applyBorder="1" applyAlignment="1" applyProtection="1">
      <alignment horizontal="left" vertical="center"/>
    </xf>
    <xf numFmtId="0" fontId="22" fillId="4" borderId="32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/>
    </xf>
    <xf numFmtId="0" fontId="22" fillId="4" borderId="27" xfId="0" applyFont="1" applyFill="1" applyBorder="1" applyAlignment="1">
      <alignment horizontal="left" vertical="center"/>
    </xf>
    <xf numFmtId="0" fontId="22" fillId="4" borderId="34" xfId="0" applyFont="1" applyFill="1" applyBorder="1" applyAlignment="1">
      <alignment horizontal="left" vertical="center"/>
    </xf>
    <xf numFmtId="0" fontId="35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6" fillId="0" borderId="35" xfId="0" applyFont="1" applyBorder="1"/>
    <xf numFmtId="0" fontId="22" fillId="0" borderId="0" xfId="0" applyFont="1"/>
    <xf numFmtId="0" fontId="37" fillId="0" borderId="35" xfId="0" applyFont="1" applyFill="1" applyBorder="1"/>
    <xf numFmtId="0" fontId="36" fillId="0" borderId="35" xfId="0" applyFont="1" applyFill="1" applyBorder="1"/>
    <xf numFmtId="0" fontId="38" fillId="0" borderId="35" xfId="0" applyFont="1" applyBorder="1"/>
    <xf numFmtId="0" fontId="0" fillId="0" borderId="35" xfId="0" applyBorder="1"/>
    <xf numFmtId="0" fontId="22" fillId="4" borderId="29" xfId="0" applyFont="1" applyFill="1" applyBorder="1" applyAlignment="1">
      <alignment horizontal="left" vertical="center"/>
    </xf>
    <xf numFmtId="0" fontId="36" fillId="0" borderId="35" xfId="0" applyNumberFormat="1" applyFont="1" applyBorder="1"/>
    <xf numFmtId="166" fontId="23" fillId="4" borderId="24" xfId="0" applyNumberFormat="1" applyFont="1" applyFill="1" applyBorder="1" applyAlignment="1">
      <alignment horizontal="center" vertical="center"/>
    </xf>
    <xf numFmtId="166" fontId="23" fillId="4" borderId="26" xfId="0" applyNumberFormat="1" applyFont="1" applyFill="1" applyBorder="1" applyAlignment="1">
      <alignment horizontal="center" vertical="center"/>
    </xf>
    <xf numFmtId="166" fontId="25" fillId="4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</cellXfs>
  <cellStyles count="43"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kem" xfId="20"/>
    <cellStyle name="Chybně" xfId="21"/>
    <cellStyle name="Kontrolní buňka" xfId="22"/>
    <cellStyle name="Lien hypertexte" xfId="1" builtinId="8"/>
    <cellStyle name="Nadpis 1" xfId="23"/>
    <cellStyle name="Nadpis 2" xfId="24"/>
    <cellStyle name="Nadpis 3" xfId="25"/>
    <cellStyle name="Nadpis 4" xfId="26"/>
    <cellStyle name="Název" xfId="28"/>
    <cellStyle name="Neutrální" xfId="27"/>
    <cellStyle name="Normal" xfId="0" builtinId="0"/>
    <cellStyle name="Poznámka" xfId="29"/>
    <cellStyle name="Propojená buňka" xfId="30"/>
    <cellStyle name="Správně" xfId="31"/>
    <cellStyle name="Text upozornění" xfId="32"/>
    <cellStyle name="Vstup" xfId="33"/>
    <cellStyle name="Výpočet" xfId="35"/>
    <cellStyle name="Výstup" xfId="36"/>
    <cellStyle name="Vysvětlující text" xfId="34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57150</xdr:rowOff>
    </xdr:from>
    <xdr:to>
      <xdr:col>3</xdr:col>
      <xdr:colOff>1143000</xdr:colOff>
      <xdr:row>0</xdr:row>
      <xdr:rowOff>428625</xdr:rowOff>
    </xdr:to>
    <xdr:pic>
      <xdr:nvPicPr>
        <xdr:cNvPr id="102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22193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lsummeruniversity201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9" workbookViewId="0">
      <selection activeCell="B25" sqref="B25:D25"/>
    </sheetView>
  </sheetViews>
  <sheetFormatPr baseColWidth="10" defaultColWidth="45.28515625" defaultRowHeight="15" x14ac:dyDescent="0.25"/>
  <cols>
    <col min="1" max="1" width="3.7109375" style="1" customWidth="1"/>
    <col min="2" max="2" width="35.7109375" style="2" customWidth="1"/>
    <col min="3" max="3" width="33.42578125" style="2" customWidth="1"/>
    <col min="4" max="4" width="35.7109375" style="3" customWidth="1"/>
    <col min="5" max="5" width="36" customWidth="1"/>
  </cols>
  <sheetData>
    <row r="1" spans="1:5" s="1" customFormat="1" ht="49.35" customHeight="1" x14ac:dyDescent="0.25">
      <c r="B1" s="88" t="s">
        <v>0</v>
      </c>
      <c r="C1" s="88"/>
      <c r="D1" s="88"/>
      <c r="E1" s="88"/>
    </row>
    <row r="2" spans="1:5" s="5" customFormat="1" ht="30" customHeight="1" x14ac:dyDescent="0.25">
      <c r="A2" s="4"/>
      <c r="B2" s="89" t="s">
        <v>11</v>
      </c>
      <c r="C2" s="89"/>
      <c r="D2" s="89"/>
      <c r="E2" s="89"/>
    </row>
    <row r="3" spans="1:5" s="5" customFormat="1" ht="38.25" customHeight="1" x14ac:dyDescent="0.25">
      <c r="A3" s="4"/>
      <c r="B3"/>
      <c r="C3" s="90" t="s">
        <v>12</v>
      </c>
      <c r="D3" s="90" t="s">
        <v>1</v>
      </c>
      <c r="E3" s="6"/>
    </row>
    <row r="4" spans="1:5" s="5" customFormat="1" x14ac:dyDescent="0.25">
      <c r="A4" s="4"/>
      <c r="B4" s="91" t="s">
        <v>13</v>
      </c>
      <c r="C4" s="91"/>
      <c r="D4" s="91"/>
      <c r="E4" s="91"/>
    </row>
    <row r="5" spans="1:5" s="5" customFormat="1" x14ac:dyDescent="0.25">
      <c r="A5" s="4"/>
      <c r="B5" s="7"/>
      <c r="C5" s="7"/>
      <c r="D5" s="7"/>
      <c r="E5" s="7"/>
    </row>
    <row r="6" spans="1:5" s="5" customFormat="1" ht="28.9" customHeight="1" x14ac:dyDescent="0.25">
      <c r="A6" s="4"/>
      <c r="B6" s="92" t="s">
        <v>14</v>
      </c>
      <c r="C6" s="92"/>
      <c r="D6" s="92"/>
      <c r="E6" s="92"/>
    </row>
    <row r="7" spans="1:5" s="11" customFormat="1" ht="46.5" customHeight="1" x14ac:dyDescent="0.25">
      <c r="A7" s="8"/>
      <c r="B7" s="9" t="s">
        <v>15</v>
      </c>
      <c r="C7" s="10"/>
      <c r="D7" s="9" t="s">
        <v>16</v>
      </c>
      <c r="E7" s="10"/>
    </row>
    <row r="8" spans="1:5" s="11" customFormat="1" ht="46.5" customHeight="1" x14ac:dyDescent="0.25">
      <c r="A8" s="8"/>
      <c r="B8" s="12" t="s">
        <v>17</v>
      </c>
      <c r="C8" s="13"/>
      <c r="D8" s="14" t="s">
        <v>18</v>
      </c>
      <c r="E8" s="13"/>
    </row>
    <row r="9" spans="1:5" s="11" customFormat="1" ht="46.5" customHeight="1" x14ac:dyDescent="0.25">
      <c r="A9" s="8"/>
      <c r="B9" s="12" t="s">
        <v>19</v>
      </c>
      <c r="C9" s="15"/>
      <c r="D9" s="12" t="s">
        <v>20</v>
      </c>
      <c r="E9" s="16"/>
    </row>
    <row r="10" spans="1:5" s="11" customFormat="1" ht="46.5" customHeight="1" x14ac:dyDescent="0.25">
      <c r="A10" s="8"/>
      <c r="B10" s="12" t="s">
        <v>21</v>
      </c>
      <c r="C10" s="13"/>
      <c r="D10" s="12" t="s">
        <v>22</v>
      </c>
      <c r="E10" s="13"/>
    </row>
    <row r="11" spans="1:5" s="11" customFormat="1" ht="46.5" customHeight="1" x14ac:dyDescent="0.25">
      <c r="A11" s="8"/>
      <c r="B11" s="12" t="s">
        <v>23</v>
      </c>
      <c r="C11" s="17"/>
      <c r="D11" s="18" t="s">
        <v>27</v>
      </c>
      <c r="E11" s="19"/>
    </row>
    <row r="12" spans="1:5" s="11" customFormat="1" ht="46.5" customHeight="1" x14ac:dyDescent="0.25">
      <c r="A12" s="8"/>
      <c r="B12" s="18" t="s">
        <v>24</v>
      </c>
      <c r="C12" s="20"/>
      <c r="D12" s="21" t="s">
        <v>28</v>
      </c>
      <c r="E12" s="20"/>
    </row>
    <row r="13" spans="1:5" s="11" customFormat="1" ht="46.5" customHeight="1" x14ac:dyDescent="0.25">
      <c r="A13" s="8"/>
      <c r="B13" s="22" t="s">
        <v>25</v>
      </c>
      <c r="C13" s="17"/>
      <c r="D13" s="23" t="s">
        <v>29</v>
      </c>
      <c r="E13" s="24"/>
    </row>
    <row r="14" spans="1:5" s="11" customFormat="1" ht="46.5" customHeight="1" x14ac:dyDescent="0.25">
      <c r="A14" s="8"/>
      <c r="B14" s="25" t="s">
        <v>26</v>
      </c>
      <c r="C14" s="26" t="str">
        <f>IF(C13-C11&gt;0,C13-C11," ")</f>
        <v xml:space="preserve"> </v>
      </c>
      <c r="D14" s="22" t="s">
        <v>30</v>
      </c>
      <c r="E14" s="27"/>
    </row>
    <row r="15" spans="1:5" s="30" customFormat="1" ht="16.149999999999999" customHeight="1" x14ac:dyDescent="0.25">
      <c r="A15" s="28"/>
      <c r="B15"/>
      <c r="C15" s="29"/>
      <c r="D15" s="2"/>
      <c r="E15" s="2"/>
    </row>
    <row r="16" spans="1:5" s="30" customFormat="1" ht="22.15" customHeight="1" x14ac:dyDescent="0.25">
      <c r="A16" s="28"/>
      <c r="B16" s="94" t="s">
        <v>31</v>
      </c>
      <c r="C16" s="94"/>
      <c r="D16" s="94"/>
      <c r="E16" s="94"/>
    </row>
    <row r="17" spans="1:5" s="30" customFormat="1" ht="16.149999999999999" customHeight="1" x14ac:dyDescent="0.25">
      <c r="A17" s="28"/>
      <c r="B17" s="31"/>
      <c r="C17" s="29"/>
      <c r="D17" s="2"/>
      <c r="E17" s="2"/>
    </row>
    <row r="18" spans="1:5" s="33" customFormat="1" ht="45" customHeight="1" x14ac:dyDescent="0.25">
      <c r="A18" s="32"/>
      <c r="B18" s="95" t="s">
        <v>32</v>
      </c>
      <c r="C18" s="95"/>
      <c r="D18" s="95"/>
      <c r="E18" s="95"/>
    </row>
    <row r="19" spans="1:5" s="33" customFormat="1" ht="16.149999999999999" customHeight="1" x14ac:dyDescent="0.25">
      <c r="A19" s="32"/>
      <c r="B19" s="34"/>
      <c r="C19" s="35"/>
      <c r="D19" s="36"/>
      <c r="E19" s="36"/>
    </row>
    <row r="20" spans="1:5" s="41" customFormat="1" ht="28.9" customHeight="1" x14ac:dyDescent="0.25">
      <c r="A20" s="37"/>
      <c r="B20" s="38" t="s">
        <v>33</v>
      </c>
      <c r="C20" s="39" t="s">
        <v>34</v>
      </c>
      <c r="D20" s="40" t="s">
        <v>35</v>
      </c>
    </row>
    <row r="21" spans="1:5" s="41" customFormat="1" ht="18" customHeight="1" x14ac:dyDescent="0.25">
      <c r="B21" s="96" t="s">
        <v>36</v>
      </c>
      <c r="C21" s="96"/>
      <c r="D21" s="96"/>
    </row>
    <row r="22" spans="1:5" s="44" customFormat="1" ht="67.5" customHeight="1" x14ac:dyDescent="0.25">
      <c r="A22" s="42"/>
      <c r="B22" s="12" t="s">
        <v>37</v>
      </c>
      <c r="C22" s="43"/>
      <c r="D22" s="87">
        <v>0</v>
      </c>
    </row>
    <row r="23" spans="1:5" s="44" customFormat="1" ht="45" customHeight="1" x14ac:dyDescent="0.25">
      <c r="A23" s="42"/>
      <c r="B23" s="12" t="s">
        <v>38</v>
      </c>
      <c r="C23" s="43"/>
      <c r="D23" s="87">
        <f>IF(C23="Yes",Accommondation!B14*(C14),0)</f>
        <v>0</v>
      </c>
      <c r="E23" s="45"/>
    </row>
    <row r="24" spans="1:5" s="44" customFormat="1" ht="20.25" customHeight="1" x14ac:dyDescent="0.25">
      <c r="A24" s="42"/>
      <c r="B24" s="46" t="s">
        <v>39</v>
      </c>
      <c r="C24" s="47"/>
      <c r="D24" s="86">
        <f>SUM(D20:D23)</f>
        <v>0</v>
      </c>
      <c r="E24" s="45"/>
    </row>
    <row r="25" spans="1:5" s="44" customFormat="1" ht="21" customHeight="1" x14ac:dyDescent="0.25">
      <c r="A25" s="42"/>
      <c r="B25" s="96" t="s">
        <v>71</v>
      </c>
      <c r="C25" s="96"/>
      <c r="D25" s="96"/>
      <c r="E25" s="45"/>
    </row>
    <row r="26" spans="1:5" s="44" customFormat="1" ht="54.4" customHeight="1" x14ac:dyDescent="0.25">
      <c r="A26" s="42"/>
      <c r="B26" s="12" t="s">
        <v>40</v>
      </c>
      <c r="C26" s="43"/>
      <c r="D26" s="85">
        <f>IF(C26=Accommondation!A2,C14*Accommondation!B2,IF(C26=Accommondation!A3,C14*Accommondation!B3,IF(C26=Accommondation!A4,C14*Accommondation!B4,IF(C26=Accommondation!A5,C14*Accommondation!B5,IF(C26=Accommondation!A6,C14*Accommondation!B6,IF(C26=Accommondation!A7,C14*Accommondation!B7,IF(C26=Accommondation!A8,C14*Accommondation!B8,IF(C26=Accommondation!A9,C14*Accommondation!B9,IF(C26=Accommondation!A10,C14*Accommondation!B10,IF(C26=Accommondation!A11,C14*Accommondation!B11,IF(C26=Accommondation!A12,C14*Accommondation!B12,IF(C26=Accommondation!A13,C14*Accommondation!B13,0))))))))))))</f>
        <v>0</v>
      </c>
    </row>
    <row r="27" spans="1:5" s="30" customFormat="1" ht="22.15" customHeight="1" x14ac:dyDescent="0.25">
      <c r="A27" s="28"/>
      <c r="B27" s="46" t="s">
        <v>39</v>
      </c>
      <c r="C27" s="47"/>
      <c r="D27" s="86">
        <f>SUM(D25:D26)</f>
        <v>0</v>
      </c>
    </row>
    <row r="28" spans="1:5" s="5" customFormat="1" ht="17.649999999999999" customHeight="1" x14ac:dyDescent="0.25">
      <c r="A28" s="4"/>
      <c r="B28"/>
      <c r="C28" s="48"/>
      <c r="D28" s="49"/>
      <c r="E28" s="49"/>
    </row>
    <row r="29" spans="1:5" s="5" customFormat="1" ht="30.6" customHeight="1" x14ac:dyDescent="0.25">
      <c r="A29" s="4"/>
      <c r="B29" s="93" t="s">
        <v>41</v>
      </c>
      <c r="C29" s="93"/>
      <c r="D29" s="93"/>
      <c r="E29" s="93"/>
    </row>
    <row r="30" spans="1:5" s="44" customFormat="1" ht="45" customHeight="1" x14ac:dyDescent="0.25">
      <c r="A30" s="42"/>
      <c r="B30" s="9" t="s">
        <v>42</v>
      </c>
      <c r="C30" s="50"/>
      <c r="D30" s="9" t="s">
        <v>43</v>
      </c>
      <c r="E30" s="51"/>
    </row>
    <row r="31" spans="1:5" s="5" customFormat="1" ht="39.75" customHeight="1" x14ac:dyDescent="0.25">
      <c r="A31" s="4"/>
      <c r="B31" s="22" t="s">
        <v>44</v>
      </c>
      <c r="C31" s="52"/>
      <c r="D31" s="53" t="s">
        <v>30</v>
      </c>
      <c r="E31" s="54"/>
    </row>
    <row r="32" spans="1:5" s="5" customFormat="1" ht="17.649999999999999" customHeight="1" x14ac:dyDescent="0.25">
      <c r="A32" s="4"/>
      <c r="B32"/>
      <c r="C32" s="55"/>
      <c r="D32" s="56"/>
      <c r="E32" s="56"/>
    </row>
    <row r="33" spans="1:5" s="5" customFormat="1" ht="30.6" customHeight="1" x14ac:dyDescent="0.25">
      <c r="A33" s="4"/>
      <c r="B33" s="93" t="s">
        <v>45</v>
      </c>
      <c r="C33" s="93"/>
      <c r="D33" s="93"/>
      <c r="E33" s="93"/>
    </row>
    <row r="34" spans="1:5" s="59" customFormat="1" ht="15.95" customHeight="1" x14ac:dyDescent="0.25">
      <c r="A34" s="57"/>
      <c r="B34" s="83" t="s">
        <v>46</v>
      </c>
      <c r="C34" s="83"/>
      <c r="D34" s="83"/>
      <c r="E34" s="58"/>
    </row>
    <row r="35" spans="1:5" s="59" customFormat="1" ht="15.95" customHeight="1" x14ac:dyDescent="0.25">
      <c r="A35" s="57"/>
      <c r="B35" s="60"/>
      <c r="C35" s="61"/>
      <c r="D35" s="62"/>
      <c r="E35" s="63"/>
    </row>
    <row r="36" spans="1:5" s="59" customFormat="1" ht="15.95" customHeight="1" x14ac:dyDescent="0.25">
      <c r="A36" s="57"/>
      <c r="B36" s="64"/>
      <c r="C36" s="65" t="s">
        <v>47</v>
      </c>
      <c r="D36" s="62"/>
      <c r="E36" s="66"/>
    </row>
    <row r="37" spans="1:5" s="59" customFormat="1" ht="15.95" customHeight="1" x14ac:dyDescent="0.25">
      <c r="A37" s="57"/>
      <c r="B37" s="64" t="s">
        <v>2</v>
      </c>
      <c r="C37" s="61" t="s">
        <v>3</v>
      </c>
      <c r="D37" s="62" t="s">
        <v>48</v>
      </c>
      <c r="E37" s="67" t="s">
        <v>4</v>
      </c>
    </row>
    <row r="38" spans="1:5" s="59" customFormat="1" ht="15.95" customHeight="1" x14ac:dyDescent="0.25">
      <c r="A38" s="57"/>
      <c r="B38" s="64" t="s">
        <v>5</v>
      </c>
      <c r="C38" s="61" t="s">
        <v>6</v>
      </c>
      <c r="D38" s="62" t="s">
        <v>19</v>
      </c>
      <c r="E38" s="63" t="s">
        <v>7</v>
      </c>
    </row>
    <row r="39" spans="1:5" s="59" customFormat="1" ht="15.95" customHeight="1" x14ac:dyDescent="0.25">
      <c r="A39" s="57"/>
      <c r="B39" s="60" t="s">
        <v>8</v>
      </c>
      <c r="C39" s="61" t="s">
        <v>9</v>
      </c>
      <c r="D39" s="61"/>
      <c r="E39" s="68"/>
    </row>
    <row r="40" spans="1:5" s="59" customFormat="1" ht="15.95" customHeight="1" x14ac:dyDescent="0.25">
      <c r="A40" s="57"/>
      <c r="B40" s="69"/>
      <c r="C40" s="70" t="s">
        <v>10</v>
      </c>
      <c r="D40" s="62"/>
      <c r="E40" s="63"/>
    </row>
    <row r="41" spans="1:5" s="59" customFormat="1" ht="15.95" customHeight="1" x14ac:dyDescent="0.25">
      <c r="A41" s="57"/>
      <c r="B41" s="60" t="s">
        <v>49</v>
      </c>
      <c r="C41" s="61"/>
      <c r="D41" s="62"/>
      <c r="E41" s="66"/>
    </row>
    <row r="42" spans="1:5" s="59" customFormat="1" ht="15.95" customHeight="1" x14ac:dyDescent="0.25">
      <c r="A42" s="57"/>
      <c r="B42" s="71"/>
      <c r="C42" s="72"/>
      <c r="D42" s="72"/>
      <c r="E42" s="73"/>
    </row>
  </sheetData>
  <sheetProtection selectLockedCells="1" selectUnlockedCells="1"/>
  <mergeCells count="11">
    <mergeCell ref="B33:E33"/>
    <mergeCell ref="B16:E16"/>
    <mergeCell ref="B18:E18"/>
    <mergeCell ref="B21:D21"/>
    <mergeCell ref="B25:D25"/>
    <mergeCell ref="B29:E29"/>
    <mergeCell ref="B1:E1"/>
    <mergeCell ref="B2:E2"/>
    <mergeCell ref="C3:D3"/>
    <mergeCell ref="B4:E4"/>
    <mergeCell ref="B6:E6"/>
  </mergeCells>
  <dataValidations xWindow="46015" yWindow="16482" count="8">
    <dataValidation type="list" allowBlank="1" showInputMessage="1" showErrorMessage="1" prompt="Yes or No" sqref="E12:E13 C31">
      <formula1>Yes_No</formula1>
      <formula2>0</formula2>
    </dataValidation>
    <dataValidation allowBlank="1" showErrorMessage="1" sqref="E31">
      <formula1>0</formula1>
      <formula2>0</formula2>
    </dataValidation>
    <dataValidation type="list" allowBlank="1" showInputMessage="1" showErrorMessage="1" prompt="Yes or No" sqref="E30">
      <formula1>Yes_No</formula1>
      <formula2>0</formula2>
    </dataValidation>
    <dataValidation allowBlank="1" showInputMessage="1" showErrorMessage="1" prompt="Name of roommate" sqref="C30">
      <formula1>0</formula1>
      <formula2>0</formula2>
    </dataValidation>
    <dataValidation type="list" allowBlank="1" showInputMessage="1" showErrorMessage="1" prompt="Plane, Train, Bus, Car" sqref="C12">
      <formula1>transport</formula1>
      <formula2>0</formula2>
    </dataValidation>
    <dataValidation type="list" allowBlank="1" showInputMessage="1" showErrorMessage="1" prompt="male or female_x000a_" sqref="E10">
      <formula1>gender</formula1>
      <formula2>0</formula2>
    </dataValidation>
    <dataValidation type="list" allowBlank="1" showInputMessage="1" showErrorMessage="1" prompt="Yes or No" sqref="C23">
      <formula1>Yes_No</formula1>
      <formula2>0</formula2>
    </dataValidation>
    <dataValidation type="list" allowBlank="1" showInputMessage="1" showErrorMessage="1" prompt="Yes or No_x000a_" sqref="C22">
      <formula1>Yes_No</formula1>
      <formula2>0</formula2>
    </dataValidation>
  </dataValidations>
  <hyperlinks>
    <hyperlink ref="E37" r:id="rId1"/>
  </hyperlinks>
  <pageMargins left="0.70833333333333337" right="0.70833333333333337" top="0.78749999999999998" bottom="0.78749999999999998" header="0.51180555555555551" footer="0.51180555555555551"/>
  <pageSetup paperSize="9" scale="60" firstPageNumber="0" orientation="portrait" horizontalDpi="300" verticalDpi="300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46015" yWindow="16482" count="1">
        <x14:dataValidation type="list" allowBlank="1" showInputMessage="1" showErrorMessage="1" promptTitle="Type of accommodation" prompt="Choose your type of accommodation from the list">
          <x14:formula1>
            <xm:f>Accommondation!$A$2:$A$13</xm:f>
          </x14:formula1>
          <x14:formula2>
            <xm:f>0</xm:f>
          </x14:formula2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85.140625" customWidth="1"/>
    <col min="2" max="2" width="10" customWidth="1"/>
  </cols>
  <sheetData>
    <row r="1" spans="1:2" s="76" customFormat="1" ht="61.5" customHeight="1" x14ac:dyDescent="0.25">
      <c r="A1" s="74" t="s">
        <v>69</v>
      </c>
      <c r="B1" s="75" t="s">
        <v>70</v>
      </c>
    </row>
    <row r="2" spans="1:2" s="78" customFormat="1" ht="18" x14ac:dyDescent="0.25">
      <c r="A2" s="77" t="s">
        <v>50</v>
      </c>
      <c r="B2" s="84">
        <v>22.5</v>
      </c>
    </row>
    <row r="3" spans="1:2" s="78" customFormat="1" ht="18" x14ac:dyDescent="0.25">
      <c r="A3" s="77" t="s">
        <v>51</v>
      </c>
      <c r="B3" s="84">
        <v>22.5</v>
      </c>
    </row>
    <row r="4" spans="1:2" s="78" customFormat="1" ht="18" x14ac:dyDescent="0.25">
      <c r="A4" s="77" t="s">
        <v>52</v>
      </c>
      <c r="B4" s="84">
        <v>22.5</v>
      </c>
    </row>
    <row r="5" spans="1:2" s="78" customFormat="1" ht="18" x14ac:dyDescent="0.25">
      <c r="A5" s="77" t="s">
        <v>53</v>
      </c>
      <c r="B5" s="84">
        <v>31.5</v>
      </c>
    </row>
    <row r="6" spans="1:2" s="78" customFormat="1" ht="18" x14ac:dyDescent="0.25">
      <c r="A6" s="77" t="s">
        <v>54</v>
      </c>
      <c r="B6" s="84">
        <v>31.5</v>
      </c>
    </row>
    <row r="7" spans="1:2" s="78" customFormat="1" ht="18" x14ac:dyDescent="0.25">
      <c r="A7" s="77" t="s">
        <v>55</v>
      </c>
      <c r="B7" s="84">
        <v>21.5</v>
      </c>
    </row>
    <row r="8" spans="1:2" s="78" customFormat="1" ht="18" x14ac:dyDescent="0.25">
      <c r="A8" s="77" t="s">
        <v>56</v>
      </c>
      <c r="B8" s="84">
        <v>19.5</v>
      </c>
    </row>
    <row r="9" spans="1:2" s="78" customFormat="1" ht="18" x14ac:dyDescent="0.25">
      <c r="A9" s="77" t="s">
        <v>57</v>
      </c>
      <c r="B9" s="77">
        <v>17</v>
      </c>
    </row>
    <row r="10" spans="1:2" s="78" customFormat="1" ht="18" x14ac:dyDescent="0.25">
      <c r="A10" s="77" t="s">
        <v>58</v>
      </c>
      <c r="B10" s="84">
        <v>15.5</v>
      </c>
    </row>
    <row r="11" spans="1:2" s="78" customFormat="1" ht="18" x14ac:dyDescent="0.25">
      <c r="A11" s="77" t="s">
        <v>68</v>
      </c>
      <c r="B11" s="77">
        <v>95</v>
      </c>
    </row>
    <row r="12" spans="1:2" s="78" customFormat="1" ht="18" x14ac:dyDescent="0.25">
      <c r="A12" s="77" t="s">
        <v>59</v>
      </c>
      <c r="B12" s="77">
        <v>59</v>
      </c>
    </row>
    <row r="13" spans="1:2" s="78" customFormat="1" ht="18" x14ac:dyDescent="0.25">
      <c r="A13" s="77" t="s">
        <v>60</v>
      </c>
      <c r="B13" s="77">
        <v>47</v>
      </c>
    </row>
    <row r="14" spans="1:2" ht="18" x14ac:dyDescent="0.25">
      <c r="A14" s="79" t="s">
        <v>61</v>
      </c>
      <c r="B14" s="79">
        <v>7</v>
      </c>
    </row>
    <row r="15" spans="1:2" ht="18.75" x14ac:dyDescent="0.3">
      <c r="A15" s="80" t="s">
        <v>22</v>
      </c>
      <c r="B15" s="81"/>
    </row>
    <row r="16" spans="1:2" ht="18.75" x14ac:dyDescent="0.3">
      <c r="A16" s="80" t="s">
        <v>62</v>
      </c>
      <c r="B16" s="81"/>
    </row>
    <row r="17" spans="1:2" ht="18.75" x14ac:dyDescent="0.3">
      <c r="A17" s="80" t="s">
        <v>63</v>
      </c>
      <c r="B17" s="81"/>
    </row>
    <row r="18" spans="1:2" ht="18.75" x14ac:dyDescent="0.3">
      <c r="A18" s="80" t="s">
        <v>64</v>
      </c>
      <c r="B18" s="81"/>
    </row>
    <row r="19" spans="1:2" ht="18.75" x14ac:dyDescent="0.3">
      <c r="A19" s="80" t="s">
        <v>65</v>
      </c>
      <c r="B19" s="81"/>
    </row>
    <row r="20" spans="1:2" ht="18" x14ac:dyDescent="0.25">
      <c r="A20" s="80" t="s">
        <v>66</v>
      </c>
      <c r="B20" s="82"/>
    </row>
    <row r="21" spans="1:2" ht="18" x14ac:dyDescent="0.25">
      <c r="A21" s="80" t="s">
        <v>67</v>
      </c>
      <c r="B21" s="82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Registration</vt:lpstr>
      <vt:lpstr>Accommondation</vt:lpstr>
      <vt:lpstr>Accommodation</vt:lpstr>
      <vt:lpstr>Accommondation</vt:lpstr>
      <vt:lpstr>gender</vt:lpstr>
      <vt:lpstr>Price</vt:lpstr>
      <vt:lpstr>Room</vt:lpstr>
      <vt:lpstr>transport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Stagiaire1</dc:creator>
  <cp:lastModifiedBy>Stagiaire1</cp:lastModifiedBy>
  <dcterms:created xsi:type="dcterms:W3CDTF">2017-05-11T11:40:04Z</dcterms:created>
  <dcterms:modified xsi:type="dcterms:W3CDTF">2017-05-11T13:59:33Z</dcterms:modified>
</cp:coreProperties>
</file>