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15480" windowHeight="9120" firstSheet="11" activeTab="13"/>
  </bookViews>
  <sheets>
    <sheet name="IDENTITAS" sheetId="1" state="hidden" r:id="rId1"/>
    <sheet name="PTK - KEPSEK" sheetId="2" state="hidden" r:id="rId2"/>
    <sheet name="PTK-GURU" sheetId="3" state="hidden" r:id="rId3"/>
    <sheet name="PTK-LAIN" sheetId="4" state="hidden" r:id="rId4"/>
    <sheet name="SISWA" sheetId="5" state="hidden" r:id="rId5"/>
    <sheet name="KURIKULUM" sheetId="6" state="hidden" r:id="rId6"/>
    <sheet name="HASIL BELAJAR" sheetId="7" state="hidden" r:id="rId7"/>
    <sheet name="SARPRAS" sheetId="8" state="hidden" r:id="rId8"/>
    <sheet name="PEMBIAYAAN" sheetId="9" state="hidden" r:id="rId9"/>
    <sheet name="IND MUTU" sheetId="10" state="hidden" r:id="rId10"/>
    <sheet name="INST SD" sheetId="11" state="hidden" r:id="rId11"/>
    <sheet name="INST GURU" sheetId="12" r:id="rId12"/>
    <sheet name="INST KS" sheetId="13" r:id="rId13"/>
    <sheet name="INST SISWA" sheetId="14" r:id="rId14"/>
    <sheet name="SPM" sheetId="15" state="hidden" r:id="rId15"/>
    <sheet name="INST SD (PAND)" sheetId="16" state="hidden" r:id="rId16"/>
  </sheets>
  <definedNames>
    <definedName name="_xlnm._FilterDatabase" localSheetId="10" hidden="1">'INST SD'!$A$1:$T$711</definedName>
    <definedName name="OLE_LINK3" localSheetId="14">'SPM'!$C$10</definedName>
  </definedNames>
  <calcPr fullCalcOnLoad="1"/>
</workbook>
</file>

<file path=xl/sharedStrings.xml><?xml version="1.0" encoding="utf-8"?>
<sst xmlns="http://schemas.openxmlformats.org/spreadsheetml/2006/main" count="14820" uniqueCount="1244">
  <si>
    <t>IDENTITAS SEKOLAH</t>
  </si>
  <si>
    <t>NPSN</t>
  </si>
  <si>
    <t>:</t>
  </si>
  <si>
    <t>Nama Sekolah</t>
  </si>
  <si>
    <t>Alamat</t>
  </si>
  <si>
    <t>Kelurahan</t>
  </si>
  <si>
    <t>Kecamatan</t>
  </si>
  <si>
    <t>Kabupaten</t>
  </si>
  <si>
    <t>Provinsi</t>
  </si>
  <si>
    <t>jenjang</t>
  </si>
  <si>
    <t>status</t>
  </si>
  <si>
    <t>Hasil Akreditasi *)</t>
  </si>
  <si>
    <t>SD LAM UJONG</t>
  </si>
  <si>
    <t>DESA MEUNASAH BAET</t>
  </si>
  <si>
    <t>MUNASAH BAET</t>
  </si>
  <si>
    <t>KRUENG BARONA JAYA</t>
  </si>
  <si>
    <t>KAB. ACEH BESAR</t>
  </si>
  <si>
    <t>PROP. NANGGROE ACEH DARUSSALAM</t>
  </si>
  <si>
    <t>SD</t>
  </si>
  <si>
    <t>NEGERI</t>
  </si>
  <si>
    <t>A</t>
  </si>
  <si>
    <t>NUPTK</t>
  </si>
  <si>
    <t>Nama Kepala Sekolah</t>
  </si>
  <si>
    <t>Ijazah tertinggi</t>
  </si>
  <si>
    <t>Jurusan</t>
  </si>
  <si>
    <t>Bidang Sertifikasi</t>
  </si>
  <si>
    <t>Tahun Sertifikat</t>
  </si>
  <si>
    <t>No. Sertifikat</t>
  </si>
  <si>
    <t>Memiliki Sertifikat Diklat Kepala Sekolah</t>
  </si>
  <si>
    <t>Tahun Mulai Menjabat</t>
  </si>
  <si>
    <t>Lama Mengajar</t>
  </si>
  <si>
    <t>TAHUN</t>
  </si>
  <si>
    <t>Rudi Sujarwo</t>
  </si>
  <si>
    <t>S1/D4</t>
  </si>
  <si>
    <t>PGSD</t>
  </si>
  <si>
    <t>Guru Kelas SD/SDLB</t>
  </si>
  <si>
    <t>Ya</t>
  </si>
  <si>
    <t>PENDIDIK DAN TENAGA KEPENDIDIKAN</t>
  </si>
  <si>
    <t>No</t>
  </si>
  <si>
    <t>Nama guru</t>
  </si>
  <si>
    <t>Nama perguruan tinggi</t>
  </si>
  <si>
    <t>Jurusan/ Prodi</t>
  </si>
  <si>
    <t>Mata pelajaran yang diampu</t>
  </si>
  <si>
    <t>GURU 1</t>
  </si>
  <si>
    <t>GURU 2</t>
  </si>
  <si>
    <t>GURU 3</t>
  </si>
  <si>
    <t>GURU 4</t>
  </si>
  <si>
    <t>GURU 5</t>
  </si>
  <si>
    <t>GURU 6</t>
  </si>
  <si>
    <t>GURU 7</t>
  </si>
  <si>
    <t>GURU 8</t>
  </si>
  <si>
    <t>GURU 9</t>
  </si>
  <si>
    <t>GURU 10</t>
  </si>
  <si>
    <t>GURU 11</t>
  </si>
  <si>
    <t>GURU 12</t>
  </si>
  <si>
    <t>GURU 13</t>
  </si>
  <si>
    <t>GURU 14</t>
  </si>
  <si>
    <t>GURU 15</t>
  </si>
  <si>
    <t>GURU 16</t>
  </si>
  <si>
    <t>GURU 17</t>
  </si>
  <si>
    <t>GURU 18</t>
  </si>
  <si>
    <t>GURU 19</t>
  </si>
  <si>
    <t>GURU 20</t>
  </si>
  <si>
    <t>TENAGA ADMINISTRASI</t>
  </si>
  <si>
    <t>A. KEPALA SEKOLAH</t>
  </si>
  <si>
    <t>B. GURU</t>
  </si>
  <si>
    <t xml:space="preserve">Nama </t>
  </si>
  <si>
    <t>Jabatan *)</t>
  </si>
  <si>
    <t>Rudi</t>
  </si>
  <si>
    <t>01</t>
  </si>
  <si>
    <t>Bambang</t>
  </si>
  <si>
    <t>02</t>
  </si>
  <si>
    <t>Rina</t>
  </si>
  <si>
    <t>03</t>
  </si>
  <si>
    <t>B.</t>
  </si>
  <si>
    <t>TENAGA PUSTAKAWAN</t>
  </si>
  <si>
    <t>D.</t>
  </si>
  <si>
    <t>E.</t>
  </si>
  <si>
    <t xml:space="preserve">C. </t>
  </si>
  <si>
    <t>KONSELOR</t>
  </si>
  <si>
    <t>F.</t>
  </si>
  <si>
    <t>LABORAN</t>
  </si>
  <si>
    <t>SISWA &amp; ROMBONGAN BELAJAR (ROMBEL)</t>
  </si>
  <si>
    <t>KELAS</t>
  </si>
  <si>
    <t>TOTAL</t>
  </si>
  <si>
    <t>ROMBEL</t>
  </si>
  <si>
    <t>LAKI-LAKI</t>
  </si>
  <si>
    <t>PEREMPUAN</t>
  </si>
  <si>
    <t>STRUKTUR KURIKULUM</t>
  </si>
  <si>
    <t>KOMPONEN</t>
  </si>
  <si>
    <t>NO</t>
  </si>
  <si>
    <t>I</t>
  </si>
  <si>
    <t>Mata Pelajaran</t>
  </si>
  <si>
    <t>Pendidikan Agama</t>
  </si>
  <si>
    <t xml:space="preserve">Pendidikan Kewarganegaraan </t>
  </si>
  <si>
    <t xml:space="preserve">Bahasa Indonesia </t>
  </si>
  <si>
    <t>Matematika</t>
  </si>
  <si>
    <t xml:space="preserve">Ilmu Pengetahuan Alam </t>
  </si>
  <si>
    <t>Ilmu Pengetahuan Sosial</t>
  </si>
  <si>
    <t xml:space="preserve">Seni Budaya dan Keterampilan </t>
  </si>
  <si>
    <t>Pendidikan Jasmani, Olahraga dan Kesehatan</t>
  </si>
  <si>
    <t>B</t>
  </si>
  <si>
    <t>C</t>
  </si>
  <si>
    <t>Pengembangan Diri</t>
  </si>
  <si>
    <t>II</t>
  </si>
  <si>
    <t>III</t>
  </si>
  <si>
    <t>IV</t>
  </si>
  <si>
    <t>V</t>
  </si>
  <si>
    <t>VI</t>
  </si>
  <si>
    <t>SMS 1</t>
  </si>
  <si>
    <t>SMS 2</t>
  </si>
  <si>
    <t>Jumlah</t>
  </si>
  <si>
    <t>A.</t>
  </si>
  <si>
    <t>KURIKULUM</t>
  </si>
  <si>
    <t>WAKTU PEMBELAJARAN</t>
  </si>
  <si>
    <t>ALOKASI 1 JAM PEMBELAJARAN</t>
  </si>
  <si>
    <t>menit</t>
  </si>
  <si>
    <t>Minggu efektif dalam satu tahun pelajaran (dua semester)</t>
  </si>
  <si>
    <t>minggu</t>
  </si>
  <si>
    <t>C.</t>
  </si>
  <si>
    <t>KRITERIA KETUNTASAN MINIMAL (KKM)</t>
  </si>
  <si>
    <t xml:space="preserve">Muatan Lokal </t>
  </si>
  <si>
    <t>Muatan Lokal</t>
  </si>
  <si>
    <t>HASIL BELAJAR</t>
  </si>
  <si>
    <t>RATA-RATA NILAI RAPOR</t>
  </si>
  <si>
    <t>HASIL UJIAN SEKOLAH</t>
  </si>
  <si>
    <t>UJIAN NASIONAL</t>
  </si>
  <si>
    <t>Ilmu Pengetahuan Alam</t>
  </si>
  <si>
    <t>NILAI RATA-RATA</t>
  </si>
  <si>
    <t>NILAI</t>
  </si>
  <si>
    <t>PESERTA</t>
  </si>
  <si>
    <t>Jumlah peserta</t>
  </si>
  <si>
    <t>Jumlah peserta lulus</t>
  </si>
  <si>
    <t>RUANG KELAS</t>
  </si>
  <si>
    <t>FUNGSI:</t>
  </si>
  <si>
    <t>tempat kegiatan pembelajaran
teori, praktik yang tidak memerlukan peralatan khusus, atau praktik dengan alat khusus yang mudah dihadirkan</t>
  </si>
  <si>
    <t>KRITERIA</t>
  </si>
  <si>
    <t>DATA</t>
  </si>
  <si>
    <t>SAT</t>
  </si>
  <si>
    <t>D</t>
  </si>
  <si>
    <t>PERABOT</t>
  </si>
  <si>
    <t>a</t>
  </si>
  <si>
    <t>Kursi peserta didik</t>
  </si>
  <si>
    <t>buah</t>
  </si>
  <si>
    <t>b</t>
  </si>
  <si>
    <t>Meja peserta didik</t>
  </si>
  <si>
    <t>c</t>
  </si>
  <si>
    <t>Kursi guru</t>
  </si>
  <si>
    <t>d</t>
  </si>
  <si>
    <t>Meja guru</t>
  </si>
  <si>
    <t>e</t>
  </si>
  <si>
    <t>Lemari</t>
  </si>
  <si>
    <t>f</t>
  </si>
  <si>
    <t>Rak hasil karya peserta didik</t>
  </si>
  <si>
    <t>g</t>
  </si>
  <si>
    <t>Papan pajang</t>
  </si>
  <si>
    <t>PERALATAN PENDIDIKAN</t>
  </si>
  <si>
    <t>Alat Peraga</t>
  </si>
  <si>
    <t>MEDIA PENDIDIKAN</t>
  </si>
  <si>
    <t>Papan Tulis</t>
  </si>
  <si>
    <t>PERLENGKAPAN LAIN</t>
  </si>
  <si>
    <t>Tempat sampah</t>
  </si>
  <si>
    <t>Tempat cuci tangan</t>
  </si>
  <si>
    <t>Jam Dinding</t>
  </si>
  <si>
    <t>Kotak Kontak</t>
  </si>
  <si>
    <t>PERPUSTAKAAN</t>
  </si>
  <si>
    <t>Ruang perpustakaan berfungsi sebagai tempat kegiatan
peserta didik dan guru memperoleh informasi dari berbagai jenis bahan pustaka dengan membaca, mengamati, mendengar, dan sekaligus tempat petugas mengelola perpustakaan.</t>
  </si>
  <si>
    <t>BUKU</t>
  </si>
  <si>
    <t>Buku teks pelajaran</t>
  </si>
  <si>
    <t>eksemplar</t>
  </si>
  <si>
    <t>Buku panduan pendidik</t>
  </si>
  <si>
    <t>Buku pengayaan</t>
  </si>
  <si>
    <t>jumlah judul</t>
  </si>
  <si>
    <t>judul</t>
  </si>
  <si>
    <t>Buku referensi</t>
  </si>
  <si>
    <t>Sumber belajar lain</t>
  </si>
  <si>
    <t>Rak Buku</t>
  </si>
  <si>
    <t>set</t>
  </si>
  <si>
    <t>Rak Majalah</t>
  </si>
  <si>
    <t>Rak Surat Kabar</t>
  </si>
  <si>
    <t>Meja baca</t>
  </si>
  <si>
    <t>Kursi baca</t>
  </si>
  <si>
    <t>Kursi kerja</t>
  </si>
  <si>
    <t>Meja kerja/sirkulasi</t>
  </si>
  <si>
    <t>Lemari katalog</t>
  </si>
  <si>
    <t>Papan pengumuman</t>
  </si>
  <si>
    <t>Meja multimedia</t>
  </si>
  <si>
    <t>MEDIA PEMBELAJARAN</t>
  </si>
  <si>
    <t>Peralatan multimedia</t>
  </si>
  <si>
    <t>PERLENGKAPAN LAINNYA</t>
  </si>
  <si>
    <t>Buku inventaris</t>
  </si>
  <si>
    <t>Kotak kontak</t>
  </si>
  <si>
    <t>Jam dinding</t>
  </si>
  <si>
    <t>LABORATORIUM IPA</t>
  </si>
  <si>
    <t>Alat bantu mendukung kegiatan dalam bentuk percobaan</t>
  </si>
  <si>
    <t>Model kerangka manusia</t>
  </si>
  <si>
    <t>Model tubuh manusia</t>
  </si>
  <si>
    <t>Globe</t>
  </si>
  <si>
    <t>Model tata surya</t>
  </si>
  <si>
    <t>Kaca pembesar</t>
  </si>
  <si>
    <t>Cermin datar</t>
  </si>
  <si>
    <t>Cermin cekung</t>
  </si>
  <si>
    <t>Cermin cembung</t>
  </si>
  <si>
    <t>Lensa datar</t>
  </si>
  <si>
    <t>Lensa cekung</t>
  </si>
  <si>
    <t>Lensa cembung</t>
  </si>
  <si>
    <t>Magnet batang</t>
  </si>
  <si>
    <t>Poster IPA</t>
  </si>
  <si>
    <t>RUANG PIMPINAN</t>
  </si>
  <si>
    <t>Tempat melakukan kegiatan pengelolaan sekolah/madrasah, pertemuan dengan sejumlah kecil guru, orang tua murid, unsur komite sekolah/majelis madrasah, petugas dinas pendidikan atau tamu lainnya</t>
  </si>
  <si>
    <t>Kursi pimpinan</t>
  </si>
  <si>
    <t>Meja pimpinan</t>
  </si>
  <si>
    <t>Kursi dan meja tamu</t>
  </si>
  <si>
    <t>Papan statistik</t>
  </si>
  <si>
    <t>Simbol kenegaraan</t>
  </si>
  <si>
    <t>Mesin ketik/komputer</t>
  </si>
  <si>
    <t>Filing kabinet</t>
  </si>
  <si>
    <t>Brankas</t>
  </si>
  <si>
    <t>Telepon</t>
  </si>
  <si>
    <t>RUANG GURU</t>
  </si>
  <si>
    <t>Meja kerja</t>
  </si>
  <si>
    <t>Penandawaktu</t>
  </si>
  <si>
    <t>TEMPAT BERIBADAH</t>
  </si>
  <si>
    <t>tempat warga sekolah/madrasah melakukan ibadah yang diwajibkan oleh agama masing-masing pada waktu sekolah</t>
  </si>
  <si>
    <t>Rak</t>
  </si>
  <si>
    <t>Perlengkapan ibadah</t>
  </si>
  <si>
    <t>VII</t>
  </si>
  <si>
    <t>RUANG UKS</t>
  </si>
  <si>
    <t>tempat untuk penanganan dini peserta didik yang mengalami gangguan kesehatan di sekolah/madrasah.</t>
  </si>
  <si>
    <t>Tempat tidur</t>
  </si>
  <si>
    <t>Meja</t>
  </si>
  <si>
    <t>Kursi</t>
  </si>
  <si>
    <t>Buku catatan kesehatan peserta didik</t>
  </si>
  <si>
    <t>Peralatan P3K</t>
  </si>
  <si>
    <t>Tandu</t>
  </si>
  <si>
    <t>Selimut</t>
  </si>
  <si>
    <t>Tensimeter</t>
  </si>
  <si>
    <t>Termometer badan</t>
  </si>
  <si>
    <t>Timbangan badan</t>
  </si>
  <si>
    <t>Pengukur tinggi badan</t>
  </si>
  <si>
    <t>VIII</t>
  </si>
  <si>
    <t>JAMBAN</t>
  </si>
  <si>
    <t>Tempat buang air besar atau kecil</t>
  </si>
  <si>
    <t>Kloset jongkok</t>
  </si>
  <si>
    <t>Tempat air</t>
  </si>
  <si>
    <t>Gayung</t>
  </si>
  <si>
    <t>Gantungan pakaian</t>
  </si>
  <si>
    <t>IX</t>
  </si>
  <si>
    <t>GUDANG</t>
  </si>
  <si>
    <t>tempat penyimpanan alat pembelajaran diluar kelas / tempat penyimpanan alat pembelajaran diluar kelas</t>
  </si>
  <si>
    <t>RUANG SIRKULASI</t>
  </si>
  <si>
    <t>XI</t>
  </si>
  <si>
    <t>LABORATORIUM KOMPUTER</t>
  </si>
  <si>
    <t>tempat berlangsungnya kegiatan pembelajaran TIK secara praktik yang memerlukan peralatan khusus</t>
  </si>
  <si>
    <t>Komputer peserta didik</t>
  </si>
  <si>
    <t>Komputer guru</t>
  </si>
  <si>
    <t>Printer</t>
  </si>
  <si>
    <t>Scanner</t>
  </si>
  <si>
    <t>Titik akses internet</t>
  </si>
  <si>
    <t>LAN</t>
  </si>
  <si>
    <t>Modul praktik</t>
  </si>
  <si>
    <t>Papan tulis</t>
  </si>
  <si>
    <t>PERLNGKAPAN LAINNYA</t>
  </si>
  <si>
    <t>LABORATORIUM BAHASA</t>
  </si>
  <si>
    <t>tempat berlangsungnya kegiatan pembelajaran Bahasa secara praktik yang memerlukan peralatan khusus</t>
  </si>
  <si>
    <t>Perangkat multimedia</t>
  </si>
  <si>
    <t>XII</t>
  </si>
  <si>
    <t>JUMLAH</t>
  </si>
  <si>
    <t>PRASARANA MINIMUM SEKOLAH</t>
  </si>
  <si>
    <t>RUANG PERPUSTAKAAN</t>
  </si>
  <si>
    <t>TEMPAT BERMAIN/BEROLAHRAGA</t>
  </si>
  <si>
    <t>DIGUNAKAN</t>
  </si>
  <si>
    <t>LUAS TOTAL (m2)</t>
  </si>
  <si>
    <t>JUMLAH (ruang)</t>
  </si>
  <si>
    <t xml:space="preserve">KONDISI (ruang) </t>
  </si>
  <si>
    <t>DIGUNAKAN (ruang)</t>
  </si>
  <si>
    <t>Baik</t>
  </si>
  <si>
    <t>Rusak Berat</t>
  </si>
  <si>
    <t>Rusak Sedang</t>
  </si>
  <si>
    <t>Rusak Ringan</t>
  </si>
  <si>
    <t>SARANA PENDIDIKAN</t>
  </si>
  <si>
    <t>PRASARANA PENDIDIKAN</t>
  </si>
  <si>
    <t>SARANA DAN PRASARANA PENDIDIKAN</t>
  </si>
  <si>
    <t>PEMBIAYAAN</t>
  </si>
  <si>
    <t>Jenis Pembiayaan</t>
  </si>
  <si>
    <t>Sumber Dana</t>
  </si>
  <si>
    <t>BIAYA PERSONIL</t>
  </si>
  <si>
    <t>Gaji dan tunjangan</t>
  </si>
  <si>
    <t xml:space="preserve">Honor/insentif  </t>
  </si>
  <si>
    <t>Lainnya, sebutkan!</t>
  </si>
  <si>
    <t>BIAYA NON PERSONIL</t>
  </si>
  <si>
    <t>Alat Tulis Sekolah (ATS)</t>
  </si>
  <si>
    <t>Bahan dan Alat Habis Pakai (BAHP)</t>
  </si>
  <si>
    <t>Pemeliharaan dan perbaikan ringan</t>
  </si>
  <si>
    <t xml:space="preserve">Daya dan jasa </t>
  </si>
  <si>
    <t>Transport/perjalanan dinas</t>
  </si>
  <si>
    <t>Konsumsi dinas dan harian</t>
  </si>
  <si>
    <t xml:space="preserve">Asuransi </t>
  </si>
  <si>
    <t>Pembinaan siswa/ekstra kurikuler</t>
  </si>
  <si>
    <t>Tes dan Ujian l</t>
  </si>
  <si>
    <r>
      <rPr>
        <sz val="7"/>
        <color indexed="8"/>
        <rFont val="Arial Narrow"/>
        <family val="2"/>
      </rPr>
      <t xml:space="preserve"> </t>
    </r>
    <r>
      <rPr>
        <sz val="11"/>
        <color indexed="8"/>
        <rFont val="Arial Narrow"/>
        <family val="2"/>
      </rPr>
      <t>Pelaporan pengelolaan keuangan</t>
    </r>
  </si>
  <si>
    <t>Beasiswa untuk siswa kurang mampu</t>
  </si>
  <si>
    <t>Jumlah Total</t>
  </si>
  <si>
    <t xml:space="preserve">No </t>
  </si>
  <si>
    <t>Jenis Dana</t>
  </si>
  <si>
    <t>Pemerintah Pusat</t>
  </si>
  <si>
    <t>APBN</t>
  </si>
  <si>
    <t>Pemerintah Propinsi</t>
  </si>
  <si>
    <t>APBD PROVINSI</t>
  </si>
  <si>
    <t>Pemerintah Kabupaten/Kota</t>
  </si>
  <si>
    <t>APBD KAB/KOTA</t>
  </si>
  <si>
    <t>Orang tua siswa</t>
  </si>
  <si>
    <t>SUMBANGAN SUKARELA</t>
  </si>
  <si>
    <t xml:space="preserve">Masyarakat dan lainnya, </t>
  </si>
  <si>
    <t>BANK MANDIRI</t>
  </si>
  <si>
    <t>Alokasi (Rp.)</t>
  </si>
  <si>
    <t>Jumlah Dana (Rp.)</t>
  </si>
  <si>
    <t>SUMBER DANA</t>
  </si>
  <si>
    <t>KONDISI LAYAK</t>
  </si>
  <si>
    <t>PEMANFAATAN BIAYA OPERASIONAL SEKOLAH (BOS)</t>
  </si>
  <si>
    <t xml:space="preserve">I </t>
  </si>
  <si>
    <t>LAHAN</t>
  </si>
  <si>
    <t>LUAS LAHAN</t>
  </si>
  <si>
    <t>m2</t>
  </si>
  <si>
    <t>LUAS BANGUNAN</t>
  </si>
  <si>
    <t>JUMLAH LANTAI BANGUNAN</t>
  </si>
  <si>
    <t>TINGKAT</t>
  </si>
  <si>
    <t>BANGUNAN</t>
  </si>
  <si>
    <t>BIAYA PENYELENGGARAAN  PENDIDIKAN</t>
  </si>
  <si>
    <t>BIAYA PENGEMBANGAN  SARANA &amp; PRASARANA</t>
  </si>
  <si>
    <t>Ruang Kelas</t>
  </si>
  <si>
    <t>Ruang pimpinan/guru</t>
  </si>
  <si>
    <t>Laboratorium/perpustakaan</t>
  </si>
  <si>
    <t>Fasilitas olah raga</t>
  </si>
  <si>
    <t>Fasilitas lainnya</t>
  </si>
  <si>
    <t>Penyediaan Bangunan</t>
  </si>
  <si>
    <t>Penyediaan Peralatan</t>
  </si>
  <si>
    <t>Penyediaan perabotan</t>
  </si>
  <si>
    <t>Pendidikan S1/S2/S3</t>
  </si>
  <si>
    <t>Pelatihan</t>
  </si>
  <si>
    <t>Penelitian ilmiah</t>
  </si>
  <si>
    <t>KKG/MGMP/KKS/MKKS</t>
  </si>
  <si>
    <t>BIAYA PENGEMBANGAN  PENDIDIK &amp; TENAGA KEPENDIDIKAN</t>
  </si>
  <si>
    <t>*1 set minimal terdiri mata pelajaran Bahasa Indonesia, Matematika, IPA, dan IPS</t>
  </si>
  <si>
    <t>STD</t>
  </si>
  <si>
    <t>KD_STD</t>
  </si>
  <si>
    <t>NO SOAL</t>
  </si>
  <si>
    <t>PERTANYAAN</t>
  </si>
  <si>
    <t>IND MUTU</t>
  </si>
  <si>
    <t>RESPONDEN</t>
  </si>
  <si>
    <t>JNS</t>
  </si>
  <si>
    <t>TIPE</t>
  </si>
  <si>
    <t>INSTRUMEN</t>
  </si>
  <si>
    <t>SKL</t>
  </si>
  <si>
    <t>Jumlah peserta didik yang meraih penghargaan tingkat kabupaten/kota pada satu tahun terakhir adalah …</t>
  </si>
  <si>
    <t>1.1</t>
  </si>
  <si>
    <t>Kepala sekolah</t>
  </si>
  <si>
    <t>T</t>
  </si>
  <si>
    <t>Angket</t>
  </si>
  <si>
    <t>Jumlah peserta didik yang meraih penghargaan tingkat propinsi pada satu tahun terakhir adalah …</t>
  </si>
  <si>
    <t>Jumlah peserta didik yang meraih penghargaan tingkat nasional pada satu tahun terakhir adalah …</t>
  </si>
  <si>
    <t>Jumlah peserta didik yang meraih penghargaan tingkat internasional pada satu tahun terakhir adalah …</t>
  </si>
  <si>
    <t>Permasalahan sikap dan perilaku peserta didik yang masih ditemukan adalah :</t>
  </si>
  <si>
    <t>1.2</t>
  </si>
  <si>
    <t>Guru</t>
  </si>
  <si>
    <t>□</t>
  </si>
  <si>
    <t>mencontek saat ujian</t>
  </si>
  <si>
    <t>J</t>
  </si>
  <si>
    <t>tidak mengerjakan tugas yang diberikan</t>
  </si>
  <si>
    <t>menyalin tugas dari pekerjaan temannya</t>
  </si>
  <si>
    <t>bolos tanpa alasan yang jelas dan dapat diterima</t>
  </si>
  <si>
    <t>malas belajar</t>
  </si>
  <si>
    <t>terlibat tawuran</t>
  </si>
  <si>
    <t>terlibat narkoba</t>
  </si>
  <si>
    <t>sering telat masuk sekolah</t>
  </si>
  <si>
    <t>tidak menghormati guru dan orang lain</t>
  </si>
  <si>
    <t>Sikap dan perilaku yang dapat dibanggakan dari mayoritas peserta didik di sekolah bapak/ibu adalah:</t>
  </si>
  <si>
    <t>giat belajar dan rajin membaca</t>
  </si>
  <si>
    <t>membantu teman/orang lain dan hormat pada guru</t>
  </si>
  <si>
    <t>disiplin dan mematuhi tatatertib sekolah</t>
  </si>
  <si>
    <t>melaksanakan ajaran agama yang dianutnya</t>
  </si>
  <si>
    <t>sportif dalam bertindak</t>
  </si>
  <si>
    <t>berani mengakui kesalahan</t>
  </si>
  <si>
    <t>1.3</t>
  </si>
  <si>
    <t>mampu menghapal cukup banyak  informasi yang diajarkan</t>
  </si>
  <si>
    <t>mampu menjelaskan kembali sebuah informasi yang dipelajari dengan kalimat sendiri</t>
  </si>
  <si>
    <t>Rata-rata nilai Ujian Nasional</t>
  </si>
  <si>
    <t>Kemampuan peserta didik dalam berkomunikasi pada umumnya adalah sebagai berikut :</t>
  </si>
  <si>
    <t>1.4</t>
  </si>
  <si>
    <t>mampu membaca cepat dan membuat rangkuman dari informasi tertulis</t>
  </si>
  <si>
    <t>mampu menyampaikan ide dan pendapat secara santun dan mudah dipahami</t>
  </si>
  <si>
    <t>menyimak informasi secara tepat dan mampu menyampaikan kembali dengan kalimat sendiri</t>
  </si>
  <si>
    <t>mampu melakukan telaah secara kritis kritis terhadap teks atau buku</t>
  </si>
  <si>
    <t>membuat karya tulis dengan deskripsi yang berkesinambungan dan mudah dipahami</t>
  </si>
  <si>
    <t>Kemampuan peserta didik dalam menghasilkan karya, pada umumnya dapat dikelompokkan sebagai :</t>
  </si>
  <si>
    <t>1.5</t>
  </si>
  <si>
    <t>hasil meniru karya orang lain</t>
  </si>
  <si>
    <t>hasil modifikasi karya orang lain</t>
  </si>
  <si>
    <t>hasil kreasi sendiri sesuai dengan fasilitas yang tersedia</t>
  </si>
  <si>
    <t>ISI</t>
  </si>
  <si>
    <t>Struktur mata pelajaran dalam kurikulum sesuai dengan SNP</t>
  </si>
  <si>
    <t>2.1</t>
  </si>
  <si>
    <t>Komposisi materi pelajaran yang dimuat dalam RPP bapak/ibu adalah :</t>
  </si>
  <si>
    <t>2.2</t>
  </si>
  <si>
    <t>dominan pada aspek sikap dan perilaku</t>
  </si>
  <si>
    <t>dominan pada aspek pengetahuan</t>
  </si>
  <si>
    <t>dominan pada aspek keterampilan</t>
  </si>
  <si>
    <t>proporsi sikap, pengetahuan, dan ketrerampilan dibuat merata</t>
  </si>
  <si>
    <t>Materi kurikulum di sekolah bapak/ibu, disesuaikan untuk:</t>
  </si>
  <si>
    <t>Mengembangkan ketrampilan berpikir kritis</t>
  </si>
  <si>
    <t>Mengembangkan ketrampilan pemecahan masalah</t>
  </si>
  <si>
    <t>Mengembangkan budaya membaca dan menulis untuk menumbuhkan budaya gemar membaca</t>
  </si>
  <si>
    <t>Sahih (teruji kebenarannya)</t>
  </si>
  <si>
    <t>Signifikan (bermanfaat dalam pencapaian kompetensi)</t>
  </si>
  <si>
    <t>Bermanfaat secara akademis dan non akademis</t>
  </si>
  <si>
    <t>Kelayakan (mempertimbangkan taraf berpikir peserta didik)</t>
  </si>
  <si>
    <t>Relevan, konsisten, dan edukatif</t>
  </si>
  <si>
    <t>Rancangan metode pembelajaran  yang dikembangkan dalam kurikulum sekolah Bapak/Ibu yang mendukung pembelajaran aktif (student active learning) adalah</t>
  </si>
  <si>
    <t>ceramah</t>
  </si>
  <si>
    <t>diskusi dan tanya jawab</t>
  </si>
  <si>
    <t>demonstrasi</t>
  </si>
  <si>
    <t>penemuan terbimbing</t>
  </si>
  <si>
    <t>pemecahan masalah</t>
  </si>
  <si>
    <t>Keterkaitan materi dengan kebutuhan peserta didik yang dicakup dalam RPP bapak/ibu dibuat dengan:</t>
  </si>
  <si>
    <t>Sesuai perkembangan usia peserta didik</t>
  </si>
  <si>
    <t>Mengembangkan karakter mulia.</t>
  </si>
  <si>
    <t>Memperhatikan gender</t>
  </si>
  <si>
    <t>Memperhatikan karakeristik lingkungan sekitar peserta didik</t>
  </si>
  <si>
    <t>Memperhatikan kehidupan sosial  peserta didik</t>
  </si>
  <si>
    <t>Mengembangkan sikap nasionalisme dalam kehidupan bernegara.</t>
  </si>
  <si>
    <t>Memfasilitasi penggunaan teknologi</t>
  </si>
  <si>
    <t>Program layanan bimbingan yang dimuat dalam kurikulum  sekolah bapak/Ibu mencakup</t>
  </si>
  <si>
    <t>Pengembangan kepribadian peserta didik</t>
  </si>
  <si>
    <t>Pengembangan sosial peserta didik</t>
  </si>
  <si>
    <t>Pengembangan belajar peserta didik</t>
  </si>
  <si>
    <t>Berkenaan masalah karier peserta didik</t>
  </si>
  <si>
    <t>Dokumen data yang dikembangkan di sekolah sebagai pendukung  program pelayanan bimbingan dan konseling yang termuat dalam kurikulum  sekolah adalah</t>
  </si>
  <si>
    <t xml:space="preserve">dokumen tata tertib sekolah  </t>
  </si>
  <si>
    <t>data peserta didik,</t>
  </si>
  <si>
    <t>dokumen asesmen autentik peserta didik</t>
  </si>
  <si>
    <t>dokumen permasalahan belajar peserta didik</t>
  </si>
  <si>
    <t>Dokumen yang digunakan sebagai acuan dalam pengembangan KTSP di sekolah Bapak/Ibu adalah</t>
  </si>
  <si>
    <t>Standar Isi</t>
  </si>
  <si>
    <t>Standar Kompetensi Lulusan (SKL)</t>
  </si>
  <si>
    <t>Standar proses</t>
  </si>
  <si>
    <t>Standar penilaian</t>
  </si>
  <si>
    <t>Panduan penyusunan KTSP yang disusun BSNP</t>
  </si>
  <si>
    <t>Standar Isi dan Standar Kompetensi Lulusan dari sekolah di negara maju</t>
  </si>
  <si>
    <t>Proses pengembangan KTSP di  sekolah Bapak/Ibu adalah</t>
  </si>
  <si>
    <t xml:space="preserve">Mengadopsi dan mengadaptasi model yang dikembangkan oleh BSNP </t>
  </si>
  <si>
    <t>Mengembangkan KTSP melalui KKG/KKS/MGMP</t>
  </si>
  <si>
    <t>Mengembangkan KTSP sendiri dengan mengacu panduan yang disusun BSNP</t>
  </si>
  <si>
    <t>Mengembangkan KTSP sendiri dengan mengacu kurikulum sekolah di negara maju</t>
  </si>
  <si>
    <t>KTSP yang bapak/ibu kembangkan dibuat berdasarkan prinsip-prinsip</t>
  </si>
  <si>
    <t>Berpusat pada potensi, perkembangan, kebutuhan, dan kepentingan peserta didik dan lingkungannya</t>
  </si>
  <si>
    <t>Beragam dan terpadu</t>
  </si>
  <si>
    <t>Tanggap terhadap perkembangan ilmu pengetahuan, teknologi, dan seni</t>
  </si>
  <si>
    <t>Relevan dengan kebutuhan kehidupan.</t>
  </si>
  <si>
    <t>Menyeluruh dan berkesinambungan</t>
  </si>
  <si>
    <t>Belajar sepanjang hayat</t>
  </si>
  <si>
    <t>Seimbang antara kepentingan nasional dan kepentingan daerah</t>
  </si>
  <si>
    <t>Penelaahan kurikulum yang dilakukan oleh sekolah dilengkapi dengan</t>
  </si>
  <si>
    <t>a.</t>
  </si>
  <si>
    <t>Laporan tertulis berupa daftar rekomendasi perbaikan kurikulum.</t>
  </si>
  <si>
    <t>b.</t>
  </si>
  <si>
    <t>Laporan tertulis berupa laporan hasil kegiatan riviu kurikulum (lengkap dengan lampiran yang relevan)</t>
  </si>
  <si>
    <t>c.</t>
  </si>
  <si>
    <t>Tidak ada laporan, karena sekolah tidak melakukan riviu kurikulum</t>
  </si>
  <si>
    <t>tes tertulis</t>
  </si>
  <si>
    <t>tes lisan</t>
  </si>
  <si>
    <t>pengamatan kinerja</t>
  </si>
  <si>
    <t>pengukuran sikap</t>
  </si>
  <si>
    <t>penilaian hasil karya berupa tugas</t>
  </si>
  <si>
    <t>penilaian proyek</t>
  </si>
  <si>
    <t>penilaian produk</t>
  </si>
  <si>
    <t>portofolio</t>
  </si>
  <si>
    <t>penilaian diri</t>
  </si>
  <si>
    <t>Rancangan alokasi jam pembelajaran sesuai dengan SNP</t>
  </si>
  <si>
    <t>Rancangan minggu efektif pembelajaran dalam  setahun sesuai dengan SNP</t>
  </si>
  <si>
    <t>PROSES</t>
  </si>
  <si>
    <t xml:space="preserve">Kegiatan yang dilaksanakan oleh bapak/ibu di sekolah terkait dengan perencanaan pembelajaran meliputi </t>
  </si>
  <si>
    <t>3.1</t>
  </si>
  <si>
    <t>Menyusun bahan ajar sesuai karakteristik peserta didik</t>
  </si>
  <si>
    <t>Perancangan RPP yang disusun guru di sekolah bapak/ibu telah memperhatikan prinsip-prinsip berikut:</t>
  </si>
  <si>
    <t>Memperhatikan perbedaan individu</t>
  </si>
  <si>
    <t>Mendorong partisipasi aktif peserta didik</t>
  </si>
  <si>
    <t>Mengembangkan budaya membaca dan menulis</t>
  </si>
  <si>
    <t>Umpan balik dan tindak lanjut</t>
  </si>
  <si>
    <t>Keterkaitan dan keterpaduan antara SKL-standar isi-materi-kegiatan belajar-penilaian</t>
  </si>
  <si>
    <t>Penggunaan teknologi informasi dan komunikasi</t>
  </si>
  <si>
    <t>Aktifitas yang dilakukan oleh bapak/ibu untuk memperbaiki proses pembelajaran untuk meningkatkan kompetensi peserta didik adalah</t>
  </si>
  <si>
    <t>3.2</t>
  </si>
  <si>
    <t>Melakukan refleksi proses pembelajaran dan memperbaiki pembelajaran</t>
  </si>
  <si>
    <t>Menganalisis daya serap peserta didik dan memperbaiki pembelajaran</t>
  </si>
  <si>
    <t>Mengecek gaya belajar peserta didik dan menyesuaikan pembelajaran</t>
  </si>
  <si>
    <t>Berkomunikasi dengan teman sejawat atau KKG/MGMP untuk mempersiapkan PBM yang lebih baik</t>
  </si>
  <si>
    <t>Kesulitan kamu dalam mengerjakan soal UN adalah</t>
  </si>
  <si>
    <t>materi soal UN tidak dipelajari di sekolah</t>
  </si>
  <si>
    <t>soal terlalu sulit</t>
  </si>
  <si>
    <t>tidak mengetahui kisi-kisi UN</t>
  </si>
  <si>
    <t>kurangnya buku sumber untuk belajar</t>
  </si>
  <si>
    <t>kurang memahami materi pelajaran yang diajarkan di sekolah</t>
  </si>
  <si>
    <t>Kesulitan kamu dalam menguasai pelajaran di sekolah adalah :</t>
  </si>
  <si>
    <t>materi pelajaran terlalu sulit untuk dipahami</t>
  </si>
  <si>
    <t>materi pelajaran terlalu banyak</t>
  </si>
  <si>
    <t>dasar pengetahuan yang diperoleh sebelumnya kurang mendukung</t>
  </si>
  <si>
    <t>guru  tidak menjelaskan materi yang sulit secara rinci</t>
  </si>
  <si>
    <t>penjelasan guru sukar dipahami</t>
  </si>
  <si>
    <t>Pelaksanaan pembelajaran yang dilakukan di sekolah untuk membentuk karakter (sikap dan perilaku) peserta didik adalah</t>
  </si>
  <si>
    <t>3.3</t>
  </si>
  <si>
    <t>Melaksanakan program sekolah dan  tatatertib untuk pembentukan karakter jujur, disiplin, dan bertanggungjawab</t>
  </si>
  <si>
    <t>Melaksanakan pembelajaran yang menyadarkan akan pentingnya memiliki karakter jujur, disiplin, dan bertanggungjawab</t>
  </si>
  <si>
    <t>Melaksanakan kegiatan ekstra kurikuler yang memiliki dampak terhadap pembentukan karakter jujur, disiplin, bertanggungjawab, dan menghargai orang lain</t>
  </si>
  <si>
    <t>Kebiasaan baik yang ada di sekolah dan berpengaruh terhadap sikap dan perilaku siswa adalah:</t>
  </si>
  <si>
    <t>Memberi salam ketika bertemu guru</t>
  </si>
  <si>
    <t>Berdoa sebelum mulai belajar</t>
  </si>
  <si>
    <t>Antrian dalam melakukan kegiatan tertentu</t>
  </si>
  <si>
    <t>Membersihkan ruang kelas   secara bergantian (sesuai jadwal)</t>
  </si>
  <si>
    <t>Bergotong royong membersihkan lingkungan sekolah</t>
  </si>
  <si>
    <t>Berpartipasi dalam penanggulangan masalah yang terjadi di masyarakat</t>
  </si>
  <si>
    <t>Berpartisipasi dalam kehidupan bersosial (menjenguk teman/guru yang sakit, melayat teman atau keluarga yang meninggal)</t>
  </si>
  <si>
    <t>Pelaksanaan pembelajaran yang bapak/ibu lakukan untuk mengembangkan kemampuan berkomunikasi siswa secara efektif dan santun:</t>
  </si>
  <si>
    <t>3.4</t>
  </si>
  <si>
    <t>Memperbanyak aktifitas siswa dalam membaca, menulis dan berbicara dalam belajar</t>
  </si>
  <si>
    <t>Memberi tugas belajar berupa telaah buku dan membuat karya tulis</t>
  </si>
  <si>
    <t>Melakukan aktifitas belajar berkelompok</t>
  </si>
  <si>
    <t>Memberi tugas mengumpulkan informasi dari berbagai sumber</t>
  </si>
  <si>
    <t>Memberi tugas berkomunikasi dengan anggota masyarakat untuk kepentingan belajar</t>
  </si>
  <si>
    <t>Mempresentasikan hasil kerja mandiri atau kelompok di depan kelas</t>
  </si>
  <si>
    <t>Proses belajar yang kamu alami di sekolah terkait dengan keterampilan berkomunikasi (membaca, menyimak, menulis, dan berbicara) adalah :</t>
  </si>
  <si>
    <t>Membuat karya tulis dengan mengumpulkan informasi dari berbagai sumber</t>
  </si>
  <si>
    <t>Melaporkan hasil telaah buku secara tulisan dan lisan</t>
  </si>
  <si>
    <t>Membuat laporan kegiatan hasil projek, eksperimen atau  penelitian</t>
  </si>
  <si>
    <t>Membuat dokumen perencanaan dan pelaporan hasil kegiatan</t>
  </si>
  <si>
    <t>Berdiskusi dan mengajukan ide dalam belajar berkelompok</t>
  </si>
  <si>
    <t>Memaparkan hasil pemantauan, jajak pendapat, dan/atau wawancara secara lisan dan tulisan</t>
  </si>
  <si>
    <t>Kesulitan Bapak/Ibu dalam menerapkan pembelajaran untuk meningkatkan kemampuan peserta didik dalam berkomunikasi lisan dan tulisan adalah:</t>
  </si>
  <si>
    <t>Tidak cukup waktu</t>
  </si>
  <si>
    <t>Kurang menguasai metode mengajar yang efektif dan efisien</t>
  </si>
  <si>
    <t>Tidak didukung Kepala Sekolah</t>
  </si>
  <si>
    <t>Kurangnya sarana dan prasarana yang mendukung di sekolah</t>
  </si>
  <si>
    <t>Kemampuan peserta didik tidak memadai</t>
  </si>
  <si>
    <t>Pelaksanaan pembelajaran yang dilakukan bapak/ibu untuk meningkatkan kreatifitas peserta didik adalah :</t>
  </si>
  <si>
    <t>3.5</t>
  </si>
  <si>
    <t>Ceramah dan diskusi</t>
  </si>
  <si>
    <t>Belajar berkelompok</t>
  </si>
  <si>
    <t>Pembelajaran berbasis proyek</t>
  </si>
  <si>
    <t>Pembelajaran berbasis masalah</t>
  </si>
  <si>
    <t>Pembelajaran inkuiri dan penemuan (discovery)</t>
  </si>
  <si>
    <t>Strategi/metode inovatif lainnya</t>
  </si>
  <si>
    <t>Kesulitan bapak/ibu dalam menerapkan pembelajaran inovatif untuk meningkatkan kreatifitas peserta didik adalah :</t>
  </si>
  <si>
    <t>Kurangnya sarana dan prasarana di sekolah</t>
  </si>
  <si>
    <t>Pembelajaran yang bapak/ibu lakukan untuk mengembangkan keingintahuan dan budaya belajar peserta didik :</t>
  </si>
  <si>
    <t>3.6</t>
  </si>
  <si>
    <t xml:space="preserve">Memotivasi peserta didik untuk giat belajar pada kegiatan awal pembelajaran </t>
  </si>
  <si>
    <t>Meningkatkan keingintahuan melalui pengamatan fenomena alam dan sosial</t>
  </si>
  <si>
    <t>Melibatkan peserta didik dalam pembelajaran aktif untuk mengekplorasi fenomena alam dan sosial</t>
  </si>
  <si>
    <t>Melakukan pembelajaran secara inkuiri</t>
  </si>
  <si>
    <t xml:space="preserve">Menumbuhkan kebiasaan membaca dan menyampaikan informasi yang diperoleh </t>
  </si>
  <si>
    <t>mengumpulkan informasi dari berbagai sumber untuk menganalisis sebuah permasalahan</t>
  </si>
  <si>
    <t>Sumber belajar yang bapak/ibu gunakan dalam pembelajaran adalah :</t>
  </si>
  <si>
    <t>Buku teks dan lembar kerja dari penerbit tertentu</t>
  </si>
  <si>
    <t>Buku teks yang dikembangkan sendiri atau oleh kelompok guru</t>
  </si>
  <si>
    <t>Buku panduan</t>
  </si>
  <si>
    <t>Ensiklopedia atau kamus</t>
  </si>
  <si>
    <t>Majalah dan/atau Koran</t>
  </si>
  <si>
    <t>Internet</t>
  </si>
  <si>
    <t>Diktat yang dikembangkan sendiri</t>
  </si>
  <si>
    <t xml:space="preserve">Modul belajar </t>
  </si>
  <si>
    <t>Nara sumber yang menguasai bidangnya</t>
  </si>
  <si>
    <t>Perpustakaan atau museum</t>
  </si>
  <si>
    <t>Kegiatan belajar di sekolah yang kamu ikuti pada umumnya mencakup aktivitas guru dalam :</t>
  </si>
  <si>
    <t>3.7</t>
  </si>
  <si>
    <t>menyampaikan tujuan belajar</t>
  </si>
  <si>
    <t>menjelaskan manfaat pelajaran dan kaitannya dengan pelajaran yang lain</t>
  </si>
  <si>
    <t>mengecek pemahaman kamu terkait dengan pelajaran yang telah dipelajari sebelumnya</t>
  </si>
  <si>
    <t>memaparkan kemajuan belajar siswa secara umum berdasarkan hasil ulangan</t>
  </si>
  <si>
    <t>menarik perhatian kamu dengan memperlihatkan sesuatu, bercerita, atau hal lainnya</t>
  </si>
  <si>
    <t>memberikan kesempatan untuk bertanya dan memberikan jawaban yang sesuai</t>
  </si>
  <si>
    <t>menugaskan untuk melakukan penyelidikan (ekplorasi) tentang suatu permasalahan</t>
  </si>
  <si>
    <t>mengecek pemahaman siswa terkait materi yang diajarkan</t>
  </si>
  <si>
    <t>menugaskan untuk melakukan latihan pemantapan materi</t>
  </si>
  <si>
    <t>memberikan kesempatan untuk menyampaikan hasil kerja</t>
  </si>
  <si>
    <t>melibatkan kamu dalam membuat rangkuman pelajaran</t>
  </si>
  <si>
    <t>memberikan tugas untuk mempelajari materi pada pertemuan selanjutnya</t>
  </si>
  <si>
    <t>Tugas yang diberikan oleh guru dalam belajar mencakup aktivitas :</t>
  </si>
  <si>
    <t>Mengerjakan soal-soal pada buku lembar kerja siswa</t>
  </si>
  <si>
    <t>Menyalin informasi dari buku teks atau catatan guru di papan tulis</t>
  </si>
  <si>
    <t>Membaca atau menelaah buku dan menyampaikan rangkumannya secara tertulis atau lisan</t>
  </si>
  <si>
    <t>Membuat karya tulis dengan sumber informasi dari buku, internet, dan/atau  majalah/koran</t>
  </si>
  <si>
    <t>Melakukan pengamatan dan melaporkan hasil percobaan dalam pembelajaran IPA</t>
  </si>
  <si>
    <t>Melakukan pengamatan dan mengenali  permasalahan sosial masyarakat sekitar</t>
  </si>
  <si>
    <t>Membuat karya secara mandiri atau berkelompok dan menyampaikan informasi tentang hasil karya di kelas</t>
  </si>
  <si>
    <t>Mengumpulkan data dari nara sumber melalui wawancara, angket, atau teknik lainnya dan hasilnya didiskusikan di kelas</t>
  </si>
  <si>
    <t>Nasehat dan aturan yang sering diberikan guru dalam belajar adalah:</t>
  </si>
  <si>
    <t>berlaku jujur dalam melaporkan hasil pengamatan</t>
  </si>
  <si>
    <t>mengerjakan tugas secara sungguh-sunggguh dan tidak menyalin hasil kerja teman</t>
  </si>
  <si>
    <t>bertanggungjawab dalam bertindak, terutama jika melakukan kesalahan</t>
  </si>
  <si>
    <t>menghormati orang tua, guru dan orang lain</t>
  </si>
  <si>
    <t>bersikap sportif dan mematuhi tatatertib sekolah</t>
  </si>
  <si>
    <t>Kegiatan belajar yang kamu lakukan di sekolah pada umumnya mencakup hal-hal sebagai berikut :</t>
  </si>
  <si>
    <t>3.8</t>
  </si>
  <si>
    <t>Penguasaan informasi (pesan) yang ada pada buku teks dan bahan ajar lainnya</t>
  </si>
  <si>
    <t>Pengolahan informasi yang diperoleh dari berbagai sumber</t>
  </si>
  <si>
    <t>Pengolahan informasi dan penyampaiannya menggunakan tulisan, gambar, dan grafik.</t>
  </si>
  <si>
    <t>Bersosialisasi dengan masyarakat dalam kegiatan tertentu</t>
  </si>
  <si>
    <t>Magang atau terlibat aktif dalam kegiatan pada sebuah kantor atau tempat kerja</t>
  </si>
  <si>
    <t>Mempelajari teknik dan taktik olah raga serta mempraktekkannya</t>
  </si>
  <si>
    <t>Praktek di bengkel atau laboratorium</t>
  </si>
  <si>
    <t>Mempelajari teori dan teknik, serta mempraktekkan kesenian tertentu</t>
  </si>
  <si>
    <t>Mempelajari  tatacara beribadah dan menerapkannya dalam kegiatan sehari-hari</t>
  </si>
  <si>
    <t>Fasilitas yang pernah kamu gunakan dalam belajar adalah :</t>
  </si>
  <si>
    <t>Lapangan dan perangkat olahraga di sekolah</t>
  </si>
  <si>
    <t>Peralatan bengkel atau laboratorium yang tersedia di sekolah</t>
  </si>
  <si>
    <t>Peralatan bengkel atau laboratorium yang ada di luar sekolah</t>
  </si>
  <si>
    <t>Peralatan seni yang tersedia di sekolah</t>
  </si>
  <si>
    <t>Fasilitas komputer dan/atau media belajar yang tersedia di sekolah</t>
  </si>
  <si>
    <t>Buku, CD/DVD, kaset, dan bahan lainnya yang tersedia di perpustakaan sekolah</t>
  </si>
  <si>
    <t>Teknologi informasi dan komunikasi  yang dimanfaatkan oleh guru sebagai sumber /media belajar  :</t>
  </si>
  <si>
    <t>Radio</t>
  </si>
  <si>
    <t>Televisi</t>
  </si>
  <si>
    <t>Komputer</t>
  </si>
  <si>
    <t>Lebih dari 2 kali/tahun</t>
  </si>
  <si>
    <t>2 kali/tahun</t>
  </si>
  <si>
    <t>1 kali/tahun</t>
  </si>
  <si>
    <t>d.</t>
  </si>
  <si>
    <t>tidak pernah</t>
  </si>
  <si>
    <t>Cara bapak/ibu dalam melakukan pemantauan kegiatan pembelajaran oleh guru adalah melalui</t>
  </si>
  <si>
    <t xml:space="preserve">Diskusi kelompok terfokus </t>
  </si>
  <si>
    <t>Pengamatan</t>
  </si>
  <si>
    <t>Pencatatan</t>
  </si>
  <si>
    <t>Perekaman</t>
  </si>
  <si>
    <t>Wawancara</t>
  </si>
  <si>
    <t>Dokumentasi</t>
  </si>
  <si>
    <t>Kepala sekolah membantu/membimbing guru dalam memperbaiki</t>
  </si>
  <si>
    <t>Perencanaan</t>
  </si>
  <si>
    <t>Pelaksanaan pembelajaran</t>
  </si>
  <si>
    <t>Penilaian hasil belajar</t>
  </si>
  <si>
    <t>Setelah melakukan penilaian hasil belajar, guru melakukan:</t>
  </si>
  <si>
    <t>Analisis penilaian hasil belajar</t>
  </si>
  <si>
    <t>Program pebaikan/pengayaan</t>
  </si>
  <si>
    <t>Revisi RPP untuk perbaikan proses pembelajaran berdasarkan analisis penilaian hasil belajar</t>
  </si>
  <si>
    <t xml:space="preserve">Bapak/Ibu guru memanfaatkan hasil penilaian untuk mengetahui:  </t>
  </si>
  <si>
    <t xml:space="preserve">Kemajuan belajar siswa, </t>
  </si>
  <si>
    <t xml:space="preserve">Kesulitan belajar siswa,  </t>
  </si>
  <si>
    <t>Cara melakukan perbaikan proses pembelajaran</t>
  </si>
  <si>
    <t>pedoman  penilaian</t>
  </si>
  <si>
    <t>kriteria ketuntasan hasil belajar</t>
  </si>
  <si>
    <t>pedoman penskoran termasuk rubrik penilaian</t>
  </si>
  <si>
    <t>petunjuk tentang pengolahan nilai dan KKM</t>
  </si>
  <si>
    <t>Langkah-langkah yang dilakukan bapak/ibu dalam menyusun instrumen penilaian adalah sebagai berikut:</t>
  </si>
  <si>
    <t>menetapkan indicator, menyusun kisi-kisi, menyusun instrumen, mengkaji SK/KD, memilih jenis instrumen</t>
  </si>
  <si>
    <t>mengkaji SK/KD, memilih jenis instrument, menyusun kisi-kisi, menyusun instrumen</t>
  </si>
  <si>
    <t>mengkaji SK/KD, menyusun kisi-kisi, memilih jenis instrument, menyusun instrumen</t>
  </si>
  <si>
    <t>mengkaji SK/KD, memilih jenis instrument, menyusun instrumen, menyusun kisi-kisi</t>
  </si>
  <si>
    <t>melakukan pembahasan instrumen bersama teman sejawat, menyusun instrumen</t>
  </si>
  <si>
    <t>Sekolah menetapkan Kriteria ketuntasan minimal (KKM)</t>
  </si>
  <si>
    <t>Dilaksanakan pada awal semester</t>
  </si>
  <si>
    <t>Pedoman  penilaian</t>
  </si>
  <si>
    <t>Kriteria ketuntasan hasil belajar</t>
  </si>
  <si>
    <t>Pedoman penskoran termasuk rubrik penilaian</t>
  </si>
  <si>
    <t>Petunjuk tentang pengolahan nilai dan KKM</t>
  </si>
  <si>
    <t>Sekolah menyelenggarakan rapat dewan pendidik untuk:</t>
  </si>
  <si>
    <t xml:space="preserve">menentukan kriteria kenaikan kelas bagi sekolah yang menggunakan sistem paket </t>
  </si>
  <si>
    <t>menentukan nilai akhir kelompok mata pelajaran estetika,  pendidikan jasmani, olahraga dan kesehatan</t>
  </si>
  <si>
    <t xml:space="preserve">memetakan permasalahan yang dihadapi sekolah </t>
  </si>
  <si>
    <t>Bagaimana bapak/ibu menilai karakter peserta didik (jujur, disiplin, menghargai orang lain, dan bertanggungjawab)</t>
  </si>
  <si>
    <t>Menganalisis  kesamaan/pola jawaban dalam jawaban ujian</t>
  </si>
  <si>
    <t>Melakukan pengamatan sikap dan perilaku terutama untuk kelompok pelajaran agama dan akhlak mulia</t>
  </si>
  <si>
    <t>Menganalisis laporan hasil pengamatan beberapa guru terkait sikap dan perilaku peserta didik</t>
  </si>
  <si>
    <t>Menilai sikap perilaku peserta didik ketika berada di sekolah</t>
  </si>
  <si>
    <t>Bagaimana bapak/ibu menilai kompetensi peserta didik dalam berkomunikasi efektif dan santun</t>
  </si>
  <si>
    <t>Menganalisis tes uraian menggunakan rubrik</t>
  </si>
  <si>
    <t>Menilai laporan telaah buku dan/atau karya tulis yang dibuat oleh peserta didik</t>
  </si>
  <si>
    <t>Menilai penyampaian peserta didik dalam menyajikan karya di depan kelas</t>
  </si>
  <si>
    <t>Menilai sikap dan kemampuan peserta didik dalam  berkomunikasi</t>
  </si>
  <si>
    <t>Bapak/ibu menilai kreatifitas peserta didik dalam menyelesaikan permasalahan atau menghasilkan karya, melalui :</t>
  </si>
  <si>
    <t>Penilaian karya yang dihasilkan menggunakan rubrik</t>
  </si>
  <si>
    <t>Melaksanakan pameran hasil karya peserta didik (showcase portfolio)</t>
  </si>
  <si>
    <t>Penilaian proses selama pembelajaran, terkait dengan kemampuan mengidentifikasi permasalahan dan menganalisis masalah, dan mengajukan solusi</t>
  </si>
  <si>
    <t>Penilaian kemampuan peserta didik dalam merancang, menghasilkan, dan mengkomunikasikan proses penyelesaian masalah/pembuatan produk</t>
  </si>
  <si>
    <t>Permasalahan  bapak/ibu dalam membuat dan melaksanakan penilaian  sikap dan perilaku menggunakan instrumen non-tes adalah</t>
  </si>
  <si>
    <t>kurang memahami cara membuat instrumen, menggunakan, dan mengolah hasilnya</t>
  </si>
  <si>
    <t>belum melakukan penilaian sikap dan perilaku karena tidak tercantum dalam RPP</t>
  </si>
  <si>
    <t>tidak cukup waktu untuk melaksanakan penilaian sikap dan perilaku</t>
  </si>
  <si>
    <t>penilaian sikap dan perilaku tidak dituntut oleh sekolah</t>
  </si>
  <si>
    <t>Untuk menjamin kesahihan instrumen penilaian, guru di sekolah bapak/ibu melakukan langkah-langkah berikut :</t>
  </si>
  <si>
    <t>menyusun kisi-kisi instrumen</t>
  </si>
  <si>
    <t>menyusun soal berdasarkan kisi-kisi soal</t>
  </si>
  <si>
    <t>melakukan analisis kesesuaian instrumen penilaian dengan kompetensi yang diukur (uji validitas)</t>
  </si>
  <si>
    <t>menggunakan butir soal yang sudah dianalisis untuk penilaian hasil belajar</t>
  </si>
  <si>
    <t>PTK</t>
  </si>
  <si>
    <t>Persentase guru mengajar sesuai dengan bidang ilmunya</t>
  </si>
  <si>
    <t>5.1</t>
  </si>
  <si>
    <t>Rasio guru terhadap siswa (untuk SD)</t>
  </si>
  <si>
    <t>5.2</t>
  </si>
  <si>
    <t>Setiap mata pelajaran memiliki guru tetap</t>
  </si>
  <si>
    <t>Aktifitas guru yang dilakukan di sekolah di luar jam mengajar antara lain</t>
  </si>
  <si>
    <t>5.4</t>
  </si>
  <si>
    <t xml:space="preserve">Melakukan kegiatan administrasi </t>
  </si>
  <si>
    <t>Berdiskusi dengan kelompok guru mata pelajaran untuk peningkatan mutu proses pembelajaran</t>
  </si>
  <si>
    <t>Melakukan refleksi kegiatan pembelajaran dan membuat perbaikan RPP</t>
  </si>
  <si>
    <t>Menelaah laporan tugas dan hasil ujian peserta didik</t>
  </si>
  <si>
    <t>Membaca untuk persiapan mengajar</t>
  </si>
  <si>
    <t>Merancang dan membuat media atau alat peraga untuk kegiatan pembelajaran</t>
  </si>
  <si>
    <t>Mengumpulkan dan mempelajari berbagai informasi untuk membuat bahan ajar</t>
  </si>
  <si>
    <t>Membuat instrumen evaluasi untuk mengukur pengetahuan, keterampilan, sikap dan perilaku</t>
  </si>
  <si>
    <t>Persentase guru dengan kualifikasi minimal S1/D4</t>
  </si>
  <si>
    <t>Persentase guru berserfikat pendidik</t>
  </si>
  <si>
    <t>Kepala sekolah berkualifikasi  minimal S1/D4</t>
  </si>
  <si>
    <t>Kepala sekolah berserfikat pendidik</t>
  </si>
  <si>
    <t>Hal yang dapat kamu jadikan teladan dalam sikap dan perilaku guru pada umumnya adalah:</t>
  </si>
  <si>
    <t>5.6</t>
  </si>
  <si>
    <t>Selalu hadir dalam mengajar</t>
  </si>
  <si>
    <t>Menepati janji dan sportif dalam bertindak</t>
  </si>
  <si>
    <t>Berani dan tegas dalam mempertahankan kebenaran</t>
  </si>
  <si>
    <t>Bertanggung jawab dalam mengasuh kegiatan siswa</t>
  </si>
  <si>
    <t>Memperhatikan dan membantu siswa yang menghadapi permasalahan belajar</t>
  </si>
  <si>
    <t>Bersikap adil dalam memberikan penilaian</t>
  </si>
  <si>
    <t>Menerima saran/kritik yang membangun dari peserta didik atau guru lain</t>
  </si>
  <si>
    <t>Menghargai peserta didik dan menjalin komunikasi yang baik dengan semua orang</t>
  </si>
  <si>
    <t>Peningkatan kemampuan bapak/ibu dalam melakukan penilaian sikap, perilaku, dan keterampilan dalam tiga tahun terakhir :</t>
  </si>
  <si>
    <t>5.7</t>
  </si>
  <si>
    <t>dilakukan dengan bantuan sekolah dan sudah diterapkan dalam pembelajaran</t>
  </si>
  <si>
    <t>dilakukan secara mandiri atas inisiatif sendiri, namun belum memahami penilaian secara utuh</t>
  </si>
  <si>
    <t>diperoleh melalui diskusi bersama rekan guru dalam kegiatan MGMP/KKG</t>
  </si>
  <si>
    <t>diperoleh dengan bantuan Kemdikbud/Pemda, namun belum diterapkan karena belum paham</t>
  </si>
  <si>
    <t>diperoleh dengan bantuan Kemdikbud/Pemda, dan sudah menerapkan penilaian autentik</t>
  </si>
  <si>
    <t>Peningkatan kemampuan bapak/ibu dalam merancang dan melaksanakan pembelajaran inovatif untuk meningkatkan kreatifitas peserta didik dalam tiga tahun terakhir:</t>
  </si>
  <si>
    <t>dilakukan secara mandiri atas inisiatif sendiri, namun belum paham</t>
  </si>
  <si>
    <t>diperoleh dengan bantuan Kemdikbud/Pemda, dan sudah diterapkan dalam pembelajaran</t>
  </si>
  <si>
    <t>PENGELOLAAN</t>
  </si>
  <si>
    <t>Hal yang dijadikan pertimbangan dalam penyusunan visi dan misi sekolah</t>
  </si>
  <si>
    <t>6.1</t>
  </si>
  <si>
    <t>Analisis kebutuhan internal stakeholder</t>
  </si>
  <si>
    <t>Analisis kebutuhan eksternal stakeholder</t>
  </si>
  <si>
    <t>Hasil analisis profil sekolah</t>
  </si>
  <si>
    <t>Hasil evaluasi diri sekolah</t>
  </si>
  <si>
    <t>Standar Kompetensi Lulusan</t>
  </si>
  <si>
    <t>Ukuran kompetensi lulusan yang mencerminkan keterwujudan visi, keterlaksanaan misi dan ketercapaian tujuan sekolah adalah:</t>
  </si>
  <si>
    <t>Persentase pencapaian kompetensi lulusan sesuai dengan standar minimal kelulusan sekolah</t>
  </si>
  <si>
    <t>Kompetensi lulusan relevan dengan kebutuhan pemangku kepentingan</t>
  </si>
  <si>
    <t>Persentase jumlah peserta didik yang mencapai SKL</t>
  </si>
  <si>
    <t>Bapak/Ibu menerima sosialisasi visi/misi sekolah melalui</t>
  </si>
  <si>
    <t>Rapat</t>
  </si>
  <si>
    <t>Spanduk, leaflet, brosur</t>
  </si>
  <si>
    <t>Papan pajangan/banner</t>
  </si>
  <si>
    <t>Dokumen RKS</t>
  </si>
  <si>
    <t>Surat edaran kepala sekolah</t>
  </si>
  <si>
    <t>Penyusunan rencana kerja sekolah (baik RKS maupun RKA-S) dilakukan dengan cara</t>
  </si>
  <si>
    <t>6.2</t>
  </si>
  <si>
    <t>Mempertimbangkan masukan dari komite sekolah</t>
  </si>
  <si>
    <t>Analisis kebutuhan berdasarkan hasil evaluasi diri sekolah</t>
  </si>
  <si>
    <t>Diketahui oleh dinas pendidikan kab/kota atau oleh penyelenggara sekolah bagi sekolah swasta</t>
  </si>
  <si>
    <t>Upaya pengembangan karier guru yang telah dilakukan adalah</t>
  </si>
  <si>
    <t>promosi guru berdasarkan asas kemanfaatan, kepatutan, dan profesionalisme</t>
  </si>
  <si>
    <t xml:space="preserve">pengembangan guru yang diidentifikasi sesuai dengan aspirasi individu dan kebutuhan kurikulum </t>
  </si>
  <si>
    <t>penempatan guru sesuai dengan kebutuhan baik jumlah dan kualifikasinya dengan menetapkan aspek prioritas</t>
  </si>
  <si>
    <t>Aspek-aspek apa saja yang diuraikan dalam rencana kerja tahunan yang dimiliki sekolah Bapak/Ibu?</t>
  </si>
  <si>
    <t>Kesiswaan</t>
  </si>
  <si>
    <t>Kurikulum dan kegiatan pembelajaran</t>
  </si>
  <si>
    <t>Pendidik dan tenaga kependidikan</t>
  </si>
  <si>
    <t>Sarana dan prasarana</t>
  </si>
  <si>
    <t>Keuangan dan pembiayaan</t>
  </si>
  <si>
    <t>Budaya dan lingkungan sekolah</t>
  </si>
  <si>
    <t>Peran serta masyarakat dan kemitraan</t>
  </si>
  <si>
    <t>Rencana kerja untuk peningkatan mutu</t>
  </si>
  <si>
    <t xml:space="preserve">Pedoman pengelolaan sekolah yang dimiliki: </t>
  </si>
  <si>
    <t>Kurikulum</t>
  </si>
  <si>
    <t>Kalender pendidikan</t>
  </si>
  <si>
    <t>Struktur organisasi sekolah</t>
  </si>
  <si>
    <t>Pembagian tugas guru</t>
  </si>
  <si>
    <t>Pembagian tugas tendik</t>
  </si>
  <si>
    <t>Peraturan akademik</t>
  </si>
  <si>
    <t>Tata tertib sekolah</t>
  </si>
  <si>
    <t xml:space="preserve">Kode etik sekolah </t>
  </si>
  <si>
    <t>Biaya operasional sekolah</t>
  </si>
  <si>
    <t>Pihak-pihak yg terlibat dalam pengambilan keputusan di sekolah adalah</t>
  </si>
  <si>
    <t>6.3</t>
  </si>
  <si>
    <t>Orang Tua Peserta didik</t>
  </si>
  <si>
    <t>Pemerintah daerah</t>
  </si>
  <si>
    <t>Dunia usaha dan dunia industri</t>
  </si>
  <si>
    <t>Alumni</t>
  </si>
  <si>
    <t>Tokoh masyarakat</t>
  </si>
  <si>
    <t>Ketua Yayasan (untuk sekolah swasta)</t>
  </si>
  <si>
    <t>Pihak pemangku kepentingan yang dilibatkan dalam pengembangan dan penetapan visi, misi, dan tujuan sekolah Bapak/Ibu</t>
  </si>
  <si>
    <t>Komite sekolah</t>
  </si>
  <si>
    <t>Dinas pendidikan</t>
  </si>
  <si>
    <t>Dewan guru</t>
  </si>
  <si>
    <t>Dalam bentuk apa saja, kepala sekolah dan guru berinteraksi/bekerjasama dalam pelaksanaan program sekolah</t>
  </si>
  <si>
    <t>guru</t>
  </si>
  <si>
    <t>Penyusunan RKAS sekolah</t>
  </si>
  <si>
    <t>Membangun kerjasama kemitraan dengan lembaga lain</t>
  </si>
  <si>
    <t>Pemecahan masalah belajar peserta didik</t>
  </si>
  <si>
    <t>Pengembangan kurikulum dan silabus</t>
  </si>
  <si>
    <t>Kapan sekolah bapak/ibu mereviu visi/misi sekolah :</t>
  </si>
  <si>
    <t>6.4</t>
  </si>
  <si>
    <t>Tidak pernah</t>
  </si>
  <si>
    <t>Kurang dari 4 tahun sekali</t>
  </si>
  <si>
    <t>4 tahun sekali</t>
  </si>
  <si>
    <t>Sesuai kebutuhan</t>
  </si>
  <si>
    <t>Penyusunan program peningkatan mutu sekolah berdasarkan pada:</t>
  </si>
  <si>
    <t>Evaluasi diri sekolah</t>
  </si>
  <si>
    <t>Kelulusan peserta didik</t>
  </si>
  <si>
    <t>Akreditasi sekolah</t>
  </si>
  <si>
    <t xml:space="preserve">Program pengawasan dan evaluasi yang disusun dan dilakukan di sekolah bapak/Ibu meliputi </t>
  </si>
  <si>
    <t>6.5</t>
  </si>
  <si>
    <t>pemantauan</t>
  </si>
  <si>
    <t>supervisi</t>
  </si>
  <si>
    <t>evaluasi</t>
  </si>
  <si>
    <t>pelaporan</t>
  </si>
  <si>
    <t>tindak lanjut</t>
  </si>
  <si>
    <t xml:space="preserve">Program pengawasan pelaksanaan akademik internal sekolah yang bapak/ibu lakukan meliputi evaluasi: </t>
  </si>
  <si>
    <t>Kehadiran guru dan peserta didik</t>
  </si>
  <si>
    <t>Ketersediaan dokumen perencanaan pembelajaran yang dikembangkan guru</t>
  </si>
  <si>
    <t xml:space="preserve">Sumber belajar yang digunakan guru </t>
  </si>
  <si>
    <t>Efektivitas pembelajaran yang dilaksanakan guru</t>
  </si>
  <si>
    <t>Upaya tindak lanjut kepala sekolah terhadap hasil temuan supervisi dilakukan melalui:</t>
  </si>
  <si>
    <t>Mengontrol kesesuaian mekanisme pelaksanaan program/kegiatan</t>
  </si>
  <si>
    <t>Melakukan penyamaan persepsi ketua dan pelaksana kegiatan</t>
  </si>
  <si>
    <t>Melakukan pendampingan dalam pelaksanaan program/kegiatan</t>
  </si>
  <si>
    <t>Mengevaluasi RKAS terkait kesesuaian indikator mutu kegiatan</t>
  </si>
  <si>
    <t>Evaluasi pendayagunaan pendidik dan tenaga kependidikan di sekolah Bapak/Ibu</t>
  </si>
  <si>
    <t>Dilakukan setiap akhir tahun pelajaran</t>
  </si>
  <si>
    <t>Dilakukan setiap akhir semester</t>
  </si>
  <si>
    <t>Dilakukan setiap 4 tahun sekali sesuai masa jabatan kepala sekolah</t>
  </si>
  <si>
    <t>Tidak pernah dilakukan</t>
  </si>
  <si>
    <t>Program peningkatan mutu sekolah pada tahun ini, meliputi</t>
  </si>
  <si>
    <t>6.6</t>
  </si>
  <si>
    <t>Peningkatan sarana dan prasarana sekolah</t>
  </si>
  <si>
    <t>Peningkatan kualitas pembelajaran</t>
  </si>
  <si>
    <t>Peningkatan mutu pengelolaan/manajemen sekolah</t>
  </si>
  <si>
    <t>Peningkatan pencapaian kelulusan</t>
  </si>
  <si>
    <t>Pendidikan karakter/akhlak/budi pekerti</t>
  </si>
  <si>
    <t>Penetapan struktur organisasi sekolah dilakukan melalui mekanisme</t>
  </si>
  <si>
    <t>Keputusan Kepala Sekolah</t>
  </si>
  <si>
    <t>Mempertimbangkan pendapat Komite Sekolah</t>
  </si>
  <si>
    <t>Evaluasi secara berkala</t>
  </si>
  <si>
    <t>Rapat dewan pendidik</t>
  </si>
  <si>
    <t>Hal yang dijadikan pertimbangan oleh bapak/ibu dalam memberikan tugas pada PTK adalah</t>
  </si>
  <si>
    <t>Keahlian staf/guru</t>
  </si>
  <si>
    <t xml:space="preserve">Komitmen staf/guru </t>
  </si>
  <si>
    <t>Beban kerja staf/guru</t>
  </si>
  <si>
    <t>Mekanisme yang dilalui dalam setiap pelaksanaan kegiatan di sekolah bapak/ibu adalah</t>
  </si>
  <si>
    <t>Menyusun Rencana Kegiatan Anggaran Sekolah</t>
  </si>
  <si>
    <t>Penentuan penanggungjawab dan pelaksana kegiatan</t>
  </si>
  <si>
    <t>Rapat koordinasi pelaksanaan kegiatan dan penentuan mekanisme kegiatan</t>
  </si>
  <si>
    <t>Pelaksanaan Kegiatan</t>
  </si>
  <si>
    <t>Monitoring dan Evaluasi pelaksanaan kegiatan</t>
  </si>
  <si>
    <t>Pengukuran hasil dan dampak serta Penyusunan Laporan Pelaksanaan kegiatan</t>
  </si>
  <si>
    <t>Prinsip-prinsip yang telah diterapkan oleh sekolah dalam seleksi penerimaan peserta didik baru</t>
  </si>
  <si>
    <t>Objektif, transparan dan akuntabel</t>
  </si>
  <si>
    <t>Tanpa diskriminasi</t>
  </si>
  <si>
    <t>Berdasar kriteria hasil Ujian Nasional</t>
  </si>
  <si>
    <t>Sesuai daya tampung sekolah</t>
  </si>
  <si>
    <t>Kebijakan  dan program apa saja yang telah dikembangkan dan diterapkan oleh sekolah dalam upaya pembinaan karakter dan disiplin siswa, antara lain:</t>
  </si>
  <si>
    <t>Tersedianya tata tertib sekolah</t>
  </si>
  <si>
    <t>Implementasi program pengembangan karakter peserta didik</t>
  </si>
  <si>
    <t>Implementasi kedisiplinan dan keteladanan guru dalam keseharian aktivitas sekolah</t>
  </si>
  <si>
    <t xml:space="preserve">Kebijakan pimpinan sekolah dalam peningkatan kualitas pembelajaran dan mutu pendidikan di sekolah adalah </t>
  </si>
  <si>
    <t>Melakukan review kurikulum (peninjauan kembali kompetensi, materi akademik, strategi/metode, penilaian)</t>
  </si>
  <si>
    <t>Penetapan penilaian berbasis kelas</t>
  </si>
  <si>
    <t>Monitoring pelaksanaan kegiatan pembelajaran</t>
  </si>
  <si>
    <t>Implementasi model pembelajaran yang inovatif</t>
  </si>
  <si>
    <t>Nilai-nilai budaya yang tampak dalam keseharian di sekolah yang mendorong prestasi peserta didik dan kinerja guru adalah</t>
  </si>
  <si>
    <t>Ikhlas dalam melaksanakan kegiatan sekolah</t>
  </si>
  <si>
    <t>Bertukar pendapat dalam pemecahan masalah belajar peserta didik</t>
  </si>
  <si>
    <t>Disiplin dalam menjalankan tugas</t>
  </si>
  <si>
    <t>Sikap ilmiah yang dimiliki warga sekolah</t>
  </si>
  <si>
    <t>Suasana kondusif di sekolah</t>
  </si>
  <si>
    <t>Tolong-menolong melalui kegiatan sosial sekolah</t>
  </si>
  <si>
    <t>Dalam hal apa Kepala Sekolah Bapak/Ibu dapat dijadikan teladan bagi warga sekolah</t>
  </si>
  <si>
    <t>Kejujuran</t>
  </si>
  <si>
    <t>Memperhatikan bawahan, dan terbuka</t>
  </si>
  <si>
    <t>Kerja keras dan disiplin</t>
  </si>
  <si>
    <t>komunikatif dan perhatian</t>
  </si>
  <si>
    <t>Bekerjasama dengan pihak lain untuk kepentingan pengembangan sekolah</t>
  </si>
  <si>
    <t>Ketauladanan pimpinan sekolah yang ditemukan dalam keseharian kegiatan sekolah</t>
  </si>
  <si>
    <t>Kepedulian pimpinan terhadap program kerja sekolah</t>
  </si>
  <si>
    <t>Tanggungjawab kepala sekolah</t>
  </si>
  <si>
    <t>Keikhlasan dalam melaksanakan tugas</t>
  </si>
  <si>
    <t>Kemampuan mengorganisir staf/guru</t>
  </si>
  <si>
    <t xml:space="preserve">Bagaimana bapak/ibu mengakses laporan pengelolaan keuangan sekolah </t>
  </si>
  <si>
    <t>6.7</t>
  </si>
  <si>
    <t>Dapat diakses via internet</t>
  </si>
  <si>
    <t>dapat diakses melalui komputer di ruangan khusus</t>
  </si>
  <si>
    <t>Disediakan dalam bentuk laporan cetak</t>
  </si>
  <si>
    <t>hanya dapat diakses oleh pihak tertentu</t>
  </si>
  <si>
    <t>Tidak tersedia</t>
  </si>
  <si>
    <t>SARPRAS</t>
  </si>
  <si>
    <t>Kondisi penggunaan sarana laboratorium yang ada di sekolah bapak/ibu</t>
  </si>
  <si>
    <t>Digunakan secara rutin</t>
  </si>
  <si>
    <t>Tidak dapat digunakan karena peralatan tidak lengkap</t>
  </si>
  <si>
    <t>Tidak dapat digunakan karena peralatan utama rusak</t>
  </si>
  <si>
    <t>Tidak digunakan karena tidak ada bahan yang dibutuhkan</t>
  </si>
  <si>
    <t>Tidak digunakan karena tidak terkait dengan tujuan pembelajaran</t>
  </si>
  <si>
    <t>Tidak digunakan karena belum memahami cara menggunakannya</t>
  </si>
  <si>
    <t>Peralatan yang rusak di laboratorium terutama disebabkan karena</t>
  </si>
  <si>
    <t>Sering digunakan</t>
  </si>
  <si>
    <t>Penyimpanan yang tidak tepat</t>
  </si>
  <si>
    <t>Tidak dirawat secara rutin karena tidak ada dana</t>
  </si>
  <si>
    <t>Tidak digunakan karena tidak sesuai dengan kebutuhan</t>
  </si>
  <si>
    <t>Memang sudah rusak sejak diterima</t>
  </si>
  <si>
    <t>Jumlah dan kondisi ruang kelas sesuai SNP</t>
  </si>
  <si>
    <t>Jumlah dan kondisi ruang kelas ruang pimpinan sesuai SNP</t>
  </si>
  <si>
    <t>Jumlah dan kondisi ruang guru sesuai SNP</t>
  </si>
  <si>
    <t>Jumlah dan kondisi perpustakaan sesuai SNP</t>
  </si>
  <si>
    <t>Jumlah dan kondisi laboratorium IPA sesuai SNP (untuk SD, SMP, SMK)</t>
  </si>
  <si>
    <t>Jumlah dan kondisi laboratorium Fisika sesuai SNP (untuk SMA)</t>
  </si>
  <si>
    <t>Jumlah dan kondisi laboratorium Kimia sesuai SNP (untuk SMA)</t>
  </si>
  <si>
    <t>Jumlah dan kondisi laboratorium Biologi sesuai SNP (untuk SMA)</t>
  </si>
  <si>
    <t>Jumlah dan kondisi laboratorium Komputer sesuai SNP (untuk SMA, SMK)</t>
  </si>
  <si>
    <t>Jumlah dan kondisi laboratorium Bahasa sesuai SNP (untuk SMA, SMK)</t>
  </si>
  <si>
    <t>Jumlah dan kondisi tempat bermain sesuai SNP</t>
  </si>
  <si>
    <t>Jumlah dan kondisi UKS sesuai SNP</t>
  </si>
  <si>
    <t>Jumlah dan kondisi jamban sesuai SNP</t>
  </si>
  <si>
    <t>Jumlah dan kondisi ruang konseling sesuai SNP</t>
  </si>
  <si>
    <t>Kondisi ruang kelas yang dimiliki disekolah :</t>
  </si>
  <si>
    <t>Sirkulasi udara baik</t>
  </si>
  <si>
    <t>Kebersihan terjaga</t>
  </si>
  <si>
    <t>Pencahayaan cukup</t>
  </si>
  <si>
    <t>Kondisi laboratorium  dan perlengkapan yang dimiliki oleh sekolah :</t>
  </si>
  <si>
    <t>Ukuran ruang standar</t>
  </si>
  <si>
    <t>Penataan ruang baik</t>
  </si>
  <si>
    <t>Kelengkapan perabot mencukupi</t>
  </si>
  <si>
    <t>Tersedia sambungan internet</t>
  </si>
  <si>
    <t>Daya listrik memadai</t>
  </si>
  <si>
    <t>Kondisi kenyamanan  ruang kerja pimpinan / kepala sekolah :</t>
  </si>
  <si>
    <t>Ukuran ruang memadai</t>
  </si>
  <si>
    <t>Prabot lengkap</t>
  </si>
  <si>
    <t>Peralatan memadai</t>
  </si>
  <si>
    <t>Daya listrik yang memadai</t>
  </si>
  <si>
    <t>Kondisi kerja di ruang kerja guru disekolah:</t>
  </si>
  <si>
    <t>Peralatan Memadai</t>
  </si>
  <si>
    <t>Sambungan internet</t>
  </si>
  <si>
    <t>Kondisi kamar kecil (toilet/jamban)  yang dimiliki  sekolah:</t>
  </si>
  <si>
    <t>Ruangan bersih</t>
  </si>
  <si>
    <t>Ketersediaan air cukup</t>
  </si>
  <si>
    <t>BIAYA</t>
  </si>
  <si>
    <t>Persentase biaya pengembangan PTK</t>
  </si>
  <si>
    <t>8.1</t>
  </si>
  <si>
    <t>Besar biaya operasional non personil per siswa sesuai SNP</t>
  </si>
  <si>
    <t>8.2</t>
  </si>
  <si>
    <t>Persentase biaya pemeliharaan sekolah</t>
  </si>
  <si>
    <t>Persentase biaya Pembinaan siswa/ekstra kurikuler</t>
  </si>
  <si>
    <t>8.3</t>
  </si>
  <si>
    <t>Persentase biaya penyediaan sarana dan prasarana pendidikan</t>
  </si>
  <si>
    <t>8.4</t>
  </si>
  <si>
    <t>Sarana prasarana milik sekolah yang telah dihitung nilai asetnya pada tahun terakhir:</t>
  </si>
  <si>
    <t>Gedung</t>
  </si>
  <si>
    <t>Tanah/Lahan</t>
  </si>
  <si>
    <t>Meubelair</t>
  </si>
  <si>
    <t>Kendaraan bermotor</t>
  </si>
  <si>
    <t>Perabot</t>
  </si>
  <si>
    <t>Bentuk bantuan yang diberikan bagi peserta didik miskin adalah:</t>
  </si>
  <si>
    <t>pemberian beasiswa</t>
  </si>
  <si>
    <t>penyesuaian kemampuan iuran sekolah</t>
  </si>
  <si>
    <t>pembebasan uang iuran dan biaya lainnya</t>
  </si>
  <si>
    <t>Pemberian subsidi silang</t>
  </si>
  <si>
    <t>Bagaimana keterlibatan  orang tua peserta didik (wakil) dalam penyusunan RKAS:</t>
  </si>
  <si>
    <t>terlibat dalam penyusunan program dan kegiatan</t>
  </si>
  <si>
    <t>terlibat dalam pengusulan besaran dana kegiatan</t>
  </si>
  <si>
    <t>terlibat dalam penetapan anggaran</t>
  </si>
  <si>
    <t>Dokumen laporan pembiayaan yg dimiliki sekolah:</t>
  </si>
  <si>
    <t>catatan tahunan berupa dokumen investasi sarana dan prasarana</t>
  </si>
  <si>
    <t>pembukuan biaya operasionalonal</t>
  </si>
  <si>
    <t>laporan pertanggungjawaban pengelolaan keuangan</t>
  </si>
  <si>
    <t>Jenis Pelayanan Dasar</t>
  </si>
  <si>
    <t>No. SPM</t>
  </si>
  <si>
    <t>Indikator Standar Pelayan Minimal</t>
  </si>
  <si>
    <t>KODE</t>
  </si>
  <si>
    <t>STANDAR</t>
  </si>
  <si>
    <t>I. SPM Kabupaten/Kota</t>
  </si>
  <si>
    <t>Sarana dan Prasarana</t>
  </si>
  <si>
    <t>Jumlah peserta didik dalam setiap rombongan belajar untuk SD/MI tidak melebihi 32 orang</t>
  </si>
  <si>
    <t>orang/kelas</t>
  </si>
  <si>
    <t>Untuk setiap rombongan belajar tersedia 1 (satu) ruang kelas yang dilengkapi dengan meja dan kursi yang cukup untuk peserta didik dan guru serta papan tulis.</t>
  </si>
  <si>
    <t>RK lengkap</t>
  </si>
  <si>
    <t>Di setiap SD/MI  tersedia satu ruang guru yang dilengkapi dengan meja dan kursi untuk setiap orang guru, kepala sekolah dan tenaga kependidikan lainnya</t>
  </si>
  <si>
    <t>RG lengkap</t>
  </si>
  <si>
    <t>Pendidik dan Tenaga Kependidikan</t>
  </si>
  <si>
    <t xml:space="preserve">Di setiap SD/MI tersedia 1 (satu) orang guru untuk setiap 32 peserta didik </t>
  </si>
  <si>
    <t>siswa</t>
  </si>
  <si>
    <t>Di setiap SD/MI tersedia 6 (enam) orang guru untuk setiap satuan pendidikan, dan untuk daerah khusus 4 (empat) orang guru setiap satuan pendidikan.</t>
  </si>
  <si>
    <t xml:space="preserve">Di setiap SD dan MI tersedia 2 (dua) orang guru yang memenuhi kualifikasi akademik S1 atau D-IV </t>
  </si>
  <si>
    <t>Di setiap SD dan MI tersedia 2 (dua) orang guru yang telah memiliki sertifikat pendidik.</t>
  </si>
  <si>
    <t>Di setiap Kabupaten/Kota semua kepala SD dan MI berkualifikasi akademik S-1 atau D-IV dan telah memiliki sertifikat pendidik.</t>
  </si>
  <si>
    <t>S1</t>
  </si>
  <si>
    <t>kepsek</t>
  </si>
  <si>
    <t>II. SPM Satuan Pendidikan</t>
  </si>
  <si>
    <t>Setiap SD dan MI menyediakan buku teks yang sudah disertifikasi oleh Pemerintah mencakup mata pelajaran Bahasa Indonesia, Matematika, IPA, IPS dengan perbandingan satu set untuk setiap peserta didik.</t>
  </si>
  <si>
    <t>buku per siswa</t>
  </si>
  <si>
    <t>Setiap SD dan MI menyediakan satu set alat peraga IPA yang terdiri dari kerangka manusia, model tubuh manusia, bola dunia (globe), contoh peralatan optik, kit IPA untuk eksperimen dasar, dan poster IPA.</t>
  </si>
  <si>
    <t>Setiap SD dan MI memiliki 100 judul buku pengayaan</t>
  </si>
  <si>
    <t>buku</t>
  </si>
  <si>
    <t xml:space="preserve">Setiap SD dan MI memiliki  10 buku referensi, </t>
  </si>
  <si>
    <t>Setiap guru tetap bekerja 35 jam per minggu di satuan pendidikan termasuk kegiatan tatap muka di dalam kelas, merencanakan pembelajaran, melaksanakan pembelajaran, menilai hasil pembelajaran, membimbing dan melatih peserta didik, serta melaksanakan tugas tambahan yang melekat pada pelaksanaan kegiatan pokok sesuai dengan beban kerja Guru.</t>
  </si>
  <si>
    <t>jam/minggu</t>
  </si>
  <si>
    <t>n/a</t>
  </si>
  <si>
    <t>Proses Pembelajaran</t>
  </si>
  <si>
    <t>Satuan pendidikan menyelenggarakan proses pembelajaran selama 34 minggu per tahun dengan kegiatan tatap muka sebagai berikut :</t>
  </si>
  <si>
    <t>minggu/tahun</t>
  </si>
  <si>
    <t>Kelas I – II : 18 jam per minggu</t>
  </si>
  <si>
    <t>Kelas III : 24 jam per minggu</t>
  </si>
  <si>
    <t>Kelas IV – VI : 27 jam per minggu</t>
  </si>
  <si>
    <t>Setiap Satuan Pendidikan menyusun dan menerapkan Kurikulum Tingkat Satuan Pendidikan (KTSP) sesuai ketentuan yang berlaku.</t>
  </si>
  <si>
    <t>KTSP</t>
  </si>
  <si>
    <t>Setiap guru menerapkan Rencana Pelaksanaan Pembelajaran (RPP) yang disusun berdasarkan silabus untuk setiap mata pelajaran yang diampunya.</t>
  </si>
  <si>
    <t>Penilaian Pendidikan</t>
  </si>
  <si>
    <t>Setiap guru mengembangkan dan menerapkan program penilaian untuk membantu meningkatkan kemampuan belajar peserta didik.</t>
  </si>
  <si>
    <t>Penjaminan Mutu Pendidikan</t>
  </si>
  <si>
    <t>Kepala sekolah melakukan supervisi kelas dan memberikan umpan balik kepada setiap guru dua kali dalam setiap semester.</t>
  </si>
  <si>
    <t>Setiap guru menyampaikan laporan hasil evaluasi mata pelajaran serta hasil penilaian setiap peserta didik kepada Kepala Sekolah pada akhir semester dalam bentuk laporan hasil prestasi belajar peserta didik.</t>
  </si>
  <si>
    <t>Kepala Sekolah dan Madrasah menyampaikan laporan hasil Ulangan Akhir Semester (UAS) dan Ulangan Kenaikan Kelas (UKK) serta Ujian Akhir (US/UN) kepada orang tua peserta didik dan menyampaikan rekapitulasinya kepada Dinas Pendidikan Kabupaten/Kota atau Kandepag pada setiap akhir semester.</t>
  </si>
  <si>
    <t>laporan tahunan</t>
  </si>
  <si>
    <t>Manajemen Sekolah</t>
  </si>
  <si>
    <t>Setiap satuan pendidikan menerapkan prinsip-prinsip Manajemen Berbasis Sekolah (MBS).</t>
  </si>
  <si>
    <t>mbs</t>
  </si>
  <si>
    <t>EDS 2013</t>
  </si>
  <si>
    <t>1. jumlah siswa
2. jumlah rombel</t>
  </si>
  <si>
    <t>DATA DASAR - SISWA</t>
  </si>
  <si>
    <t>1. Jumlah ruangan
2. Jumlah rombel
3. Jumlah sarana kelas</t>
  </si>
  <si>
    <t>DATA DASAR - SARPRAS</t>
  </si>
  <si>
    <t>1. jumlah ruang guru
2. jumlah sarana ruang guru</t>
  </si>
  <si>
    <t>DATA DASAR - PTK</t>
  </si>
  <si>
    <t xml:space="preserve">1. Daftar guru per mata pelajaran
2. Jumlah rombel
</t>
  </si>
  <si>
    <t>DATA DASAR - PTK
DATA DASAR - SISWA</t>
  </si>
  <si>
    <t xml:space="preserve">1. Daftar guru 
</t>
  </si>
  <si>
    <t xml:space="preserve">1. Daftar guru berkualifikasi S1/D4
</t>
  </si>
  <si>
    <t>1. Daftar guru bersertifikat</t>
  </si>
  <si>
    <t xml:space="preserve">1. detail data kepala sekolah
</t>
  </si>
  <si>
    <t>1. Jumlah set buku teks siswa</t>
  </si>
  <si>
    <t>1. jumlah ruang laboratorim
2. jumlah sarana laboratorium</t>
  </si>
  <si>
    <t>1. Jumlah exemplar buku pengayaan</t>
  </si>
  <si>
    <t>1. Jumlah exemplar buku referensi</t>
  </si>
  <si>
    <t>1. Jumlah minggu aktif setahun</t>
  </si>
  <si>
    <t>DATA DASAR - KURIKULUM</t>
  </si>
  <si>
    <t>1. Jumlah jam pelajaran</t>
  </si>
  <si>
    <t>Ketersediaan KTSP</t>
  </si>
  <si>
    <t>ANGKET - STANDAR ISI</t>
  </si>
  <si>
    <t>Ketersediaan program penilaian</t>
  </si>
  <si>
    <t>ANGKET - STANDAR PENILAIAN</t>
  </si>
  <si>
    <t>Aktifitas supervisi kepala sekolah</t>
  </si>
  <si>
    <t>ANGKET - STANDAR PENGELOLAAN</t>
  </si>
  <si>
    <t>penyusunan RPP</t>
  </si>
  <si>
    <t>ANGKET - STANDAR PROSES</t>
  </si>
  <si>
    <t>Laporan hasil belajar oleh guru</t>
  </si>
  <si>
    <t>Laporan hasil belajar siswa oleh Kepala sekolah</t>
  </si>
  <si>
    <t>Aktiftas MBS</t>
  </si>
  <si>
    <t>1.6</t>
  </si>
  <si>
    <t>Materi ajar sesuai dengan kurikulum nasional</t>
  </si>
  <si>
    <t>Materi ajar relevan dengan kebutuhan siswa</t>
  </si>
  <si>
    <t>Kurikulum disusun secara logis dan sistematis</t>
  </si>
  <si>
    <t>RPP yang dikembangkan sesuai dengan SKL dan standar isi serta memenuhi aspek kualitas</t>
  </si>
  <si>
    <t>PBM dilakukan secara efisien dan efektif untuk penguasaan pengetahuan, keterampilan, sikap dan perilaku</t>
  </si>
  <si>
    <t>PBM mengembangkan karakter jujur, disiplin, bertanggungjawab, dan menghargai orang lain</t>
  </si>
  <si>
    <t>PBM mengembangkan kemampuan berkomunikasi efektif dan santun</t>
  </si>
  <si>
    <t>PBM mengembangkan kreatifitas peserta didik</t>
  </si>
  <si>
    <t>PBM mengembangkan budaya dan kemandirian belajar</t>
  </si>
  <si>
    <t>Interaksi guru-siswa mendukung efektifitas PBM</t>
  </si>
  <si>
    <t>Suasana akademik di sekolah mendukung pembelajaran (kondusif)</t>
  </si>
  <si>
    <t>Penilaian dilakukan secara holistik dan berkesinambungan untuk efisiensi PBM</t>
  </si>
  <si>
    <t>Penilaian dilakukan sesuai dengan kompetensi yang diukur</t>
  </si>
  <si>
    <t>Evaluasi dilakukan berdasarkan penjaminan mutu</t>
  </si>
  <si>
    <t>Guru menganalisis hasil penilaian utk perbaikan PBM</t>
  </si>
  <si>
    <t>Penilaian dilakukan dengan menerapkan aspek keadilan, transparansi dan akuntabilitas</t>
  </si>
  <si>
    <t>Guru mengajar sesuai bidang studinya</t>
  </si>
  <si>
    <t>Guru disiplin dalam mengajar (saya usul digabung dalam 5.6 saja pak)</t>
  </si>
  <si>
    <t>Peningkatan kompetensi PTK dilakukan utk memenuhi kebutuhan sekolah</t>
  </si>
  <si>
    <t>Sekolah memiliki rumusan visi dan misi yang dipahami oleh semua komponen sekolah</t>
  </si>
  <si>
    <t>Sekolah memiliki dokumen perencanaan yang berkualitas, mencakup peningkatan PBM, tenaga kependidikan, dan sarpras; yang dijalankan secara konsisten</t>
  </si>
  <si>
    <t>Semua guru dan komponen sekolah ikut terlibat dalam pelaksanaan program sekolah yang dimuat dalam perencanaan</t>
  </si>
  <si>
    <t>Pelaksanaan perencanaan sekolah dievaluasi berdasarkan capaian indikator</t>
  </si>
  <si>
    <t>Kepala sekolah melaksanakan pengelolaan sekolah secara efektif dan efisien untuk peningkatan mutu sekolah</t>
  </si>
  <si>
    <t>Komite berkontribusi efektif terhadap peningkatan mutu sekolah</t>
  </si>
  <si>
    <t>Rasio ruangan memadai</t>
  </si>
  <si>
    <t xml:space="preserve">Sarana dan prasarana cukup dan sesuai </t>
  </si>
  <si>
    <t>7.3</t>
  </si>
  <si>
    <t>Prasarana dan sarana digunakan secara efisien dan efektif untuk pelaksanaan PBM yang berkualitas</t>
  </si>
  <si>
    <t>7.4</t>
  </si>
  <si>
    <t>Prasarana dan sarana dirawat/dipelihara secara teratur</t>
  </si>
  <si>
    <t>Perencanaan pembiayaan dilakukan sesuai aturan</t>
  </si>
  <si>
    <t>Pembiayaan untuk PTK, sarpras, dan pengelolaan dilakukan secara proporsional</t>
  </si>
  <si>
    <t>Pembiayaan dilakukan secara efisien dan efektif untuk meningkatkan mutu sekolah dan PBM yang berkualitas</t>
  </si>
  <si>
    <t xml:space="preserve">Penggunaan dan pelaporan pendanaan dilakukan secara akuntabel </t>
  </si>
  <si>
    <t>Standar</t>
  </si>
  <si>
    <t xml:space="preserve">Bobot </t>
  </si>
  <si>
    <t>Indikator Mutu SD</t>
  </si>
  <si>
    <t>Prestasi siswa/lulusan</t>
  </si>
  <si>
    <t xml:space="preserve">Lulusan menunjukkan karakter (jujur, disiplin, bertanggungjawab, dan menghargai orang lain) </t>
  </si>
  <si>
    <t>Lulusan mampu berpikir logis dan sistematis</t>
  </si>
  <si>
    <t>Lulusan mampu berkomunikasi efektif dan santun</t>
  </si>
  <si>
    <t xml:space="preserve">Lulusan memiliki kemampuan mengamati dan bertanya untuk berpikir dan bertindak produktif serta kreatif </t>
  </si>
  <si>
    <t xml:space="preserve">Lulusan memiliki pengetahuan faktual dan konseptual </t>
  </si>
  <si>
    <t>Lulusan memiliki keingintahuan dan budaya belajar</t>
  </si>
  <si>
    <t>Isi</t>
  </si>
  <si>
    <t>Standar Proses</t>
  </si>
  <si>
    <t>Proses</t>
  </si>
  <si>
    <t>Standar Penilaian</t>
  </si>
  <si>
    <t>Penilaian</t>
  </si>
  <si>
    <t>Standar PTK</t>
  </si>
  <si>
    <t>Jumlah guru dan tenaga kependidikan mencukupi kebutuhan</t>
  </si>
  <si>
    <t>Guru dan tenaga kependidikan bekerja secara efektif dan efisien dalam melaksanakan pembelajaran yang bermutu (mungkin bisa dipilih dari beberapa pertanyaan dalam proses pembelajaran ya pak??)</t>
  </si>
  <si>
    <t>Guru dan tenaga pendidikan profesional dalam bidangnya</t>
  </si>
  <si>
    <t>Guru dan kepala sekolah dapat dijadikan teladan oleh siswa</t>
  </si>
  <si>
    <t>Standar Pengelolaan</t>
  </si>
  <si>
    <t>Pengelolaan</t>
  </si>
  <si>
    <t>Kepala sekolah melakukan supervisi kualitas PBM dan memberikan saran perbaikan</t>
  </si>
  <si>
    <t>Standar sarana dan prasarana</t>
  </si>
  <si>
    <t>Sarpras</t>
  </si>
  <si>
    <t>Lingkungan belajar mendukung PBM</t>
  </si>
  <si>
    <t>Standar Pembiayaan</t>
  </si>
  <si>
    <t>Biaya</t>
  </si>
  <si>
    <t>Sikap dan perilaku jujur, santun, perduli, disiplin, percaya diri, dan bertanggungjawab yang dapat diamati dalam perilaku siswa serta dapat dibuktikan dengan dokumen penilaian sikap siswa adalah</t>
  </si>
  <si>
    <t>mentaati aturan sekolah mulai dari kelas 1 sampai kelas 6</t>
  </si>
  <si>
    <t>tertib dalam antrian</t>
  </si>
  <si>
    <t xml:space="preserve">santun terhadap semua guru di sekolah </t>
  </si>
  <si>
    <t>berinteraksi dengan orang lain dengan percaya diri</t>
  </si>
  <si>
    <t>Pengetahuan peserta didik di sekolah bapak/ibu pada umumnya, dan dapat ditunjukkan buktinya dalam penilaian yang telah dilakukan adalah:</t>
  </si>
  <si>
    <t>mampu menerapkan suatu konsep untuk menjelaskan sebuah fenomena alam atau sosial</t>
  </si>
  <si>
    <t xml:space="preserve">mampu mengidentifikasi variabel yang terkait dengan suatu permasalahan </t>
  </si>
  <si>
    <t>Kemampuan peserta didik di sekolah pada umumnya dalam mengamati dan bertanya untuk berpikir dan bertindak produktif serta kreatif adalah</t>
  </si>
  <si>
    <t>melakukan pengamatan dengan bimbingan dan petunjuk yang jelas dari guru</t>
  </si>
  <si>
    <t>mengajukan ide atau pertanyaan yang menunjukkan kreatifitas</t>
  </si>
  <si>
    <t>mengamati dan menanyakan tentang sebuah produk/karya seni atau teknologi</t>
  </si>
  <si>
    <t>tidak ada</t>
  </si>
  <si>
    <t xml:space="preserve">satu sampai tiga percobaan </t>
  </si>
  <si>
    <t xml:space="preserve">empat sampai tujuh percobaan </t>
  </si>
  <si>
    <t xml:space="preserve">lebih dari tujuh percobaan </t>
  </si>
  <si>
    <t>Jumlah karya (selain karya tulis) yang kamu buat atas petunjuk guru selama satu semester adalah</t>
  </si>
  <si>
    <t>Jumlah buku yang kamu baca dan dibuat intisari atau penyajiannya atas petunjuk guru selama satu semester adalah</t>
  </si>
  <si>
    <t>Frekuensi supervisi  yang dilakukan oleh  kepala sekolah dalam satu tahun terakhir</t>
  </si>
  <si>
    <t>Kegiatan yang dilakukan sekolah terkait dengan hasil ujian nasional (UN) dan ada buktinya di sekolah adalah</t>
  </si>
  <si>
    <t>Jenis penilaian sikap dan perilaku yang telah bapak/ibu lakukan dan dapat ditunjukkan dalam bentuk fortofolio peserta didik dalam satu semester adalah</t>
  </si>
  <si>
    <t>Jenis penilaian keterampilan yang telah bapak/ibu lakukan dan dapat ditunjukkan dalam bentuk fortofolio peserta didik dalam satu semester adalah</t>
  </si>
  <si>
    <t>Penyampaian laporan hasil evaluasi mata pelajaran serta hasil penilaian setiap peserta didik disampaikan pada kepada Kepala Sekolah pada</t>
  </si>
  <si>
    <t>akhir semester dalam bentuk laporan hasil prestasi belajar peserta didik</t>
  </si>
  <si>
    <t>akhir tahun dalam bentuk laporan hasil prestasi belajar peserta didik</t>
  </si>
  <si>
    <t>Tidak dilaporkan</t>
  </si>
  <si>
    <t>Laporan yang disampaikan Kepala Sekolah/Madrasah kepada orang tua peserta didik dan kepada Dinas Pendidikan Kabupaten/Kota atau Kandepag pada setiap akhir semester adalah</t>
  </si>
  <si>
    <t>Ulangan Akhir Semester (UAS)</t>
  </si>
  <si>
    <t>Ulangan Kenaikan Kelas (UKK)</t>
  </si>
  <si>
    <t>Ujian Akhir (US/UN)</t>
  </si>
  <si>
    <t>Pengelolaan sekolah di tempat bapak/ibu bekerja memberlakukan hal-hal sebagai berikut:</t>
  </si>
  <si>
    <t>Melibatkan orang tua peserta didik dalam upaya meningkatkan mutu sekolah</t>
  </si>
  <si>
    <t>Melibatkan guru dan komite sekolah dalam menetapkan sebuah kebijakan</t>
  </si>
  <si>
    <t>Menerapkan azas demokrasi, keterbukaan, dan bertanggungjawab dalam pengambilan keputusan</t>
  </si>
  <si>
    <t>Menerapkan sistem manajemen yang dilaksanakan secara berkelanjutan dan mampu membuat sekolah menjadi mandiri</t>
  </si>
  <si>
    <t>Menerapkan standar pelayanan prima</t>
  </si>
  <si>
    <t>Menerapkan manajemen mutu terpadu</t>
  </si>
  <si>
    <t xml:space="preserve">ND </t>
  </si>
  <si>
    <t xml:space="preserve">Rata-rata nilai Ujian Nasional Matematika </t>
  </si>
  <si>
    <t>Rata-rata nilai Ujian Nasional Bahasa Indonesia</t>
  </si>
  <si>
    <t>Rata-rata nilai Ujian Nasional IPA</t>
  </si>
  <si>
    <t>Jenis penilaian yang diterapkan  dalam KTSP di sekolah bapak/ibu adalah</t>
  </si>
  <si>
    <t>Materi ajar yang dimuat dalam kurikulum sekolah bapak/ibu, memenuhi syarat</t>
  </si>
  <si>
    <t>Menganalisis kompetensi yang akan diperoleh siswa</t>
  </si>
  <si>
    <t>Menetapkan materi ajar</t>
  </si>
  <si>
    <t>Memilih model/metode belajar yang relevan</t>
  </si>
  <si>
    <t>Menentukan dan mengevaluasi buku sumber yang digunakan</t>
  </si>
  <si>
    <t>Menyusun penilaian yang relevan</t>
  </si>
  <si>
    <t>Metode pembelajaran aktif, kreatif, efektif, dan menarik</t>
  </si>
  <si>
    <t>Pemilihan media yang sesuai</t>
  </si>
  <si>
    <t>Penggunaan sumber belajar yang relevan</t>
  </si>
  <si>
    <t>Penggunaan penilaian autentik</t>
  </si>
  <si>
    <t>Hal-hal yang disampaikan oleh guru pada awal semester kepada peserta didik adalah:</t>
  </si>
  <si>
    <t>kompetensi yang akan dicapai</t>
  </si>
  <si>
    <t>cakupan materi ajar</t>
  </si>
  <si>
    <t>rancangan tugas selama satu semester</t>
  </si>
  <si>
    <t>tugas mandiri dan tugas kelompok yang harus dikerjakan</t>
  </si>
  <si>
    <t>penilaian yang akan dilakukan</t>
  </si>
  <si>
    <t>Melakukan remedial untuk peserta didik yang belum tuntas belajar</t>
  </si>
  <si>
    <t>kurangnya latihan penyelesaian soal setara UN</t>
  </si>
  <si>
    <t>Jumlah percobaan/eksplorasi yang kamu lakukan di sekolah selama satu semester adalah</t>
  </si>
  <si>
    <t>Kegiatan belajar mengajar yang telah dilakukan oleh guru di sekolah kamu adalah :</t>
  </si>
  <si>
    <t>Menyampaikan pelajaran tidak hanya ceramah, namun diselingi aktivitas lain yang tidak membosankan</t>
  </si>
  <si>
    <t xml:space="preserve">membimbing siswa dalam belajar, tidak hanya memberikan tugas </t>
  </si>
  <si>
    <t xml:space="preserve">memberikan kesempatan pada siswa untuk bertanya </t>
  </si>
  <si>
    <t>penjelasan guru padat dan ringkas, serta mudah dipahami</t>
  </si>
  <si>
    <t xml:space="preserve">memperhatikan siswa ketika mengajar </t>
  </si>
  <si>
    <t xml:space="preserve">melibatkan siswa dalam menggunakan media dan fasilitas belajar </t>
  </si>
  <si>
    <t>teori  diikuti dengan pelaksanaan praktek</t>
  </si>
  <si>
    <t>bersikap adil dalam melakukan penilaian</t>
  </si>
  <si>
    <t>melakukan penilaian sesuai dengan materi yang diajarkan</t>
  </si>
  <si>
    <t>Melaksanakan pembelajaran yang memiliki dampak langsung terhadap pembentukan karakter jujur, disiplin, tanggungjawab, dan menghargai orang lain</t>
  </si>
  <si>
    <t xml:space="preserve">memberikan umpan balik terhadap proses dan hasil belajar </t>
  </si>
  <si>
    <t>tekun belajar untuk menguasai ilmu yang berguna bagi kehidupan</t>
  </si>
  <si>
    <t>Hal yang kamu sukai dari guru ketika mengajar adalah</t>
  </si>
  <si>
    <t>berbicara santun, lugas, dan mudah dimengerti</t>
  </si>
  <si>
    <t>suara dapat didengar dengan jelas ketika mengajar</t>
  </si>
  <si>
    <t>menyesuaikan materi pembelajaran dengan kemampuan peserta didik</t>
  </si>
  <si>
    <t>memberikan balikan atas kelemahan kamu dalam belajar</t>
  </si>
  <si>
    <t>mendorong dan menghargai peserta didik dalam bertanya dan mengeluarkan pendapat</t>
  </si>
  <si>
    <t>berpenampilan rapi dan menyenangkan</t>
  </si>
  <si>
    <t>mampu memberikan inspirasi</t>
  </si>
  <si>
    <t>Prinsif yang digunakan oleh bapak/ibu dalam penilaian adalah</t>
  </si>
  <si>
    <t>Obyektif, yakni berbasis pada standar dan tidak subyektif</t>
  </si>
  <si>
    <t>Terpadu, yakni terencana, menyatu dengan kegiatan pembelajaran, dan berkesinambungan</t>
  </si>
  <si>
    <t>Ekonomis, yakni efisien dan efektif dalam perencanaan, pelaksanaan dan  pelaporan</t>
  </si>
  <si>
    <t>Transparan, yakni prosedur penilaian, kriteria penilaian, dan dasar pengambilan keputusan dapat diakses oleh semua pihak</t>
  </si>
  <si>
    <t>Akuntabel, yakni dapat dipertanggungjawabkan kepada pihak internal sekolah maupun eksternal untuk aspek teknik, prosedur, maupun hasilnya</t>
  </si>
  <si>
    <t>Edukatif, mendidik dan memotivasi peserta didik dan guru</t>
  </si>
  <si>
    <t xml:space="preserve">Dalam merancang penilaian, guru di sekolah bapak/ibu  menggunakan:  </t>
  </si>
  <si>
    <t>Penyampaian prosedur dan kriteria penilaian dari guru kepada siswa:</t>
  </si>
  <si>
    <t>Dilaksanakan pada tengah semester</t>
  </si>
  <si>
    <t>Dilaksanakan pada akhir semester</t>
  </si>
  <si>
    <t>Tidak disampaikan</t>
  </si>
  <si>
    <t>Ketersediaan prosedur dan kriteria penilaian dapat diakses dalam bentuk</t>
  </si>
  <si>
    <t>Dokumen cetak</t>
  </si>
  <si>
    <t>Dokumen yang mudah diakses di internet</t>
  </si>
  <si>
    <t>Petunjuk pelaksanaan penilaian yang tersedia dan digunakan di sekolah bapak/ibu meliputi:</t>
  </si>
  <si>
    <t>Teknik penilaian yang dilakukan untuk menilai pengetahuan peserta didik dan dapat ditunjukkan bukti fisiknya meliputi:</t>
  </si>
  <si>
    <t xml:space="preserve">Tes tertulis  </t>
  </si>
  <si>
    <t xml:space="preserve">Tes lisan </t>
  </si>
  <si>
    <t>Instrumen penugasan</t>
  </si>
  <si>
    <t xml:space="preserve">Lembar Observasi </t>
  </si>
  <si>
    <t>Penilaian diri</t>
  </si>
  <si>
    <t>Penilaian antar teman</t>
  </si>
  <si>
    <t>Jurnal</t>
  </si>
  <si>
    <t>Fortofolio</t>
  </si>
  <si>
    <t>Tes praktek</t>
  </si>
  <si>
    <t>Proyek</t>
  </si>
  <si>
    <t xml:space="preserve">Pelatihan guru </t>
  </si>
  <si>
    <t>Memperbaiki bahan ajar</t>
  </si>
  <si>
    <t xml:space="preserve">Melakukan remedial </t>
  </si>
  <si>
    <r>
      <rPr>
        <sz val="7"/>
        <color indexed="8"/>
        <rFont val="Times New Roman"/>
        <family val="1"/>
      </rPr>
      <t xml:space="preserve"> </t>
    </r>
    <r>
      <rPr>
        <sz val="11"/>
        <color theme="1"/>
        <rFont val="Calibri"/>
        <family val="2"/>
      </rPr>
      <t>Memperbaiki RPP secara kolektif</t>
    </r>
  </si>
  <si>
    <t>Menyusun instrumen penilaian yang berkualitas</t>
  </si>
  <si>
    <t>Pakar pendidikan</t>
  </si>
  <si>
    <t>Peningkatan suasana kondusif</t>
  </si>
  <si>
    <t>G</t>
  </si>
  <si>
    <t>KS</t>
  </si>
  <si>
    <t>G &amp; KS</t>
  </si>
  <si>
    <t>S</t>
  </si>
  <si>
    <t>Jumlah penghargaan yang diraih sekolah pada tingkat kabupaten/kota pada satu tahun terakhir adalah …</t>
  </si>
  <si>
    <t>Jumlah penghargaan yang diraih sekolah pada tingkat propinsi pada satu tahun terakhir adalah …</t>
  </si>
  <si>
    <t>Jumlah penghargaan yang diraih sekolah pada tingkat nasional pada satu tahun terakhir adalah …</t>
  </si>
  <si>
    <t>Jumlah penghargaan yang diraih sekolah pada tingkat internasional pada satu tahun terakhir adalah …</t>
  </si>
  <si>
    <r>
      <rPr>
        <sz val="9"/>
        <color indexed="8"/>
        <rFont val="Times New Roman"/>
        <family val="1"/>
      </rPr>
      <t xml:space="preserve"> </t>
    </r>
    <r>
      <rPr>
        <sz val="9"/>
        <color indexed="8"/>
        <rFont val="Calibri"/>
        <family val="2"/>
      </rPr>
      <t>Memperbaiki RPP secara kolektif</t>
    </r>
  </si>
  <si>
    <t>MAT</t>
  </si>
  <si>
    <t>IPA</t>
  </si>
  <si>
    <t xml:space="preserve"> BHS IND</t>
  </si>
  <si>
    <t xml:space="preserve"> BHS ING</t>
  </si>
  <si>
    <t>JAWABAN</t>
  </si>
  <si>
    <t>mampu melakukan telaah secara kritis terhadap teks atau buku</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</si>
</sst>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p&quot;#,##0_);\(&quot;Rp&quot;#,##0\)"/>
    <numFmt numFmtId="165" formatCode="&quot;Rp&quot;#,##0_);[Red]\(&quot;Rp&quot;#,##0\)"/>
    <numFmt numFmtId="166" formatCode="&quot;Rp&quot;#,##0.00_);\(&quot;Rp&quot;#,##0.00\)"/>
    <numFmt numFmtId="167" formatCode="&quot;Rp&quot;#,##0.00_);[Red]\(&quot;Rp&quot;#,##0.00\)"/>
    <numFmt numFmtId="168" formatCode="_(&quot;Rp&quot;* #,##0_);_(&quot;Rp&quot;* \(#,##0\);_(&quot;Rp&quot;* &quot;-&quot;_);_(@_)"/>
    <numFmt numFmtId="169" formatCode="_(&quot;Rp&quot;* #,##0.00_);_(&quot;Rp&quot;* \(#,##0.00\);_(&quot;Rp&quot;* &quot;-&quot;??_);_(@_)"/>
  </numFmts>
  <fonts count="82">
    <font>
      <sz val="11"/>
      <color theme="1"/>
      <name val="Calibri"/>
      <family val="2"/>
    </font>
    <font>
      <sz val="11"/>
      <color indexed="8"/>
      <name val="Calibri"/>
      <family val="2"/>
    </font>
    <font>
      <sz val="11"/>
      <color indexed="8"/>
      <name val="Arial Narrow"/>
      <family val="2"/>
    </font>
    <font>
      <sz val="7"/>
      <color indexed="8"/>
      <name val="Arial Narrow"/>
      <family val="2"/>
    </font>
    <font>
      <sz val="7"/>
      <color indexed="8"/>
      <name val="Times New Roman"/>
      <family val="1"/>
    </font>
    <font>
      <sz val="9"/>
      <color indexed="8"/>
      <name val="Calibri"/>
      <family val="2"/>
    </font>
    <font>
      <sz val="9"/>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9"/>
      <name val="Arial Narrow"/>
      <family val="2"/>
    </font>
    <font>
      <sz val="14"/>
      <color indexed="9"/>
      <name val="Arial Narrow"/>
      <family val="2"/>
    </font>
    <font>
      <b/>
      <sz val="11"/>
      <color indexed="8"/>
      <name val="Arial Narrow"/>
      <family val="2"/>
    </font>
    <font>
      <b/>
      <sz val="12"/>
      <color indexed="8"/>
      <name val="Calibri"/>
      <family val="2"/>
    </font>
    <font>
      <b/>
      <sz val="8"/>
      <color indexed="8"/>
      <name val="Arial Narrow"/>
      <family val="2"/>
    </font>
    <font>
      <sz val="8"/>
      <color indexed="8"/>
      <name val="Arial Narrow"/>
      <family val="2"/>
    </font>
    <font>
      <b/>
      <sz val="9"/>
      <color indexed="8"/>
      <name val="Arial Narrow"/>
      <family val="2"/>
    </font>
    <font>
      <b/>
      <sz val="10"/>
      <color indexed="8"/>
      <name val="Arial Narrow"/>
      <family val="2"/>
    </font>
    <font>
      <sz val="10"/>
      <color indexed="8"/>
      <name val="Arial Narrow"/>
      <family val="2"/>
    </font>
    <font>
      <b/>
      <sz val="12"/>
      <color indexed="8"/>
      <name val="Arial Narrow"/>
      <family val="2"/>
    </font>
    <font>
      <sz val="10"/>
      <color indexed="8"/>
      <name val="Calibri"/>
      <family val="2"/>
    </font>
    <font>
      <b/>
      <i/>
      <sz val="10"/>
      <color indexed="8"/>
      <name val="Arial"/>
      <family val="2"/>
    </font>
    <font>
      <b/>
      <sz val="10"/>
      <color indexed="8"/>
      <name val="Arial"/>
      <family val="2"/>
    </font>
    <font>
      <sz val="10"/>
      <color indexed="8"/>
      <name val="Arial"/>
      <family val="2"/>
    </font>
    <font>
      <sz val="11"/>
      <color indexed="8"/>
      <name val="Symbol"/>
      <family val="1"/>
    </font>
    <font>
      <sz val="9"/>
      <color indexed="9"/>
      <name val="Calibri"/>
      <family val="2"/>
    </font>
    <font>
      <sz val="10"/>
      <color indexed="9"/>
      <name val="Calibri"/>
      <family val="2"/>
    </font>
    <font>
      <sz val="9"/>
      <color indexed="8"/>
      <name val="Symbol"/>
      <family val="1"/>
    </font>
    <font>
      <b/>
      <sz val="11"/>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0"/>
      <name val="Arial Narrow"/>
      <family val="2"/>
    </font>
    <font>
      <sz val="14"/>
      <color theme="0"/>
      <name val="Arial Narrow"/>
      <family val="2"/>
    </font>
    <font>
      <sz val="11"/>
      <color theme="1"/>
      <name val="Arial Narrow"/>
      <family val="2"/>
    </font>
    <font>
      <b/>
      <sz val="11"/>
      <color theme="1"/>
      <name val="Arial Narrow"/>
      <family val="2"/>
    </font>
    <font>
      <b/>
      <sz val="12"/>
      <color theme="1"/>
      <name val="Calibri"/>
      <family val="2"/>
    </font>
    <font>
      <b/>
      <sz val="8"/>
      <color theme="1"/>
      <name val="Arial Narrow"/>
      <family val="2"/>
    </font>
    <font>
      <sz val="8"/>
      <color theme="1"/>
      <name val="Arial Narrow"/>
      <family val="2"/>
    </font>
    <font>
      <b/>
      <sz val="9"/>
      <color theme="1"/>
      <name val="Arial Narrow"/>
      <family val="2"/>
    </font>
    <font>
      <b/>
      <sz val="10"/>
      <color theme="1"/>
      <name val="Arial Narrow"/>
      <family val="2"/>
    </font>
    <font>
      <sz val="10"/>
      <color theme="1"/>
      <name val="Arial Narrow"/>
      <family val="2"/>
    </font>
    <font>
      <b/>
      <sz val="12"/>
      <color theme="1"/>
      <name val="Arial Narrow"/>
      <family val="2"/>
    </font>
    <font>
      <sz val="10"/>
      <color theme="1"/>
      <name val="Calibri"/>
      <family val="2"/>
    </font>
    <font>
      <b/>
      <i/>
      <sz val="10"/>
      <color theme="1"/>
      <name val="Arial"/>
      <family val="2"/>
    </font>
    <font>
      <b/>
      <sz val="10"/>
      <color theme="1"/>
      <name val="Arial"/>
      <family val="2"/>
    </font>
    <font>
      <sz val="10"/>
      <color theme="1"/>
      <name val="Arial"/>
      <family val="2"/>
    </font>
    <font>
      <sz val="11"/>
      <color theme="1"/>
      <name val="Symbol"/>
      <family val="1"/>
    </font>
    <font>
      <sz val="9"/>
      <color theme="0"/>
      <name val="Calibri"/>
      <family val="2"/>
    </font>
    <font>
      <sz val="10"/>
      <color theme="0"/>
      <name val="Calibri"/>
      <family val="2"/>
    </font>
    <font>
      <sz val="9"/>
      <color theme="1"/>
      <name val="Calibri"/>
      <family val="2"/>
    </font>
    <font>
      <sz val="9"/>
      <color theme="1"/>
      <name val="Symbol"/>
      <family val="1"/>
    </font>
    <font>
      <b/>
      <sz val="11"/>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34999001026153564"/>
        <bgColor indexed="64"/>
      </patternFill>
    </fill>
    <fill>
      <patternFill patternType="solid">
        <fgColor theme="3" tint="0.7999799847602844"/>
        <bgColor indexed="64"/>
      </patternFill>
    </fill>
    <fill>
      <patternFill patternType="solid">
        <fgColor theme="0" tint="-0.3499799966812134"/>
        <bgColor indexed="64"/>
      </patternFill>
    </fill>
    <fill>
      <patternFill patternType="solid">
        <fgColor rgb="FFFFFF00"/>
        <bgColor indexed="64"/>
      </patternFill>
    </fill>
    <fill>
      <patternFill patternType="solid">
        <fgColor theme="1"/>
        <bgColor indexed="64"/>
      </patternFill>
    </fill>
    <fill>
      <patternFill patternType="solid">
        <fgColor rgb="FFD9D9D9"/>
        <bgColor indexed="64"/>
      </patternFill>
    </fill>
    <fill>
      <patternFill patternType="solid">
        <fgColor theme="3" tint="-0.24997000396251678"/>
        <bgColor indexed="64"/>
      </patternFill>
    </fill>
    <fill>
      <patternFill patternType="solid">
        <fgColor theme="3" tint="0.5999900102615356"/>
        <bgColor indexed="64"/>
      </patternFill>
    </fill>
    <fill>
      <patternFill patternType="solid">
        <fgColor theme="3"/>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bottom/>
    </border>
    <border>
      <left/>
      <right/>
      <top style="thin"/>
      <bottom/>
    </border>
    <border>
      <left style="thin"/>
      <right/>
      <top/>
      <bottom/>
    </border>
    <border>
      <left style="thin"/>
      <right style="thin"/>
      <top/>
      <bottom style="thin"/>
    </border>
    <border>
      <left style="thin"/>
      <right/>
      <top/>
      <bottom style="thin"/>
    </border>
    <border>
      <left/>
      <right/>
      <top/>
      <bottom style="thin"/>
    </border>
    <border>
      <left style="thin"/>
      <right/>
      <top style="thin"/>
      <bottom/>
    </border>
    <border>
      <left style="thin"/>
      <right/>
      <top style="thin"/>
      <bottom style="thin"/>
    </border>
    <border>
      <left/>
      <right style="thin"/>
      <top/>
      <bottom/>
    </border>
    <border>
      <left/>
      <right style="thin"/>
      <top style="thin"/>
      <bottom/>
    </border>
    <border>
      <left/>
      <right style="thin"/>
      <top/>
      <bottom style="thin"/>
    </border>
    <border>
      <left/>
      <right/>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56" fillId="0" borderId="0">
      <alignment/>
      <protection/>
    </xf>
    <xf numFmtId="0" fontId="56"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43">
    <xf numFmtId="0" fontId="0" fillId="0" borderId="0" xfId="0" applyFont="1" applyAlignment="1">
      <alignment/>
    </xf>
    <xf numFmtId="0" fontId="61" fillId="33" borderId="0" xfId="0" applyFont="1" applyFill="1" applyBorder="1" applyAlignment="1">
      <alignment vertical="top"/>
    </xf>
    <xf numFmtId="0" fontId="62" fillId="33" borderId="0" xfId="0" applyFont="1" applyFill="1" applyBorder="1" applyAlignment="1">
      <alignment vertical="top"/>
    </xf>
    <xf numFmtId="0" fontId="63" fillId="0" borderId="0" xfId="0" applyFont="1" applyBorder="1" applyAlignment="1">
      <alignment vertical="top"/>
    </xf>
    <xf numFmtId="0" fontId="63" fillId="0" borderId="0" xfId="0" applyFont="1" applyBorder="1" applyAlignment="1">
      <alignment horizontal="left" vertical="top"/>
    </xf>
    <xf numFmtId="0" fontId="63" fillId="0" borderId="0" xfId="0" applyFont="1" applyBorder="1" applyAlignment="1" applyProtection="1">
      <alignment horizontal="left" vertical="top"/>
      <protection locked="0"/>
    </xf>
    <xf numFmtId="0" fontId="63" fillId="0" borderId="0" xfId="0" applyFont="1" applyBorder="1" applyAlignment="1">
      <alignment horizontal="center" vertical="top"/>
    </xf>
    <xf numFmtId="0" fontId="63" fillId="0" borderId="0" xfId="0" applyFont="1" applyBorder="1" applyAlignment="1">
      <alignment vertical="top" wrapText="1"/>
    </xf>
    <xf numFmtId="0" fontId="63" fillId="0" borderId="0" xfId="0" applyFont="1" applyAlignment="1" applyProtection="1">
      <alignment vertical="top"/>
      <protection locked="0"/>
    </xf>
    <xf numFmtId="0" fontId="63" fillId="0" borderId="0" xfId="0" applyFont="1" applyAlignment="1">
      <alignment horizontal="center" vertical="top"/>
    </xf>
    <xf numFmtId="0" fontId="63" fillId="0" borderId="0" xfId="0" applyFont="1" applyAlignment="1">
      <alignment vertical="top"/>
    </xf>
    <xf numFmtId="0" fontId="63" fillId="0" borderId="0" xfId="0" applyFont="1" applyAlignment="1" applyProtection="1">
      <alignment horizontal="left" vertical="top"/>
      <protection locked="0"/>
    </xf>
    <xf numFmtId="0" fontId="64" fillId="34" borderId="10" xfId="0" applyFont="1" applyFill="1" applyBorder="1" applyAlignment="1">
      <alignment horizontal="center" vertical="top" wrapText="1"/>
    </xf>
    <xf numFmtId="0" fontId="64" fillId="34" borderId="11" xfId="0" applyFont="1" applyFill="1" applyBorder="1" applyAlignment="1">
      <alignment horizontal="center" vertical="top" wrapText="1"/>
    </xf>
    <xf numFmtId="0" fontId="63" fillId="0" borderId="11" xfId="0" applyFont="1" applyBorder="1" applyAlignment="1">
      <alignment horizontal="justify" vertical="top" wrapText="1"/>
    </xf>
    <xf numFmtId="0" fontId="63" fillId="0" borderId="11" xfId="0" applyFont="1" applyBorder="1" applyAlignment="1" applyProtection="1">
      <alignment horizontal="justify" vertical="top" wrapText="1"/>
      <protection locked="0"/>
    </xf>
    <xf numFmtId="0" fontId="63" fillId="0" borderId="11" xfId="0" applyFont="1" applyBorder="1" applyAlignment="1" applyProtection="1">
      <alignment horizontal="center" vertical="top" wrapText="1"/>
      <protection locked="0"/>
    </xf>
    <xf numFmtId="49" fontId="63" fillId="0" borderId="11" xfId="0" applyNumberFormat="1" applyFont="1" applyBorder="1" applyAlignment="1" applyProtection="1">
      <alignment horizontal="center" vertical="top" wrapText="1"/>
      <protection locked="0"/>
    </xf>
    <xf numFmtId="0" fontId="59" fillId="0" borderId="0" xfId="0" applyFont="1" applyAlignment="1">
      <alignment/>
    </xf>
    <xf numFmtId="0" fontId="65" fillId="0" borderId="0" xfId="0" applyFont="1" applyAlignment="1">
      <alignment/>
    </xf>
    <xf numFmtId="0" fontId="64" fillId="0" borderId="0" xfId="0" applyFont="1" applyAlignment="1">
      <alignment vertical="top" wrapText="1"/>
    </xf>
    <xf numFmtId="0" fontId="63" fillId="0" borderId="0" xfId="0" applyFont="1" applyAlignment="1">
      <alignment horizontal="center" vertical="top" wrapText="1"/>
    </xf>
    <xf numFmtId="0" fontId="63" fillId="0" borderId="0" xfId="0" applyFont="1" applyAlignment="1">
      <alignment vertical="top" wrapText="1"/>
    </xf>
    <xf numFmtId="0" fontId="64" fillId="34" borderId="11" xfId="0" applyFont="1" applyFill="1" applyBorder="1" applyAlignment="1">
      <alignment horizontal="center" vertical="top"/>
    </xf>
    <xf numFmtId="0" fontId="63" fillId="0" borderId="11" xfId="0" applyFont="1" applyBorder="1" applyAlignment="1">
      <alignment vertical="top"/>
    </xf>
    <xf numFmtId="0" fontId="63" fillId="0" borderId="11" xfId="0" applyFont="1" applyBorder="1" applyAlignment="1" applyProtection="1">
      <alignment vertical="top"/>
      <protection locked="0"/>
    </xf>
    <xf numFmtId="0" fontId="63" fillId="0" borderId="11" xfId="0" applyFont="1" applyBorder="1" applyAlignment="1" applyProtection="1">
      <alignment horizontal="right" vertical="top"/>
      <protection locked="0"/>
    </xf>
    <xf numFmtId="0" fontId="63" fillId="35" borderId="11" xfId="0" applyFont="1" applyFill="1" applyBorder="1" applyAlignment="1">
      <alignment vertical="top"/>
    </xf>
    <xf numFmtId="0" fontId="64" fillId="0" borderId="11" xfId="0" applyFont="1" applyFill="1" applyBorder="1" applyAlignment="1">
      <alignment vertical="top"/>
    </xf>
    <xf numFmtId="0" fontId="64" fillId="0" borderId="11" xfId="0" applyFont="1" applyBorder="1" applyAlignment="1">
      <alignment vertical="top"/>
    </xf>
    <xf numFmtId="0" fontId="64" fillId="35" borderId="11" xfId="0" applyFont="1" applyFill="1" applyBorder="1" applyAlignment="1">
      <alignment vertical="top"/>
    </xf>
    <xf numFmtId="0" fontId="59" fillId="0" borderId="11" xfId="0" applyFont="1" applyBorder="1" applyAlignment="1">
      <alignment horizontal="center"/>
    </xf>
    <xf numFmtId="0" fontId="59" fillId="0" borderId="11" xfId="0" applyFont="1" applyBorder="1" applyAlignment="1">
      <alignment/>
    </xf>
    <xf numFmtId="0" fontId="0" fillId="0" borderId="11" xfId="0" applyBorder="1" applyAlignment="1">
      <alignment horizontal="center"/>
    </xf>
    <xf numFmtId="0" fontId="0" fillId="0" borderId="11" xfId="0" applyBorder="1" applyAlignment="1">
      <alignment/>
    </xf>
    <xf numFmtId="0" fontId="0" fillId="2" borderId="11" xfId="0" applyFill="1" applyBorder="1" applyAlignment="1">
      <alignment horizontal="center" vertical="center" wrapText="1"/>
    </xf>
    <xf numFmtId="0" fontId="0" fillId="0" borderId="0" xfId="0" applyAlignment="1">
      <alignment vertical="top"/>
    </xf>
    <xf numFmtId="0" fontId="59" fillId="0" borderId="0" xfId="0" applyFont="1" applyAlignment="1">
      <alignment vertical="top"/>
    </xf>
    <xf numFmtId="0" fontId="0" fillId="0" borderId="0" xfId="0" applyAlignment="1">
      <alignment vertical="top" wrapText="1"/>
    </xf>
    <xf numFmtId="0" fontId="59" fillId="2" borderId="11" xfId="0" applyFont="1" applyFill="1" applyBorder="1" applyAlignment="1">
      <alignment horizontal="center" vertical="center" wrapText="1"/>
    </xf>
    <xf numFmtId="0" fontId="63" fillId="0" borderId="11" xfId="56" applyFont="1" applyFill="1" applyBorder="1" applyAlignment="1">
      <alignment vertical="top"/>
      <protection/>
    </xf>
    <xf numFmtId="0" fontId="64" fillId="0" borderId="0" xfId="0" applyFont="1" applyAlignment="1">
      <alignment horizontal="center" vertical="top"/>
    </xf>
    <xf numFmtId="0" fontId="64" fillId="0" borderId="0" xfId="0" applyFont="1" applyAlignment="1">
      <alignment horizontal="center" vertical="top" wrapText="1"/>
    </xf>
    <xf numFmtId="0" fontId="64" fillId="0" borderId="0" xfId="0" applyFont="1" applyAlignment="1">
      <alignment vertical="top"/>
    </xf>
    <xf numFmtId="0" fontId="66" fillId="0" borderId="0" xfId="0" applyFont="1" applyAlignment="1">
      <alignment horizontal="center" vertical="top" wrapText="1"/>
    </xf>
    <xf numFmtId="0" fontId="67" fillId="0" borderId="0" xfId="0" applyFont="1" applyAlignment="1">
      <alignment horizontal="center" vertical="top" wrapText="1"/>
    </xf>
    <xf numFmtId="0" fontId="68" fillId="36" borderId="11" xfId="0" applyFont="1" applyFill="1" applyBorder="1" applyAlignment="1">
      <alignment horizontal="center" vertical="top"/>
    </xf>
    <xf numFmtId="0" fontId="68" fillId="36" borderId="11" xfId="0" applyFont="1" applyFill="1" applyBorder="1" applyAlignment="1">
      <alignment horizontal="center" vertical="top" wrapText="1"/>
    </xf>
    <xf numFmtId="0" fontId="64" fillId="0" borderId="10" xfId="0" applyFont="1" applyBorder="1" applyAlignment="1">
      <alignment horizontal="center" vertical="top"/>
    </xf>
    <xf numFmtId="0" fontId="64" fillId="0" borderId="10" xfId="0" applyFont="1" applyBorder="1" applyAlignment="1">
      <alignment vertical="top"/>
    </xf>
    <xf numFmtId="0" fontId="64" fillId="0" borderId="10" xfId="0" applyFont="1" applyBorder="1" applyAlignment="1" applyProtection="1">
      <alignment horizontal="center" vertical="top"/>
      <protection locked="0"/>
    </xf>
    <xf numFmtId="0" fontId="67" fillId="0" borderId="12" xfId="0" applyFont="1" applyBorder="1" applyAlignment="1">
      <alignment horizontal="center" vertical="top" wrapText="1"/>
    </xf>
    <xf numFmtId="0" fontId="66" fillId="0" borderId="10" xfId="0" applyFont="1" applyBorder="1" applyAlignment="1">
      <alignment horizontal="center" vertical="top" wrapText="1"/>
    </xf>
    <xf numFmtId="0" fontId="64" fillId="0" borderId="11" xfId="0" applyFont="1" applyBorder="1" applyAlignment="1">
      <alignment horizontal="center" vertical="top"/>
    </xf>
    <xf numFmtId="0" fontId="64" fillId="0" borderId="11" xfId="0" applyFont="1" applyBorder="1" applyAlignment="1" applyProtection="1">
      <alignment horizontal="center" vertical="top"/>
      <protection locked="0"/>
    </xf>
    <xf numFmtId="0" fontId="67" fillId="0" borderId="11" xfId="0" applyFont="1" applyBorder="1" applyAlignment="1">
      <alignment horizontal="center" vertical="top" wrapText="1"/>
    </xf>
    <xf numFmtId="0" fontId="63" fillId="0" borderId="11" xfId="0" applyFont="1" applyBorder="1" applyAlignment="1">
      <alignment horizontal="center" vertical="top"/>
    </xf>
    <xf numFmtId="0" fontId="64" fillId="0" borderId="13" xfId="0" applyFont="1" applyBorder="1" applyAlignment="1">
      <alignment vertical="top"/>
    </xf>
    <xf numFmtId="0" fontId="67" fillId="0" borderId="10" xfId="0" applyFont="1" applyBorder="1" applyAlignment="1">
      <alignment horizontal="center" vertical="top" wrapText="1"/>
    </xf>
    <xf numFmtId="0" fontId="63" fillId="0" borderId="12" xfId="0" applyFont="1" applyBorder="1" applyAlignment="1">
      <alignment horizontal="center" vertical="top"/>
    </xf>
    <xf numFmtId="0" fontId="63" fillId="0" borderId="12" xfId="0" applyFont="1" applyBorder="1" applyAlignment="1" applyProtection="1">
      <alignment horizontal="center" vertical="top"/>
      <protection locked="0"/>
    </xf>
    <xf numFmtId="0" fontId="63" fillId="0" borderId="14" xfId="0" applyFont="1" applyBorder="1" applyAlignment="1">
      <alignment vertical="top"/>
    </xf>
    <xf numFmtId="0" fontId="63" fillId="0" borderId="15" xfId="0" applyFont="1" applyBorder="1" applyAlignment="1">
      <alignment horizontal="center" vertical="top"/>
    </xf>
    <xf numFmtId="0" fontId="63" fillId="0" borderId="16" xfId="0" applyFont="1" applyBorder="1" applyAlignment="1">
      <alignment vertical="top"/>
    </xf>
    <xf numFmtId="0" fontId="63" fillId="0" borderId="15" xfId="0" applyFont="1" applyBorder="1" applyAlignment="1" applyProtection="1">
      <alignment horizontal="center" vertical="top"/>
      <protection locked="0"/>
    </xf>
    <xf numFmtId="0" fontId="67" fillId="0" borderId="15" xfId="0" applyFont="1" applyBorder="1" applyAlignment="1">
      <alignment horizontal="center" vertical="top" wrapText="1"/>
    </xf>
    <xf numFmtId="0" fontId="69" fillId="0" borderId="10" xfId="0" applyFont="1" applyFill="1" applyBorder="1" applyAlignment="1">
      <alignment vertical="top"/>
    </xf>
    <xf numFmtId="0" fontId="69" fillId="0" borderId="10" xfId="0" applyFont="1" applyFill="1" applyBorder="1" applyAlignment="1" applyProtection="1">
      <alignment horizontal="center" vertical="top"/>
      <protection locked="0"/>
    </xf>
    <xf numFmtId="0" fontId="70" fillId="0" borderId="15" xfId="0" applyFont="1" applyFill="1" applyBorder="1" applyAlignment="1">
      <alignment vertical="top"/>
    </xf>
    <xf numFmtId="0" fontId="70" fillId="0" borderId="15" xfId="0" applyFont="1" applyFill="1" applyBorder="1" applyAlignment="1" applyProtection="1">
      <alignment horizontal="center" vertical="top"/>
      <protection locked="0"/>
    </xf>
    <xf numFmtId="0" fontId="70" fillId="0" borderId="12" xfId="0" applyFont="1" applyFill="1" applyBorder="1" applyAlignment="1">
      <alignment vertical="top"/>
    </xf>
    <xf numFmtId="0" fontId="70" fillId="0" borderId="12" xfId="0" applyFont="1" applyFill="1" applyBorder="1" applyAlignment="1" applyProtection="1">
      <alignment horizontal="center" vertical="top"/>
      <protection locked="0"/>
    </xf>
    <xf numFmtId="0" fontId="63" fillId="0" borderId="10" xfId="0" applyFont="1" applyBorder="1" applyAlignment="1">
      <alignment horizontal="center" vertical="top"/>
    </xf>
    <xf numFmtId="0" fontId="63" fillId="0" borderId="10" xfId="0" applyFont="1" applyBorder="1" applyAlignment="1">
      <alignment vertical="top"/>
    </xf>
    <xf numFmtId="0" fontId="63" fillId="0" borderId="10" xfId="0" applyFont="1" applyBorder="1" applyAlignment="1" applyProtection="1">
      <alignment horizontal="center" vertical="top"/>
      <protection locked="0"/>
    </xf>
    <xf numFmtId="0" fontId="63" fillId="0" borderId="12" xfId="0" applyFont="1" applyBorder="1" applyAlignment="1">
      <alignment vertical="top"/>
    </xf>
    <xf numFmtId="0" fontId="66" fillId="0" borderId="12" xfId="0" applyFont="1" applyBorder="1" applyAlignment="1">
      <alignment horizontal="center" vertical="top" wrapText="1"/>
    </xf>
    <xf numFmtId="0" fontId="63" fillId="0" borderId="15" xfId="0" applyFont="1" applyBorder="1" applyAlignment="1">
      <alignment vertical="top"/>
    </xf>
    <xf numFmtId="0" fontId="69" fillId="0" borderId="10" xfId="0" applyFont="1" applyFill="1" applyBorder="1" applyAlignment="1">
      <alignment horizontal="left" vertical="top"/>
    </xf>
    <xf numFmtId="0" fontId="70" fillId="0" borderId="0" xfId="0" applyFont="1" applyFill="1" applyBorder="1" applyAlignment="1">
      <alignment vertical="top"/>
    </xf>
    <xf numFmtId="0" fontId="70" fillId="0" borderId="0" xfId="0" applyFont="1" applyFill="1" applyBorder="1" applyAlignment="1">
      <alignment horizontal="center" vertical="top"/>
    </xf>
    <xf numFmtId="0" fontId="67" fillId="0" borderId="0" xfId="0" applyFont="1" applyBorder="1" applyAlignment="1">
      <alignment horizontal="center" vertical="top" wrapText="1"/>
    </xf>
    <xf numFmtId="0" fontId="70" fillId="0" borderId="17" xfId="0" applyFont="1" applyBorder="1" applyAlignment="1">
      <alignment vertical="top"/>
    </xf>
    <xf numFmtId="0" fontId="70" fillId="0" borderId="0" xfId="0" applyFont="1" applyBorder="1" applyAlignment="1">
      <alignment vertical="top"/>
    </xf>
    <xf numFmtId="9" fontId="66" fillId="0" borderId="10" xfId="0" applyNumberFormat="1" applyFont="1" applyBorder="1" applyAlignment="1">
      <alignment horizontal="center" vertical="top" wrapText="1"/>
    </xf>
    <xf numFmtId="0" fontId="64" fillId="36" borderId="11" xfId="0" applyFont="1" applyFill="1" applyBorder="1" applyAlignment="1">
      <alignment horizontal="center" vertical="top"/>
    </xf>
    <xf numFmtId="0" fontId="64" fillId="0" borderId="18" xfId="0" applyFont="1" applyBorder="1" applyAlignment="1">
      <alignment vertical="top"/>
    </xf>
    <xf numFmtId="0" fontId="70" fillId="0" borderId="12" xfId="0" applyFont="1" applyBorder="1" applyAlignment="1" applyProtection="1">
      <alignment horizontal="center" vertical="top"/>
      <protection locked="0"/>
    </xf>
    <xf numFmtId="0" fontId="70" fillId="0" borderId="12" xfId="0" applyFont="1" applyBorder="1" applyAlignment="1">
      <alignment horizontal="center" vertical="top"/>
    </xf>
    <xf numFmtId="0" fontId="63" fillId="0" borderId="11" xfId="0" applyFont="1" applyBorder="1" applyAlignment="1">
      <alignment vertical="top" wrapText="1"/>
    </xf>
    <xf numFmtId="0" fontId="69" fillId="2" borderId="11" xfId="0" applyFont="1" applyFill="1" applyBorder="1" applyAlignment="1">
      <alignment horizontal="center" vertical="center"/>
    </xf>
    <xf numFmtId="41" fontId="64" fillId="34" borderId="11" xfId="43" applyFont="1" applyFill="1" applyBorder="1" applyAlignment="1">
      <alignment horizontal="center" vertical="top"/>
    </xf>
    <xf numFmtId="0" fontId="71" fillId="0" borderId="11" xfId="0" applyFont="1" applyBorder="1" applyAlignment="1">
      <alignment horizontal="center" vertical="top" wrapText="1"/>
    </xf>
    <xf numFmtId="0" fontId="71" fillId="0" borderId="11" xfId="0" applyFont="1" applyBorder="1" applyAlignment="1">
      <alignment horizontal="left" vertical="top" wrapText="1"/>
    </xf>
    <xf numFmtId="0" fontId="71" fillId="0" borderId="11" xfId="0" applyFont="1" applyBorder="1" applyAlignment="1">
      <alignment horizontal="justify" vertical="top" wrapText="1"/>
    </xf>
    <xf numFmtId="41" fontId="71" fillId="0" borderId="11" xfId="43" applyFont="1" applyBorder="1" applyAlignment="1">
      <alignment horizontal="justify" vertical="top" wrapText="1"/>
    </xf>
    <xf numFmtId="0" fontId="63" fillId="0" borderId="11" xfId="0" applyFont="1" applyBorder="1" applyAlignment="1">
      <alignment horizontal="center" vertical="top" wrapText="1"/>
    </xf>
    <xf numFmtId="0" fontId="63" fillId="0" borderId="11" xfId="0" applyFont="1" applyBorder="1" applyAlignment="1">
      <alignment horizontal="left" vertical="top" wrapText="1"/>
    </xf>
    <xf numFmtId="41" fontId="63" fillId="0" borderId="11" xfId="43" applyFont="1" applyBorder="1" applyAlignment="1" applyProtection="1">
      <alignment horizontal="justify" vertical="top" wrapText="1"/>
      <protection locked="0"/>
    </xf>
    <xf numFmtId="0" fontId="63" fillId="37" borderId="11" xfId="0" applyFont="1" applyFill="1" applyBorder="1" applyAlignment="1" applyProtection="1">
      <alignment horizontal="justify" vertical="top" wrapText="1"/>
      <protection locked="0"/>
    </xf>
    <xf numFmtId="41" fontId="63" fillId="37" borderId="11" xfId="43" applyFont="1" applyFill="1" applyBorder="1" applyAlignment="1" applyProtection="1">
      <alignment horizontal="justify" vertical="top" wrapText="1"/>
      <protection locked="0"/>
    </xf>
    <xf numFmtId="0" fontId="71" fillId="0" borderId="11" xfId="0" applyFont="1" applyBorder="1" applyAlignment="1" applyProtection="1">
      <alignment horizontal="justify" vertical="top" wrapText="1"/>
      <protection locked="0"/>
    </xf>
    <xf numFmtId="41" fontId="71" fillId="0" borderId="11" xfId="43" applyFont="1" applyBorder="1" applyAlignment="1" applyProtection="1">
      <alignment horizontal="justify" vertical="top" wrapText="1"/>
      <protection locked="0"/>
    </xf>
    <xf numFmtId="0" fontId="63" fillId="37" borderId="11" xfId="0" applyFont="1" applyFill="1" applyBorder="1" applyAlignment="1">
      <alignment horizontal="justify" vertical="top" wrapText="1"/>
    </xf>
    <xf numFmtId="41" fontId="63" fillId="37" borderId="11" xfId="43" applyFont="1" applyFill="1" applyBorder="1" applyAlignment="1">
      <alignment horizontal="justify" vertical="top" wrapText="1"/>
    </xf>
    <xf numFmtId="0" fontId="64" fillId="0" borderId="10" xfId="0" applyFont="1" applyBorder="1" applyAlignment="1">
      <alignment vertical="top" wrapText="1"/>
    </xf>
    <xf numFmtId="0" fontId="64" fillId="38" borderId="11" xfId="0" applyFont="1" applyFill="1" applyBorder="1" applyAlignment="1" applyProtection="1">
      <alignment horizontal="center" vertical="top" wrapText="1"/>
      <protection locked="0"/>
    </xf>
    <xf numFmtId="41" fontId="64" fillId="0" borderId="11" xfId="43" applyFont="1" applyBorder="1" applyAlignment="1">
      <alignment horizontal="justify" vertical="top" wrapText="1"/>
    </xf>
    <xf numFmtId="0" fontId="64" fillId="0" borderId="12" xfId="0" applyFont="1" applyBorder="1" applyAlignment="1">
      <alignment vertical="top" wrapText="1"/>
    </xf>
    <xf numFmtId="0" fontId="63" fillId="0" borderId="11" xfId="0" applyFont="1" applyBorder="1" applyAlignment="1" applyProtection="1">
      <alignment horizontal="left" vertical="top" wrapText="1"/>
      <protection locked="0"/>
    </xf>
    <xf numFmtId="0" fontId="64" fillId="0" borderId="15" xfId="0" applyFont="1" applyBorder="1" applyAlignment="1">
      <alignment vertical="top" wrapText="1"/>
    </xf>
    <xf numFmtId="41" fontId="64" fillId="35" borderId="11" xfId="43" applyFont="1" applyFill="1" applyBorder="1" applyAlignment="1">
      <alignment horizontal="justify" vertical="top" wrapText="1"/>
    </xf>
    <xf numFmtId="41" fontId="64" fillId="34" borderId="11" xfId="43" applyFont="1" applyFill="1" applyBorder="1" applyAlignment="1">
      <alignment horizontal="center" vertical="top" wrapText="1"/>
    </xf>
    <xf numFmtId="0" fontId="63" fillId="0" borderId="0" xfId="0" applyFont="1" applyAlignment="1" applyProtection="1">
      <alignment horizontal="right" vertical="top"/>
      <protection locked="0"/>
    </xf>
    <xf numFmtId="0" fontId="63" fillId="0" borderId="11" xfId="0" applyFont="1" applyBorder="1" applyAlignment="1">
      <alignment horizontal="right" vertical="top" wrapText="1"/>
    </xf>
    <xf numFmtId="0" fontId="44" fillId="39" borderId="10" xfId="0" applyFont="1" applyFill="1" applyBorder="1" applyAlignment="1">
      <alignment horizontal="center" vertical="top"/>
    </xf>
    <xf numFmtId="0" fontId="44" fillId="39" borderId="10" xfId="0" applyFont="1" applyFill="1" applyBorder="1" applyAlignment="1">
      <alignment horizontal="center" vertical="top" wrapText="1"/>
    </xf>
    <xf numFmtId="0" fontId="72" fillId="0" borderId="10" xfId="0" applyFont="1" applyBorder="1" applyAlignment="1">
      <alignment horizontal="center"/>
    </xf>
    <xf numFmtId="0" fontId="72" fillId="0" borderId="12" xfId="0" applyFont="1" applyBorder="1" applyAlignment="1">
      <alignment horizontal="center"/>
    </xf>
    <xf numFmtId="0" fontId="72" fillId="0" borderId="15" xfId="0" applyFont="1" applyBorder="1" applyAlignment="1">
      <alignment horizontal="center"/>
    </xf>
    <xf numFmtId="0" fontId="0" fillId="0" borderId="0" xfId="0" applyAlignment="1">
      <alignment horizontal="center"/>
    </xf>
    <xf numFmtId="0" fontId="73" fillId="40" borderId="11" xfId="58" applyFont="1" applyFill="1" applyBorder="1" applyAlignment="1">
      <alignment horizontal="center" vertical="center" wrapText="1"/>
      <protection/>
    </xf>
    <xf numFmtId="0" fontId="74" fillId="40" borderId="11" xfId="58" applyFont="1" applyFill="1" applyBorder="1" applyAlignment="1">
      <alignment horizontal="center" vertical="center" wrapText="1"/>
      <protection/>
    </xf>
    <xf numFmtId="0" fontId="56" fillId="0" borderId="0" xfId="58">
      <alignment/>
      <protection/>
    </xf>
    <xf numFmtId="0" fontId="73" fillId="0" borderId="10" xfId="58" applyFont="1" applyBorder="1" applyAlignment="1">
      <alignment vertical="center" wrapText="1"/>
      <protection/>
    </xf>
    <xf numFmtId="0" fontId="75" fillId="0" borderId="11" xfId="58" applyFont="1" applyBorder="1" applyAlignment="1">
      <alignment horizontal="center" vertical="center" wrapText="1"/>
      <protection/>
    </xf>
    <xf numFmtId="0" fontId="75" fillId="0" borderId="11" xfId="58" applyFont="1" applyBorder="1" applyAlignment="1">
      <alignment vertical="center" wrapText="1"/>
      <protection/>
    </xf>
    <xf numFmtId="0" fontId="73" fillId="0" borderId="12" xfId="58" applyFont="1" applyBorder="1" applyAlignment="1">
      <alignment vertical="center" wrapText="1"/>
      <protection/>
    </xf>
    <xf numFmtId="0" fontId="73" fillId="0" borderId="15" xfId="58" applyFont="1" applyBorder="1" applyAlignment="1">
      <alignment vertical="center" wrapText="1"/>
      <protection/>
    </xf>
    <xf numFmtId="0" fontId="73" fillId="0" borderId="11" xfId="58" applyFont="1" applyBorder="1" applyAlignment="1">
      <alignment vertical="center" wrapText="1"/>
      <protection/>
    </xf>
    <xf numFmtId="9" fontId="75" fillId="0" borderId="11" xfId="58" applyNumberFormat="1" applyFont="1" applyBorder="1" applyAlignment="1">
      <alignment horizontal="center" vertical="center" wrapText="1"/>
      <protection/>
    </xf>
    <xf numFmtId="0" fontId="73" fillId="40" borderId="11" xfId="58" applyFont="1" applyFill="1" applyBorder="1" applyAlignment="1">
      <alignment horizontal="left" vertical="center" wrapText="1"/>
      <protection/>
    </xf>
    <xf numFmtId="0" fontId="75" fillId="0" borderId="11" xfId="58" applyFont="1" applyBorder="1" applyAlignment="1">
      <alignment horizontal="left" vertical="center" wrapText="1"/>
      <protection/>
    </xf>
    <xf numFmtId="0" fontId="75" fillId="0" borderId="11" xfId="58" applyFont="1" applyBorder="1" applyAlignment="1">
      <alignment horizontal="left" vertical="top" wrapText="1"/>
      <protection/>
    </xf>
    <xf numFmtId="0" fontId="75" fillId="0" borderId="11" xfId="57" applyFont="1" applyBorder="1" applyAlignment="1">
      <alignment horizontal="left" vertical="center" wrapText="1"/>
      <protection/>
    </xf>
    <xf numFmtId="0" fontId="0" fillId="0" borderId="11" xfId="0" applyNumberFormat="1" applyFill="1" applyBorder="1" applyAlignment="1">
      <alignment horizontal="center" vertical="top"/>
    </xf>
    <xf numFmtId="0" fontId="0" fillId="2" borderId="11" xfId="0" applyFont="1" applyFill="1" applyBorder="1" applyAlignment="1">
      <alignment horizontal="left" vertical="top" wrapText="1"/>
    </xf>
    <xf numFmtId="0" fontId="0" fillId="0" borderId="11" xfId="0" applyFont="1" applyFill="1" applyBorder="1" applyAlignment="1">
      <alignment wrapText="1"/>
    </xf>
    <xf numFmtId="0" fontId="0" fillId="0" borderId="0" xfId="0" applyFont="1" applyAlignment="1">
      <alignment horizontal="center"/>
    </xf>
    <xf numFmtId="0" fontId="0" fillId="0" borderId="0" xfId="0" applyFont="1" applyAlignment="1">
      <alignment/>
    </xf>
    <xf numFmtId="0" fontId="47" fillId="41" borderId="11" xfId="0" applyFont="1" applyFill="1" applyBorder="1" applyAlignment="1">
      <alignment horizontal="center" vertical="top" wrapText="1"/>
    </xf>
    <xf numFmtId="9" fontId="47" fillId="41" borderId="11" xfId="61" applyFont="1" applyFill="1" applyBorder="1" applyAlignment="1">
      <alignment horizontal="center" vertical="top" wrapText="1"/>
    </xf>
    <xf numFmtId="0" fontId="47" fillId="41" borderId="19" xfId="0" applyFont="1" applyFill="1" applyBorder="1" applyAlignment="1">
      <alignment vertical="top" wrapText="1"/>
    </xf>
    <xf numFmtId="0" fontId="47" fillId="41" borderId="19" xfId="0" applyFont="1" applyFill="1" applyBorder="1" applyAlignment="1">
      <alignment horizontal="center" vertical="top" wrapText="1"/>
    </xf>
    <xf numFmtId="0" fontId="0" fillId="0" borderId="10" xfId="0" applyBorder="1" applyAlignment="1">
      <alignment vertical="top" wrapText="1"/>
    </xf>
    <xf numFmtId="9" fontId="0" fillId="0" borderId="10" xfId="61" applyFont="1" applyBorder="1" applyAlignment="1">
      <alignment horizontal="center" vertical="top" wrapText="1"/>
    </xf>
    <xf numFmtId="0" fontId="0" fillId="0" borderId="11" xfId="0" applyBorder="1" applyAlignment="1">
      <alignment vertical="top" wrapText="1"/>
    </xf>
    <xf numFmtId="0" fontId="0" fillId="0" borderId="11" xfId="0" applyNumberFormat="1" applyBorder="1" applyAlignment="1">
      <alignment horizontal="center" vertical="top"/>
    </xf>
    <xf numFmtId="0" fontId="60" fillId="0" borderId="11" xfId="0" applyNumberFormat="1" applyFont="1" applyFill="1" applyBorder="1" applyAlignment="1">
      <alignment horizontal="center" vertical="top"/>
    </xf>
    <xf numFmtId="0" fontId="60" fillId="0" borderId="11"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2" xfId="0" applyBorder="1" applyAlignment="1">
      <alignment vertical="top" wrapText="1"/>
    </xf>
    <xf numFmtId="9" fontId="0" fillId="0" borderId="12" xfId="61" applyFont="1" applyBorder="1" applyAlignment="1">
      <alignment horizontal="center" vertical="top" wrapText="1"/>
    </xf>
    <xf numFmtId="0" fontId="0" fillId="0" borderId="11" xfId="0" applyBorder="1" applyAlignment="1">
      <alignment horizontal="center" vertical="top"/>
    </xf>
    <xf numFmtId="0" fontId="60" fillId="0" borderId="0" xfId="0" applyFont="1" applyFill="1" applyAlignment="1">
      <alignment/>
    </xf>
    <xf numFmtId="0" fontId="0" fillId="0" borderId="0" xfId="0" applyFont="1" applyFill="1" applyAlignment="1">
      <alignment wrapText="1"/>
    </xf>
    <xf numFmtId="0" fontId="0" fillId="2" borderId="10" xfId="0" applyFill="1" applyBorder="1" applyAlignment="1">
      <alignment vertical="top" wrapText="1"/>
    </xf>
    <xf numFmtId="9" fontId="0" fillId="2" borderId="10" xfId="61" applyFont="1" applyFill="1" applyBorder="1" applyAlignment="1">
      <alignment horizontal="center" vertical="top" wrapText="1"/>
    </xf>
    <xf numFmtId="0" fontId="0" fillId="2" borderId="11" xfId="0" applyFill="1" applyBorder="1" applyAlignment="1">
      <alignment vertical="top" wrapText="1"/>
    </xf>
    <xf numFmtId="0" fontId="0" fillId="2" borderId="11" xfId="0" applyNumberFormat="1" applyFill="1" applyBorder="1" applyAlignment="1">
      <alignment horizontal="center" vertical="top"/>
    </xf>
    <xf numFmtId="0" fontId="0" fillId="2" borderId="11" xfId="0" applyFill="1" applyBorder="1" applyAlignment="1">
      <alignment horizontal="left" vertical="top" wrapText="1"/>
    </xf>
    <xf numFmtId="0" fontId="0" fillId="2" borderId="12" xfId="0" applyFill="1" applyBorder="1" applyAlignment="1">
      <alignment vertical="top" wrapText="1"/>
    </xf>
    <xf numFmtId="9" fontId="0" fillId="2" borderId="12" xfId="61" applyFont="1" applyFill="1" applyBorder="1" applyAlignment="1">
      <alignment horizontal="center" vertical="top" wrapText="1"/>
    </xf>
    <xf numFmtId="0" fontId="0" fillId="2" borderId="11" xfId="0" applyFill="1" applyBorder="1" applyAlignment="1">
      <alignment horizontal="center" vertical="top"/>
    </xf>
    <xf numFmtId="0" fontId="0" fillId="2" borderId="15" xfId="0" applyFill="1" applyBorder="1" applyAlignment="1">
      <alignment vertical="top" wrapText="1"/>
    </xf>
    <xf numFmtId="9" fontId="0" fillId="2" borderId="15" xfId="61" applyFont="1" applyFill="1" applyBorder="1" applyAlignment="1">
      <alignment horizontal="center" vertical="top" wrapText="1"/>
    </xf>
    <xf numFmtId="0" fontId="0" fillId="0" borderId="15" xfId="0" applyBorder="1" applyAlignment="1">
      <alignment vertical="top" wrapText="1"/>
    </xf>
    <xf numFmtId="9" fontId="0" fillId="0" borderId="15" xfId="61" applyFont="1" applyBorder="1" applyAlignment="1">
      <alignment horizontal="center" vertical="top" wrapText="1"/>
    </xf>
    <xf numFmtId="0" fontId="60" fillId="0" borderId="12" xfId="0" applyFont="1" applyBorder="1" applyAlignment="1">
      <alignment vertical="top" wrapText="1"/>
    </xf>
    <xf numFmtId="9" fontId="60" fillId="0" borderId="12" xfId="61" applyFont="1" applyBorder="1" applyAlignment="1">
      <alignment horizontal="center" vertical="top" wrapText="1"/>
    </xf>
    <xf numFmtId="0" fontId="60" fillId="0" borderId="11" xfId="0" applyFont="1" applyBorder="1" applyAlignment="1">
      <alignment vertical="top" wrapText="1"/>
    </xf>
    <xf numFmtId="0" fontId="60" fillId="0" borderId="11" xfId="0" applyNumberFormat="1" applyFont="1" applyBorder="1" applyAlignment="1">
      <alignment horizontal="center" vertical="top"/>
    </xf>
    <xf numFmtId="0" fontId="60" fillId="0" borderId="0" xfId="0" applyFont="1" applyAlignment="1">
      <alignment/>
    </xf>
    <xf numFmtId="0" fontId="0" fillId="2" borderId="11" xfId="0" applyFont="1" applyFill="1" applyBorder="1" applyAlignment="1">
      <alignment wrapText="1"/>
    </xf>
    <xf numFmtId="0" fontId="0" fillId="2" borderId="11" xfId="0" applyFont="1" applyFill="1" applyBorder="1" applyAlignment="1">
      <alignment/>
    </xf>
    <xf numFmtId="9" fontId="0" fillId="0" borderId="0" xfId="61" applyFont="1" applyAlignment="1">
      <alignment horizontal="center"/>
    </xf>
    <xf numFmtId="0" fontId="72" fillId="0" borderId="20" xfId="0" applyFont="1" applyBorder="1" applyAlignment="1">
      <alignment vertical="top" wrapText="1"/>
    </xf>
    <xf numFmtId="0" fontId="72" fillId="0" borderId="14" xfId="0" applyFont="1" applyBorder="1" applyAlignment="1">
      <alignment vertical="top"/>
    </xf>
    <xf numFmtId="0" fontId="72" fillId="0" borderId="18" xfId="0" applyFont="1" applyBorder="1" applyAlignment="1">
      <alignment vertical="top"/>
    </xf>
    <xf numFmtId="0" fontId="72" fillId="0" borderId="21" xfId="0" applyFont="1" applyBorder="1" applyAlignment="1">
      <alignment vertical="top" wrapText="1"/>
    </xf>
    <xf numFmtId="0" fontId="72" fillId="0" borderId="14" xfId="0" applyFont="1" applyBorder="1" applyAlignment="1">
      <alignment horizontal="center" vertical="top"/>
    </xf>
    <xf numFmtId="0" fontId="0" fillId="0" borderId="0" xfId="0" applyFont="1" applyAlignment="1">
      <alignment vertical="top"/>
    </xf>
    <xf numFmtId="0" fontId="0" fillId="0" borderId="0" xfId="0" applyFont="1" applyAlignment="1">
      <alignment horizontal="left" vertical="top" wrapText="1"/>
    </xf>
    <xf numFmtId="0" fontId="0" fillId="0" borderId="0" xfId="0" applyFont="1" applyAlignment="1">
      <alignment vertical="top" wrapText="1"/>
    </xf>
    <xf numFmtId="0" fontId="0" fillId="0" borderId="14" xfId="0" applyFont="1" applyBorder="1" applyAlignment="1">
      <alignment vertical="top"/>
    </xf>
    <xf numFmtId="0" fontId="72" fillId="0" borderId="0" xfId="0" applyFont="1" applyAlignment="1">
      <alignment horizontal="center" vertical="top"/>
    </xf>
    <xf numFmtId="0" fontId="0" fillId="0" borderId="20" xfId="0" applyFont="1" applyBorder="1" applyAlignment="1">
      <alignment vertical="top" wrapText="1"/>
    </xf>
    <xf numFmtId="0" fontId="0" fillId="0" borderId="14" xfId="0" applyFont="1" applyBorder="1" applyAlignment="1">
      <alignment/>
    </xf>
    <xf numFmtId="0" fontId="72" fillId="0" borderId="16" xfId="0" applyFont="1" applyBorder="1" applyAlignment="1">
      <alignment vertical="top"/>
    </xf>
    <xf numFmtId="0" fontId="72" fillId="0" borderId="22" xfId="0" applyFont="1" applyBorder="1" applyAlignment="1">
      <alignment vertical="top" wrapText="1"/>
    </xf>
    <xf numFmtId="0" fontId="0" fillId="0" borderId="0" xfId="0" applyFont="1" applyAlignment="1">
      <alignment horizontal="left"/>
    </xf>
    <xf numFmtId="0" fontId="72" fillId="0" borderId="0" xfId="0" applyFont="1" applyAlignment="1">
      <alignment vertical="top" wrapText="1"/>
    </xf>
    <xf numFmtId="0" fontId="0" fillId="0" borderId="20" xfId="0" applyFont="1" applyBorder="1" applyAlignment="1">
      <alignment horizontal="left"/>
    </xf>
    <xf numFmtId="0" fontId="0" fillId="0" borderId="20" xfId="0" applyFont="1" applyBorder="1" applyAlignment="1">
      <alignment/>
    </xf>
    <xf numFmtId="0" fontId="72" fillId="0" borderId="16" xfId="0" applyFont="1" applyBorder="1" applyAlignment="1">
      <alignment horizontal="center" vertical="top"/>
    </xf>
    <xf numFmtId="0" fontId="72" fillId="0" borderId="0" xfId="0" applyFont="1" applyAlignment="1">
      <alignment vertical="top"/>
    </xf>
    <xf numFmtId="0" fontId="76" fillId="0" borderId="20" xfId="0" applyFont="1" applyBorder="1" applyAlignment="1">
      <alignment horizontal="left"/>
    </xf>
    <xf numFmtId="0" fontId="0" fillId="0" borderId="22" xfId="0" applyFont="1" applyBorder="1" applyAlignment="1">
      <alignment horizontal="left"/>
    </xf>
    <xf numFmtId="0" fontId="0" fillId="0" borderId="0" xfId="0" applyFont="1" applyAlignment="1">
      <alignment horizontal="center" vertical="top"/>
    </xf>
    <xf numFmtId="0" fontId="77" fillId="39" borderId="10" xfId="0" applyFont="1" applyFill="1" applyBorder="1" applyAlignment="1">
      <alignment horizontal="center" vertical="top" wrapText="1"/>
    </xf>
    <xf numFmtId="0" fontId="0" fillId="0" borderId="11" xfId="0" applyFill="1" applyBorder="1" applyAlignment="1">
      <alignment horizontal="left" vertical="top" wrapText="1"/>
    </xf>
    <xf numFmtId="0" fontId="78" fillId="0" borderId="12" xfId="0" applyFont="1" applyBorder="1" applyAlignment="1">
      <alignment horizontal="center"/>
    </xf>
    <xf numFmtId="0" fontId="78" fillId="0" borderId="15" xfId="0" applyFont="1" applyBorder="1" applyAlignment="1">
      <alignment horizontal="center"/>
    </xf>
    <xf numFmtId="0" fontId="77" fillId="39" borderId="10" xfId="0" applyFont="1" applyFill="1" applyBorder="1" applyAlignment="1">
      <alignment horizontal="center" vertical="top"/>
    </xf>
    <xf numFmtId="0" fontId="79" fillId="0" borderId="10" xfId="0" applyFont="1" applyBorder="1" applyAlignment="1">
      <alignment horizontal="center" vertical="top"/>
    </xf>
    <xf numFmtId="0" fontId="79" fillId="0" borderId="18" xfId="0" applyFont="1" applyBorder="1" applyAlignment="1">
      <alignment vertical="top"/>
    </xf>
    <xf numFmtId="0" fontId="79" fillId="0" borderId="21" xfId="0" applyFont="1" applyBorder="1" applyAlignment="1">
      <alignment vertical="top" wrapText="1"/>
    </xf>
    <xf numFmtId="0" fontId="79" fillId="0" borderId="12" xfId="0" applyFont="1" applyBorder="1" applyAlignment="1">
      <alignment horizontal="center" vertical="top"/>
    </xf>
    <xf numFmtId="0" fontId="79" fillId="0" borderId="14" xfId="0" applyFont="1" applyBorder="1" applyAlignment="1">
      <alignment vertical="top"/>
    </xf>
    <xf numFmtId="0" fontId="79" fillId="0" borderId="20" xfId="0" applyFont="1" applyBorder="1" applyAlignment="1">
      <alignment vertical="top" wrapText="1"/>
    </xf>
    <xf numFmtId="0" fontId="77" fillId="0" borderId="12" xfId="0" applyFont="1" applyBorder="1" applyAlignment="1">
      <alignment horizontal="center" vertical="top"/>
    </xf>
    <xf numFmtId="0" fontId="79" fillId="0" borderId="14" xfId="0" applyFont="1" applyBorder="1" applyAlignment="1">
      <alignment horizontal="center" vertical="top"/>
    </xf>
    <xf numFmtId="0" fontId="79" fillId="0" borderId="0" xfId="0" applyFont="1" applyAlignment="1">
      <alignment vertical="top"/>
    </xf>
    <xf numFmtId="0" fontId="79" fillId="0" borderId="0" xfId="0" applyFont="1" applyAlignment="1">
      <alignment horizontal="left" vertical="top" wrapText="1"/>
    </xf>
    <xf numFmtId="0" fontId="79" fillId="0" borderId="0" xfId="0" applyFont="1" applyAlignment="1">
      <alignment vertical="top" wrapText="1"/>
    </xf>
    <xf numFmtId="0" fontId="79" fillId="0" borderId="0" xfId="0" applyFont="1" applyAlignment="1">
      <alignment horizontal="center" vertical="top"/>
    </xf>
    <xf numFmtId="0" fontId="79" fillId="0" borderId="15" xfId="0" applyFont="1" applyBorder="1" applyAlignment="1">
      <alignment horizontal="center" vertical="top"/>
    </xf>
    <xf numFmtId="0" fontId="79" fillId="0" borderId="16" xfId="0" applyFont="1" applyBorder="1" applyAlignment="1">
      <alignment vertical="top"/>
    </xf>
    <xf numFmtId="0" fontId="79" fillId="0" borderId="22" xfId="0" applyFont="1" applyBorder="1" applyAlignment="1">
      <alignment vertical="top" wrapText="1"/>
    </xf>
    <xf numFmtId="0" fontId="79" fillId="0" borderId="0" xfId="0" applyFont="1" applyAlignment="1">
      <alignment horizontal="left" vertical="top"/>
    </xf>
    <xf numFmtId="0" fontId="79" fillId="0" borderId="20" xfId="0" applyFont="1" applyBorder="1" applyAlignment="1">
      <alignment horizontal="left" vertical="top"/>
    </xf>
    <xf numFmtId="0" fontId="79" fillId="0" borderId="20" xfId="0" applyFont="1" applyBorder="1" applyAlignment="1">
      <alignment vertical="top"/>
    </xf>
    <xf numFmtId="0" fontId="79" fillId="0" borderId="16" xfId="0" applyFont="1" applyBorder="1" applyAlignment="1">
      <alignment horizontal="center" vertical="top"/>
    </xf>
    <xf numFmtId="0" fontId="80" fillId="0" borderId="20" xfId="0" applyFont="1" applyBorder="1" applyAlignment="1">
      <alignment horizontal="left" vertical="top"/>
    </xf>
    <xf numFmtId="0" fontId="79" fillId="0" borderId="22" xfId="0" applyFont="1" applyBorder="1" applyAlignment="1">
      <alignment horizontal="left" vertical="top"/>
    </xf>
    <xf numFmtId="0" fontId="77" fillId="0" borderId="15" xfId="0" applyFont="1" applyBorder="1" applyAlignment="1">
      <alignment horizontal="center" vertical="top"/>
    </xf>
    <xf numFmtId="0" fontId="61" fillId="33" borderId="0" xfId="0" applyFont="1" applyFill="1" applyBorder="1" applyAlignment="1">
      <alignment horizontal="left" vertical="top"/>
    </xf>
    <xf numFmtId="0" fontId="64" fillId="34" borderId="10" xfId="0" applyFont="1" applyFill="1" applyBorder="1" applyAlignment="1">
      <alignment horizontal="center" vertical="top"/>
    </xf>
    <xf numFmtId="0" fontId="64" fillId="34" borderId="15" xfId="0" applyFont="1" applyFill="1" applyBorder="1" applyAlignment="1">
      <alignment horizontal="center" vertical="top"/>
    </xf>
    <xf numFmtId="0" fontId="64" fillId="34" borderId="19" xfId="0" applyFont="1" applyFill="1" applyBorder="1" applyAlignment="1">
      <alignment horizontal="center" vertical="top"/>
    </xf>
    <xf numFmtId="0" fontId="64" fillId="34" borderId="23" xfId="0" applyFont="1" applyFill="1" applyBorder="1" applyAlignment="1">
      <alignment horizontal="center" vertical="top"/>
    </xf>
    <xf numFmtId="0" fontId="64" fillId="34" borderId="24" xfId="0" applyFont="1" applyFill="1" applyBorder="1" applyAlignment="1">
      <alignment horizontal="center" vertical="top"/>
    </xf>
    <xf numFmtId="0" fontId="59" fillId="2" borderId="11" xfId="0" applyFont="1" applyFill="1" applyBorder="1" applyAlignment="1">
      <alignment horizontal="center" vertical="center" wrapText="1"/>
    </xf>
    <xf numFmtId="0" fontId="63" fillId="42" borderId="0" xfId="0" applyFont="1" applyFill="1" applyBorder="1" applyAlignment="1">
      <alignment horizontal="center" vertical="top" wrapText="1"/>
    </xf>
    <xf numFmtId="0" fontId="69" fillId="2" borderId="10" xfId="0" applyFont="1" applyFill="1" applyBorder="1" applyAlignment="1">
      <alignment horizontal="center" vertical="center" wrapText="1"/>
    </xf>
    <xf numFmtId="0" fontId="69" fillId="2" borderId="15" xfId="0" applyFont="1" applyFill="1" applyBorder="1" applyAlignment="1">
      <alignment horizontal="center" vertical="center" wrapText="1"/>
    </xf>
    <xf numFmtId="0" fontId="69" fillId="2" borderId="11" xfId="0" applyFont="1" applyFill="1" applyBorder="1" applyAlignment="1">
      <alignment horizontal="center" vertical="center"/>
    </xf>
    <xf numFmtId="0" fontId="64" fillId="38" borderId="19" xfId="0" applyFont="1" applyFill="1" applyBorder="1" applyAlignment="1">
      <alignment horizontal="center" vertical="top" wrapText="1"/>
    </xf>
    <xf numFmtId="0" fontId="64" fillId="38" borderId="23" xfId="0" applyFont="1" applyFill="1" applyBorder="1" applyAlignment="1">
      <alignment horizontal="center" vertical="top" wrapText="1"/>
    </xf>
    <xf numFmtId="0" fontId="64" fillId="38" borderId="24" xfId="0" applyFont="1" applyFill="1" applyBorder="1" applyAlignment="1">
      <alignment horizontal="center" vertical="top" wrapText="1"/>
    </xf>
    <xf numFmtId="0" fontId="75" fillId="0" borderId="11" xfId="58" applyFont="1" applyBorder="1" applyAlignment="1">
      <alignment horizontal="center" vertical="center" wrapText="1"/>
      <protection/>
    </xf>
    <xf numFmtId="0" fontId="81" fillId="0" borderId="11" xfId="58" applyFont="1" applyBorder="1" applyAlignment="1">
      <alignment horizontal="justify" vertical="center" wrapText="1"/>
      <protection/>
    </xf>
    <xf numFmtId="0" fontId="73" fillId="0" borderId="11" xfId="58" applyFont="1" applyBorder="1" applyAlignment="1">
      <alignmen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3" xfId="56"/>
    <cellStyle name="Normal 3"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2"/>
  <sheetViews>
    <sheetView zoomScalePageLayoutView="0" workbookViewId="0" topLeftCell="A1">
      <selection activeCell="J32" sqref="J32"/>
    </sheetView>
  </sheetViews>
  <sheetFormatPr defaultColWidth="9.140625" defaultRowHeight="15"/>
  <cols>
    <col min="1" max="1" width="23.7109375" style="0" bestFit="1" customWidth="1"/>
    <col min="2" max="2" width="1.28515625" style="0" bestFit="1" customWidth="1"/>
    <col min="3" max="3" width="33.7109375" style="0" bestFit="1" customWidth="1"/>
  </cols>
  <sheetData>
    <row r="1" spans="1:3" ht="18">
      <c r="A1" s="1" t="s">
        <v>0</v>
      </c>
      <c r="B1" s="2"/>
      <c r="C1" s="2"/>
    </row>
    <row r="2" spans="1:3" ht="16.5">
      <c r="A2" s="3"/>
      <c r="B2" s="3"/>
      <c r="C2" s="3"/>
    </row>
    <row r="3" spans="1:3" ht="16.5">
      <c r="A3" s="3" t="s">
        <v>1</v>
      </c>
      <c r="B3" s="3" t="s">
        <v>2</v>
      </c>
      <c r="C3" s="4">
        <v>10100144</v>
      </c>
    </row>
    <row r="4" spans="1:3" ht="16.5">
      <c r="A4" s="3" t="s">
        <v>3</v>
      </c>
      <c r="B4" s="3" t="s">
        <v>2</v>
      </c>
      <c r="C4" s="3" t="s">
        <v>12</v>
      </c>
    </row>
    <row r="5" spans="1:3" ht="16.5">
      <c r="A5" s="3" t="s">
        <v>4</v>
      </c>
      <c r="B5" s="3" t="s">
        <v>2</v>
      </c>
      <c r="C5" s="3" t="s">
        <v>13</v>
      </c>
    </row>
    <row r="6" spans="1:3" ht="16.5">
      <c r="A6" s="3" t="s">
        <v>5</v>
      </c>
      <c r="B6" s="3" t="s">
        <v>2</v>
      </c>
      <c r="C6" s="3" t="s">
        <v>14</v>
      </c>
    </row>
    <row r="7" spans="1:3" ht="16.5">
      <c r="A7" s="3" t="s">
        <v>6</v>
      </c>
      <c r="B7" s="3" t="s">
        <v>2</v>
      </c>
      <c r="C7" s="3" t="s">
        <v>15</v>
      </c>
    </row>
    <row r="8" spans="1:3" ht="16.5">
      <c r="A8" s="3" t="s">
        <v>7</v>
      </c>
      <c r="B8" s="3" t="s">
        <v>2</v>
      </c>
      <c r="C8" s="3" t="s">
        <v>16</v>
      </c>
    </row>
    <row r="9" spans="1:3" ht="16.5">
      <c r="A9" s="3" t="s">
        <v>8</v>
      </c>
      <c r="B9" s="3" t="s">
        <v>2</v>
      </c>
      <c r="C9" s="3" t="s">
        <v>17</v>
      </c>
    </row>
    <row r="10" spans="1:3" ht="16.5">
      <c r="A10" s="3" t="s">
        <v>9</v>
      </c>
      <c r="B10" s="3" t="s">
        <v>2</v>
      </c>
      <c r="C10" s="3" t="s">
        <v>18</v>
      </c>
    </row>
    <row r="11" spans="1:3" ht="16.5">
      <c r="A11" s="3" t="s">
        <v>10</v>
      </c>
      <c r="B11" s="3" t="s">
        <v>2</v>
      </c>
      <c r="C11" s="3" t="s">
        <v>19</v>
      </c>
    </row>
    <row r="12" spans="1:3" ht="16.5">
      <c r="A12" s="3" t="s">
        <v>11</v>
      </c>
      <c r="B12" s="3" t="s">
        <v>2</v>
      </c>
      <c r="C12" s="5" t="s">
        <v>20</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5" tint="0.39998000860214233"/>
  </sheetPr>
  <dimension ref="A1:G48"/>
  <sheetViews>
    <sheetView zoomScalePageLayoutView="0" workbookViewId="0" topLeftCell="A10">
      <selection activeCell="J32" sqref="J32"/>
    </sheetView>
  </sheetViews>
  <sheetFormatPr defaultColWidth="9.140625" defaultRowHeight="15"/>
  <cols>
    <col min="1" max="1" width="25.57421875" style="0" bestFit="1" customWidth="1"/>
    <col min="2" max="2" width="6.140625" style="175" bestFit="1" customWidth="1"/>
    <col min="3" max="3" width="10.8515625" style="0" bestFit="1" customWidth="1"/>
    <col min="4" max="4" width="4.28125" style="120" bestFit="1" customWidth="1"/>
    <col min="5" max="5" width="3.421875" style="120" bestFit="1" customWidth="1"/>
    <col min="6" max="6" width="3.57421875" style="120" bestFit="1" customWidth="1"/>
    <col min="7" max="7" width="56.421875" style="155" customWidth="1"/>
  </cols>
  <sheetData>
    <row r="1" spans="1:7" ht="14.25" customHeight="1">
      <c r="A1" s="140" t="s">
        <v>1085</v>
      </c>
      <c r="B1" s="141" t="s">
        <v>1086</v>
      </c>
      <c r="C1" s="140" t="s">
        <v>1085</v>
      </c>
      <c r="D1" s="142" t="s">
        <v>344</v>
      </c>
      <c r="E1" s="142" t="s">
        <v>38</v>
      </c>
      <c r="F1" s="142" t="s">
        <v>38</v>
      </c>
      <c r="G1" s="143" t="s">
        <v>1087</v>
      </c>
    </row>
    <row r="2" spans="1:7" ht="15">
      <c r="A2" s="144" t="s">
        <v>353</v>
      </c>
      <c r="B2" s="145">
        <v>0.15</v>
      </c>
      <c r="C2" s="146" t="s">
        <v>353</v>
      </c>
      <c r="D2" s="147">
        <v>1</v>
      </c>
      <c r="E2" s="147">
        <v>1</v>
      </c>
      <c r="F2" s="148" t="str">
        <f aca="true" t="shared" si="0" ref="F2:F20">D2&amp;"."&amp;E2</f>
        <v>1.1</v>
      </c>
      <c r="G2" s="149" t="s">
        <v>1088</v>
      </c>
    </row>
    <row r="3" spans="1:7" ht="30">
      <c r="A3" s="151"/>
      <c r="B3" s="152"/>
      <c r="C3" s="146" t="s">
        <v>353</v>
      </c>
      <c r="D3" s="147">
        <v>1</v>
      </c>
      <c r="E3" s="153">
        <v>2</v>
      </c>
      <c r="F3" s="148" t="str">
        <f t="shared" si="0"/>
        <v>1.2</v>
      </c>
      <c r="G3" s="149" t="s">
        <v>1089</v>
      </c>
    </row>
    <row r="4" spans="1:7" ht="15">
      <c r="A4" s="151"/>
      <c r="B4" s="152"/>
      <c r="C4" s="146" t="s">
        <v>353</v>
      </c>
      <c r="D4" s="147">
        <v>1</v>
      </c>
      <c r="E4" s="147">
        <v>3</v>
      </c>
      <c r="F4" s="148" t="str">
        <f t="shared" si="0"/>
        <v>1.3</v>
      </c>
      <c r="G4" s="154" t="s">
        <v>1090</v>
      </c>
    </row>
    <row r="5" spans="1:7" ht="15">
      <c r="A5" s="151"/>
      <c r="B5" s="152"/>
      <c r="C5" s="146" t="s">
        <v>353</v>
      </c>
      <c r="D5" s="147">
        <v>1</v>
      </c>
      <c r="E5" s="153">
        <v>4</v>
      </c>
      <c r="F5" s="148" t="str">
        <f t="shared" si="0"/>
        <v>1.4</v>
      </c>
      <c r="G5" s="149" t="s">
        <v>1091</v>
      </c>
    </row>
    <row r="6" spans="1:7" ht="30">
      <c r="A6" s="151"/>
      <c r="B6" s="152"/>
      <c r="C6" s="146" t="s">
        <v>353</v>
      </c>
      <c r="D6" s="147">
        <v>1</v>
      </c>
      <c r="E6" s="147">
        <v>5</v>
      </c>
      <c r="F6" s="135" t="str">
        <f t="shared" si="0"/>
        <v>1.5</v>
      </c>
      <c r="G6" s="137" t="s">
        <v>1092</v>
      </c>
    </row>
    <row r="7" spans="1:7" ht="15">
      <c r="A7" s="151"/>
      <c r="B7" s="152"/>
      <c r="C7" s="146" t="s">
        <v>353</v>
      </c>
      <c r="D7" s="147">
        <v>1</v>
      </c>
      <c r="E7" s="153">
        <v>6</v>
      </c>
      <c r="F7" s="148" t="str">
        <f t="shared" si="0"/>
        <v>1.6</v>
      </c>
      <c r="G7" s="154" t="s">
        <v>1093</v>
      </c>
    </row>
    <row r="8" spans="1:7" ht="15">
      <c r="A8" s="151"/>
      <c r="B8" s="152"/>
      <c r="C8" s="146" t="s">
        <v>353</v>
      </c>
      <c r="D8" s="147">
        <v>1</v>
      </c>
      <c r="E8" s="153">
        <v>7</v>
      </c>
      <c r="F8" s="135" t="str">
        <f t="shared" si="0"/>
        <v>1.7</v>
      </c>
      <c r="G8" s="137" t="s">
        <v>1094</v>
      </c>
    </row>
    <row r="9" spans="1:7" ht="15">
      <c r="A9" s="156" t="s">
        <v>442</v>
      </c>
      <c r="B9" s="157">
        <v>0.15</v>
      </c>
      <c r="C9" s="158" t="s">
        <v>1095</v>
      </c>
      <c r="D9" s="159">
        <v>2</v>
      </c>
      <c r="E9" s="159">
        <v>1</v>
      </c>
      <c r="F9" s="159" t="str">
        <f t="shared" si="0"/>
        <v>2.1</v>
      </c>
      <c r="G9" s="136" t="s">
        <v>1052</v>
      </c>
    </row>
    <row r="10" spans="1:7" ht="15">
      <c r="A10" s="161"/>
      <c r="B10" s="162"/>
      <c r="C10" s="158" t="s">
        <v>1095</v>
      </c>
      <c r="D10" s="159">
        <v>2</v>
      </c>
      <c r="E10" s="163">
        <v>2</v>
      </c>
      <c r="F10" s="159" t="str">
        <f t="shared" si="0"/>
        <v>2.2</v>
      </c>
      <c r="G10" s="160" t="s">
        <v>1050</v>
      </c>
    </row>
    <row r="11" spans="1:7" ht="15">
      <c r="A11" s="161"/>
      <c r="B11" s="162"/>
      <c r="C11" s="158" t="s">
        <v>1095</v>
      </c>
      <c r="D11" s="159">
        <v>2</v>
      </c>
      <c r="E11" s="159">
        <v>3</v>
      </c>
      <c r="F11" s="159" t="str">
        <f t="shared" si="0"/>
        <v>2.3</v>
      </c>
      <c r="G11" s="160" t="s">
        <v>1150</v>
      </c>
    </row>
    <row r="12" spans="1:7" ht="15">
      <c r="A12" s="164"/>
      <c r="B12" s="165"/>
      <c r="C12" s="158" t="s">
        <v>1095</v>
      </c>
      <c r="D12" s="159">
        <v>2</v>
      </c>
      <c r="E12" s="159">
        <v>4</v>
      </c>
      <c r="F12" s="159" t="str">
        <f t="shared" si="0"/>
        <v>2.4</v>
      </c>
      <c r="G12" s="136" t="s">
        <v>1051</v>
      </c>
    </row>
    <row r="13" spans="1:7" ht="30">
      <c r="A13" s="144" t="s">
        <v>1096</v>
      </c>
      <c r="B13" s="145">
        <v>0.15</v>
      </c>
      <c r="C13" s="146" t="s">
        <v>1097</v>
      </c>
      <c r="D13" s="147">
        <v>3</v>
      </c>
      <c r="E13" s="147">
        <v>1</v>
      </c>
      <c r="F13" s="135" t="str">
        <f t="shared" si="0"/>
        <v>3.1</v>
      </c>
      <c r="G13" s="200" t="s">
        <v>1053</v>
      </c>
    </row>
    <row r="14" spans="1:7" ht="30">
      <c r="A14" s="151"/>
      <c r="B14" s="152"/>
      <c r="C14" s="146" t="s">
        <v>1097</v>
      </c>
      <c r="D14" s="147">
        <v>3</v>
      </c>
      <c r="E14" s="153">
        <v>2</v>
      </c>
      <c r="F14" s="135" t="str">
        <f t="shared" si="0"/>
        <v>3.2</v>
      </c>
      <c r="G14" s="150" t="s">
        <v>1054</v>
      </c>
    </row>
    <row r="15" spans="1:7" ht="30">
      <c r="A15" s="151"/>
      <c r="B15" s="152"/>
      <c r="C15" s="146" t="s">
        <v>1097</v>
      </c>
      <c r="D15" s="147">
        <v>3</v>
      </c>
      <c r="E15" s="147">
        <v>3</v>
      </c>
      <c r="F15" s="135" t="str">
        <f t="shared" si="0"/>
        <v>3.3</v>
      </c>
      <c r="G15" s="150" t="s">
        <v>1055</v>
      </c>
    </row>
    <row r="16" spans="1:7" ht="30">
      <c r="A16" s="151"/>
      <c r="B16" s="152"/>
      <c r="C16" s="146" t="s">
        <v>1097</v>
      </c>
      <c r="D16" s="147">
        <v>3</v>
      </c>
      <c r="E16" s="153">
        <v>4</v>
      </c>
      <c r="F16" s="135" t="str">
        <f t="shared" si="0"/>
        <v>3.4</v>
      </c>
      <c r="G16" s="150" t="s">
        <v>1056</v>
      </c>
    </row>
    <row r="17" spans="1:7" ht="15">
      <c r="A17" s="151"/>
      <c r="B17" s="152"/>
      <c r="C17" s="146" t="s">
        <v>1097</v>
      </c>
      <c r="D17" s="147">
        <v>3</v>
      </c>
      <c r="E17" s="147">
        <v>5</v>
      </c>
      <c r="F17" s="135" t="str">
        <f t="shared" si="0"/>
        <v>3.5</v>
      </c>
      <c r="G17" s="150" t="s">
        <v>1057</v>
      </c>
    </row>
    <row r="18" spans="1:7" ht="15">
      <c r="A18" s="151"/>
      <c r="B18" s="152"/>
      <c r="C18" s="146" t="s">
        <v>1097</v>
      </c>
      <c r="D18" s="147">
        <v>3</v>
      </c>
      <c r="E18" s="147">
        <v>6</v>
      </c>
      <c r="F18" s="135" t="str">
        <f t="shared" si="0"/>
        <v>3.6</v>
      </c>
      <c r="G18" s="150" t="s">
        <v>1058</v>
      </c>
    </row>
    <row r="19" spans="1:7" ht="15">
      <c r="A19" s="151"/>
      <c r="B19" s="152"/>
      <c r="C19" s="146" t="s">
        <v>1097</v>
      </c>
      <c r="D19" s="147">
        <v>3</v>
      </c>
      <c r="E19" s="153">
        <v>7</v>
      </c>
      <c r="F19" s="135" t="str">
        <f t="shared" si="0"/>
        <v>3.7</v>
      </c>
      <c r="G19" s="150" t="s">
        <v>1059</v>
      </c>
    </row>
    <row r="20" spans="1:7" ht="30">
      <c r="A20" s="166"/>
      <c r="B20" s="167"/>
      <c r="C20" s="146" t="s">
        <v>1097</v>
      </c>
      <c r="D20" s="147">
        <v>3</v>
      </c>
      <c r="E20" s="147">
        <v>8</v>
      </c>
      <c r="F20" s="135" t="str">
        <f t="shared" si="0"/>
        <v>3.8</v>
      </c>
      <c r="G20" s="150" t="s">
        <v>1060</v>
      </c>
    </row>
    <row r="21" spans="1:7" ht="30">
      <c r="A21" s="156" t="s">
        <v>1098</v>
      </c>
      <c r="B21" s="157">
        <v>0.1</v>
      </c>
      <c r="C21" s="158" t="s">
        <v>1099</v>
      </c>
      <c r="D21" s="159">
        <v>4</v>
      </c>
      <c r="E21" s="159">
        <v>1</v>
      </c>
      <c r="F21" s="159" t="str">
        <f>D21&amp;"."&amp;E21</f>
        <v>4.1</v>
      </c>
      <c r="G21" s="136" t="s">
        <v>1061</v>
      </c>
    </row>
    <row r="22" spans="1:7" ht="15">
      <c r="A22" s="161"/>
      <c r="B22" s="162"/>
      <c r="C22" s="158" t="s">
        <v>1099</v>
      </c>
      <c r="D22" s="159">
        <v>4</v>
      </c>
      <c r="E22" s="163">
        <v>2</v>
      </c>
      <c r="F22" s="159" t="str">
        <f>D22&amp;"."&amp;E22</f>
        <v>4.2</v>
      </c>
      <c r="G22" s="136" t="s">
        <v>1063</v>
      </c>
    </row>
    <row r="23" spans="1:7" ht="15">
      <c r="A23" s="161"/>
      <c r="B23" s="162"/>
      <c r="C23" s="158" t="s">
        <v>1099</v>
      </c>
      <c r="D23" s="159">
        <v>4</v>
      </c>
      <c r="E23" s="159">
        <v>3</v>
      </c>
      <c r="F23" s="159" t="str">
        <f>D23&amp;"."&amp;E23</f>
        <v>4.3</v>
      </c>
      <c r="G23" s="136" t="s">
        <v>1062</v>
      </c>
    </row>
    <row r="24" spans="1:7" ht="30">
      <c r="A24" s="161"/>
      <c r="B24" s="162"/>
      <c r="C24" s="158" t="s">
        <v>1099</v>
      </c>
      <c r="D24" s="159">
        <v>4</v>
      </c>
      <c r="E24" s="163">
        <v>4</v>
      </c>
      <c r="F24" s="159" t="str">
        <f>D24&amp;"."&amp;E24</f>
        <v>4.4</v>
      </c>
      <c r="G24" s="136" t="s">
        <v>1065</v>
      </c>
    </row>
    <row r="25" spans="1:7" ht="15">
      <c r="A25" s="164"/>
      <c r="B25" s="165"/>
      <c r="C25" s="158" t="s">
        <v>1099</v>
      </c>
      <c r="D25" s="159">
        <v>4</v>
      </c>
      <c r="E25" s="159">
        <v>5</v>
      </c>
      <c r="F25" s="159" t="str">
        <f>D25&amp;"."&amp;E25</f>
        <v>4.5</v>
      </c>
      <c r="G25" s="136" t="s">
        <v>1064</v>
      </c>
    </row>
    <row r="26" spans="1:7" ht="15">
      <c r="A26" s="144" t="s">
        <v>1100</v>
      </c>
      <c r="B26" s="145">
        <v>0.15</v>
      </c>
      <c r="C26" s="146" t="s">
        <v>691</v>
      </c>
      <c r="D26" s="147">
        <v>5</v>
      </c>
      <c r="E26" s="147">
        <v>1</v>
      </c>
      <c r="F26" s="135" t="str">
        <f aca="true" t="shared" si="1" ref="F26:F48">D26&amp;"."&amp;E26</f>
        <v>5.1</v>
      </c>
      <c r="G26" s="150" t="s">
        <v>1066</v>
      </c>
    </row>
    <row r="27" spans="1:7" ht="15">
      <c r="A27" s="151"/>
      <c r="B27" s="152"/>
      <c r="C27" s="146" t="s">
        <v>691</v>
      </c>
      <c r="D27" s="147">
        <v>5</v>
      </c>
      <c r="E27" s="153">
        <v>2</v>
      </c>
      <c r="F27" s="135" t="str">
        <f t="shared" si="1"/>
        <v>5.2</v>
      </c>
      <c r="G27" s="150" t="s">
        <v>1101</v>
      </c>
    </row>
    <row r="28" spans="1:7" s="172" customFormat="1" ht="60">
      <c r="A28" s="168"/>
      <c r="B28" s="169"/>
      <c r="C28" s="170" t="s">
        <v>691</v>
      </c>
      <c r="D28" s="171">
        <v>5</v>
      </c>
      <c r="E28" s="171">
        <v>3</v>
      </c>
      <c r="F28" s="148" t="str">
        <f t="shared" si="1"/>
        <v>5.3</v>
      </c>
      <c r="G28" s="150" t="s">
        <v>1102</v>
      </c>
    </row>
    <row r="29" spans="1:7" ht="15">
      <c r="A29" s="151"/>
      <c r="B29" s="152"/>
      <c r="C29" s="146" t="s">
        <v>691</v>
      </c>
      <c r="D29" s="147">
        <v>5</v>
      </c>
      <c r="E29" s="147">
        <v>4</v>
      </c>
      <c r="F29" s="135" t="str">
        <f t="shared" si="1"/>
        <v>5.4</v>
      </c>
      <c r="G29" s="150" t="s">
        <v>1103</v>
      </c>
    </row>
    <row r="30" spans="1:7" s="172" customFormat="1" ht="30">
      <c r="A30" s="168"/>
      <c r="B30" s="169"/>
      <c r="C30" s="170" t="s">
        <v>691</v>
      </c>
      <c r="D30" s="171">
        <v>5</v>
      </c>
      <c r="E30" s="171">
        <v>5</v>
      </c>
      <c r="F30" s="148" t="str">
        <f t="shared" si="1"/>
        <v>5.5</v>
      </c>
      <c r="G30" s="150" t="s">
        <v>1067</v>
      </c>
    </row>
    <row r="31" spans="1:7" ht="15">
      <c r="A31" s="151"/>
      <c r="B31" s="152"/>
      <c r="C31" s="146" t="s">
        <v>691</v>
      </c>
      <c r="D31" s="147">
        <v>5</v>
      </c>
      <c r="E31" s="153">
        <v>6</v>
      </c>
      <c r="F31" s="135" t="str">
        <f t="shared" si="1"/>
        <v>5.6</v>
      </c>
      <c r="G31" s="150" t="s">
        <v>1104</v>
      </c>
    </row>
    <row r="32" spans="1:7" ht="30">
      <c r="A32" s="166"/>
      <c r="B32" s="167"/>
      <c r="C32" s="146" t="s">
        <v>691</v>
      </c>
      <c r="D32" s="147">
        <v>5</v>
      </c>
      <c r="E32" s="147">
        <v>7</v>
      </c>
      <c r="F32" s="135" t="str">
        <f t="shared" si="1"/>
        <v>5.7</v>
      </c>
      <c r="G32" s="150" t="s">
        <v>1068</v>
      </c>
    </row>
    <row r="33" spans="1:7" ht="30">
      <c r="A33" s="156" t="s">
        <v>1105</v>
      </c>
      <c r="B33" s="157">
        <v>0.1</v>
      </c>
      <c r="C33" s="158" t="s">
        <v>1106</v>
      </c>
      <c r="D33" s="159">
        <v>6</v>
      </c>
      <c r="E33" s="159">
        <v>1</v>
      </c>
      <c r="F33" s="159" t="str">
        <f t="shared" si="1"/>
        <v>6.1</v>
      </c>
      <c r="G33" s="136" t="s">
        <v>1069</v>
      </c>
    </row>
    <row r="34" spans="1:7" ht="45">
      <c r="A34" s="161"/>
      <c r="B34" s="162"/>
      <c r="C34" s="158" t="s">
        <v>1106</v>
      </c>
      <c r="D34" s="159">
        <v>6</v>
      </c>
      <c r="E34" s="163">
        <v>2</v>
      </c>
      <c r="F34" s="159" t="str">
        <f t="shared" si="1"/>
        <v>6.2</v>
      </c>
      <c r="G34" s="136" t="s">
        <v>1070</v>
      </c>
    </row>
    <row r="35" spans="1:7" ht="45">
      <c r="A35" s="161"/>
      <c r="B35" s="162"/>
      <c r="C35" s="158" t="s">
        <v>1106</v>
      </c>
      <c r="D35" s="159">
        <v>6</v>
      </c>
      <c r="E35" s="159">
        <v>3</v>
      </c>
      <c r="F35" s="159" t="str">
        <f t="shared" si="1"/>
        <v>6.3</v>
      </c>
      <c r="G35" s="136" t="s">
        <v>1071</v>
      </c>
    </row>
    <row r="36" spans="1:7" ht="30">
      <c r="A36" s="161"/>
      <c r="B36" s="162"/>
      <c r="C36" s="158" t="s">
        <v>1106</v>
      </c>
      <c r="D36" s="159">
        <v>6</v>
      </c>
      <c r="E36" s="159">
        <v>4</v>
      </c>
      <c r="F36" s="159" t="str">
        <f t="shared" si="1"/>
        <v>6.4</v>
      </c>
      <c r="G36" s="136" t="s">
        <v>1072</v>
      </c>
    </row>
    <row r="37" spans="1:7" ht="30">
      <c r="A37" s="161"/>
      <c r="B37" s="162"/>
      <c r="C37" s="158" t="s">
        <v>1106</v>
      </c>
      <c r="D37" s="159">
        <v>6</v>
      </c>
      <c r="E37" s="159">
        <v>5</v>
      </c>
      <c r="F37" s="159" t="str">
        <f t="shared" si="1"/>
        <v>6.5</v>
      </c>
      <c r="G37" s="136" t="s">
        <v>1107</v>
      </c>
    </row>
    <row r="38" spans="1:7" ht="30">
      <c r="A38" s="161"/>
      <c r="B38" s="162"/>
      <c r="C38" s="158" t="s">
        <v>1106</v>
      </c>
      <c r="D38" s="159">
        <v>6</v>
      </c>
      <c r="E38" s="163">
        <v>6</v>
      </c>
      <c r="F38" s="159" t="str">
        <f t="shared" si="1"/>
        <v>6.6</v>
      </c>
      <c r="G38" s="136" t="s">
        <v>1073</v>
      </c>
    </row>
    <row r="39" spans="1:7" ht="30">
      <c r="A39" s="164"/>
      <c r="B39" s="165"/>
      <c r="C39" s="158" t="s">
        <v>1106</v>
      </c>
      <c r="D39" s="159">
        <v>6</v>
      </c>
      <c r="E39" s="159">
        <v>7</v>
      </c>
      <c r="F39" s="159" t="str">
        <f t="shared" si="1"/>
        <v>6.7</v>
      </c>
      <c r="G39" s="136" t="s">
        <v>1074</v>
      </c>
    </row>
    <row r="40" spans="1:7" ht="30">
      <c r="A40" s="144" t="s">
        <v>1108</v>
      </c>
      <c r="B40" s="145">
        <v>0.1</v>
      </c>
      <c r="C40" s="146" t="s">
        <v>1109</v>
      </c>
      <c r="D40" s="147">
        <v>7</v>
      </c>
      <c r="E40" s="147">
        <v>1</v>
      </c>
      <c r="F40" s="135" t="str">
        <f t="shared" si="1"/>
        <v>7.1</v>
      </c>
      <c r="G40" s="137" t="s">
        <v>1110</v>
      </c>
    </row>
    <row r="41" spans="1:7" ht="15">
      <c r="A41" s="151"/>
      <c r="B41" s="152"/>
      <c r="C41" s="146" t="s">
        <v>1109</v>
      </c>
      <c r="D41" s="147">
        <v>7</v>
      </c>
      <c r="E41" s="153">
        <v>2</v>
      </c>
      <c r="F41" s="135" t="str">
        <f t="shared" si="1"/>
        <v>7.2</v>
      </c>
      <c r="G41" s="137" t="s">
        <v>1075</v>
      </c>
    </row>
    <row r="42" spans="1:7" ht="15">
      <c r="A42" s="151"/>
      <c r="B42" s="152"/>
      <c r="C42" s="146" t="s">
        <v>1109</v>
      </c>
      <c r="D42" s="147">
        <v>7</v>
      </c>
      <c r="E42" s="147">
        <v>3</v>
      </c>
      <c r="F42" s="135" t="str">
        <f t="shared" si="1"/>
        <v>7.3</v>
      </c>
      <c r="G42" s="137" t="s">
        <v>1076</v>
      </c>
    </row>
    <row r="43" spans="1:7" ht="30">
      <c r="A43" s="151"/>
      <c r="B43" s="152"/>
      <c r="C43" s="146" t="s">
        <v>1109</v>
      </c>
      <c r="D43" s="147">
        <v>7</v>
      </c>
      <c r="E43" s="153">
        <v>4</v>
      </c>
      <c r="F43" s="135" t="str">
        <f t="shared" si="1"/>
        <v>7.4</v>
      </c>
      <c r="G43" s="137" t="s">
        <v>1078</v>
      </c>
    </row>
    <row r="44" spans="1:7" ht="15">
      <c r="A44" s="151"/>
      <c r="B44" s="152"/>
      <c r="C44" s="146" t="s">
        <v>1109</v>
      </c>
      <c r="D44" s="147">
        <v>7</v>
      </c>
      <c r="E44" s="147">
        <v>5</v>
      </c>
      <c r="F44" s="135" t="str">
        <f t="shared" si="1"/>
        <v>7.5</v>
      </c>
      <c r="G44" s="137" t="s">
        <v>1080</v>
      </c>
    </row>
    <row r="45" spans="1:7" ht="30">
      <c r="A45" s="156" t="s">
        <v>1111</v>
      </c>
      <c r="B45" s="157">
        <v>0.1</v>
      </c>
      <c r="C45" s="158" t="s">
        <v>1112</v>
      </c>
      <c r="D45" s="159">
        <v>8</v>
      </c>
      <c r="E45" s="159">
        <v>1</v>
      </c>
      <c r="F45" s="159" t="str">
        <f t="shared" si="1"/>
        <v>8.1</v>
      </c>
      <c r="G45" s="173" t="s">
        <v>1082</v>
      </c>
    </row>
    <row r="46" spans="1:7" ht="15">
      <c r="A46" s="161"/>
      <c r="B46" s="162"/>
      <c r="C46" s="158" t="s">
        <v>1112</v>
      </c>
      <c r="D46" s="159">
        <v>8</v>
      </c>
      <c r="E46" s="163">
        <v>2</v>
      </c>
      <c r="F46" s="159" t="str">
        <f t="shared" si="1"/>
        <v>8.2</v>
      </c>
      <c r="G46" s="173" t="s">
        <v>1081</v>
      </c>
    </row>
    <row r="47" spans="1:7" ht="30">
      <c r="A47" s="161"/>
      <c r="B47" s="162"/>
      <c r="C47" s="158" t="s">
        <v>1112</v>
      </c>
      <c r="D47" s="159">
        <v>8</v>
      </c>
      <c r="E47" s="159">
        <v>3</v>
      </c>
      <c r="F47" s="159" t="str">
        <f t="shared" si="1"/>
        <v>8.3</v>
      </c>
      <c r="G47" s="173" t="s">
        <v>1083</v>
      </c>
    </row>
    <row r="48" spans="1:7" ht="15">
      <c r="A48" s="164"/>
      <c r="B48" s="165"/>
      <c r="C48" s="158" t="s">
        <v>1112</v>
      </c>
      <c r="D48" s="159">
        <v>8</v>
      </c>
      <c r="E48" s="159">
        <v>4</v>
      </c>
      <c r="F48" s="159" t="str">
        <f t="shared" si="1"/>
        <v>8.4</v>
      </c>
      <c r="G48" s="174" t="s">
        <v>1084</v>
      </c>
    </row>
  </sheetData>
  <sheetProtection/>
  <printOptions/>
  <pageMargins left="0.7" right="0.7" top="0.75" bottom="0.75" header="0.3" footer="0.3"/>
  <pageSetup horizontalDpi="1200" verticalDpi="1200" orientation="portrait"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A1:Q718"/>
  <sheetViews>
    <sheetView zoomScalePageLayoutView="0" workbookViewId="0" topLeftCell="A1">
      <selection activeCell="M16" sqref="M16"/>
    </sheetView>
  </sheetViews>
  <sheetFormatPr defaultColWidth="9.140625" defaultRowHeight="15"/>
  <cols>
    <col min="1" max="1" width="8.28125" style="138" customWidth="1"/>
    <col min="2" max="2" width="3.57421875" style="198" customWidth="1"/>
    <col min="3" max="3" width="89.8515625" style="183" customWidth="1"/>
    <col min="4" max="11" width="8.28125" style="138" customWidth="1"/>
  </cols>
  <sheetData>
    <row r="1" spans="1:11" ht="15">
      <c r="A1" s="115" t="s">
        <v>970</v>
      </c>
      <c r="B1" s="115"/>
      <c r="C1" s="116" t="s">
        <v>347</v>
      </c>
      <c r="D1" s="115" t="s">
        <v>344</v>
      </c>
      <c r="E1" s="115" t="s">
        <v>345</v>
      </c>
      <c r="F1" s="115" t="s">
        <v>346</v>
      </c>
      <c r="G1" s="115" t="s">
        <v>348</v>
      </c>
      <c r="H1" s="115" t="s">
        <v>349</v>
      </c>
      <c r="I1" s="115" t="s">
        <v>350</v>
      </c>
      <c r="J1" s="115" t="s">
        <v>351</v>
      </c>
      <c r="K1" s="115" t="s">
        <v>352</v>
      </c>
    </row>
    <row r="2" spans="1:11" ht="15">
      <c r="A2" s="117" t="str">
        <f aca="true" t="shared" si="0" ref="A2:A65">H2&amp;"."&amp;E2&amp;"."&amp;F2</f>
        <v>KS.1.1</v>
      </c>
      <c r="B2" s="178" t="s">
        <v>1233</v>
      </c>
      <c r="C2" s="179"/>
      <c r="D2" s="117" t="s">
        <v>353</v>
      </c>
      <c r="E2" s="117">
        <v>1</v>
      </c>
      <c r="F2" s="117">
        <v>1</v>
      </c>
      <c r="G2" s="117" t="s">
        <v>355</v>
      </c>
      <c r="H2" s="117" t="s">
        <v>1230</v>
      </c>
      <c r="I2" s="117" t="s">
        <v>357</v>
      </c>
      <c r="J2" s="117">
        <v>3</v>
      </c>
      <c r="K2" s="117" t="s">
        <v>358</v>
      </c>
    </row>
    <row r="3" spans="1:11" ht="15">
      <c r="A3" s="118" t="str">
        <f t="shared" si="0"/>
        <v>KS.1.2</v>
      </c>
      <c r="B3" s="177" t="s">
        <v>1234</v>
      </c>
      <c r="C3" s="176"/>
      <c r="D3" s="118" t="s">
        <v>353</v>
      </c>
      <c r="E3" s="118">
        <v>1</v>
      </c>
      <c r="F3" s="118">
        <v>2</v>
      </c>
      <c r="G3" s="118" t="s">
        <v>355</v>
      </c>
      <c r="H3" s="118" t="s">
        <v>1230</v>
      </c>
      <c r="I3" s="118" t="s">
        <v>357</v>
      </c>
      <c r="J3" s="118">
        <v>3</v>
      </c>
      <c r="K3" s="118" t="s">
        <v>358</v>
      </c>
    </row>
    <row r="4" spans="1:11" ht="15">
      <c r="A4" s="118" t="str">
        <f t="shared" si="0"/>
        <v>KS.1.3</v>
      </c>
      <c r="B4" s="177" t="s">
        <v>1235</v>
      </c>
      <c r="C4" s="176"/>
      <c r="D4" s="118" t="s">
        <v>353</v>
      </c>
      <c r="E4" s="118">
        <v>1</v>
      </c>
      <c r="F4" s="118">
        <v>3</v>
      </c>
      <c r="G4" s="118" t="s">
        <v>355</v>
      </c>
      <c r="H4" s="118" t="s">
        <v>1230</v>
      </c>
      <c r="I4" s="118" t="s">
        <v>357</v>
      </c>
      <c r="J4" s="118">
        <v>3</v>
      </c>
      <c r="K4" s="118" t="s">
        <v>358</v>
      </c>
    </row>
    <row r="5" spans="1:11" ht="15">
      <c r="A5" s="118" t="str">
        <f t="shared" si="0"/>
        <v>KS.1.4</v>
      </c>
      <c r="B5" s="177" t="s">
        <v>1236</v>
      </c>
      <c r="C5" s="176"/>
      <c r="D5" s="118" t="s">
        <v>353</v>
      </c>
      <c r="E5" s="118">
        <v>1</v>
      </c>
      <c r="F5" s="118">
        <v>4</v>
      </c>
      <c r="G5" s="118" t="s">
        <v>355</v>
      </c>
      <c r="H5" s="118" t="s">
        <v>1230</v>
      </c>
      <c r="I5" s="118" t="s">
        <v>357</v>
      </c>
      <c r="J5" s="118">
        <v>3</v>
      </c>
      <c r="K5" s="118" t="s">
        <v>358</v>
      </c>
    </row>
    <row r="6" spans="1:11" ht="15">
      <c r="A6" s="118" t="str">
        <f t="shared" si="0"/>
        <v>G.1.5</v>
      </c>
      <c r="B6" s="177" t="s">
        <v>362</v>
      </c>
      <c r="C6" s="176"/>
      <c r="D6" s="118" t="s">
        <v>353</v>
      </c>
      <c r="E6" s="118">
        <v>1</v>
      </c>
      <c r="F6" s="118">
        <v>5</v>
      </c>
      <c r="G6" s="118" t="s">
        <v>363</v>
      </c>
      <c r="H6" s="118" t="s">
        <v>1229</v>
      </c>
      <c r="I6" s="118" t="s">
        <v>357</v>
      </c>
      <c r="J6" s="118">
        <v>2</v>
      </c>
      <c r="K6" s="118" t="s">
        <v>358</v>
      </c>
    </row>
    <row r="7" spans="1:11" ht="15">
      <c r="A7" s="118" t="str">
        <f t="shared" si="0"/>
        <v>G.1.5</v>
      </c>
      <c r="B7" s="180" t="s">
        <v>365</v>
      </c>
      <c r="C7" s="176" t="s">
        <v>366</v>
      </c>
      <c r="D7" s="118" t="s">
        <v>353</v>
      </c>
      <c r="E7" s="118">
        <v>1</v>
      </c>
      <c r="F7" s="118">
        <f aca="true" t="shared" si="1" ref="F7:F15">F6</f>
        <v>5</v>
      </c>
      <c r="G7" s="118" t="s">
        <v>363</v>
      </c>
      <c r="H7" s="118" t="s">
        <v>1229</v>
      </c>
      <c r="I7" s="118" t="s">
        <v>367</v>
      </c>
      <c r="J7" s="118">
        <v>2</v>
      </c>
      <c r="K7" s="118" t="s">
        <v>358</v>
      </c>
    </row>
    <row r="8" spans="1:11" ht="15">
      <c r="A8" s="118" t="str">
        <f t="shared" si="0"/>
        <v>G.1.5</v>
      </c>
      <c r="B8" s="180" t="s">
        <v>365</v>
      </c>
      <c r="C8" s="176" t="s">
        <v>368</v>
      </c>
      <c r="D8" s="118" t="s">
        <v>353</v>
      </c>
      <c r="E8" s="118">
        <v>1</v>
      </c>
      <c r="F8" s="118">
        <f t="shared" si="1"/>
        <v>5</v>
      </c>
      <c r="G8" s="118" t="s">
        <v>363</v>
      </c>
      <c r="H8" s="118" t="s">
        <v>1229</v>
      </c>
      <c r="I8" s="118" t="s">
        <v>367</v>
      </c>
      <c r="J8" s="118">
        <v>2</v>
      </c>
      <c r="K8" s="118" t="s">
        <v>358</v>
      </c>
    </row>
    <row r="9" spans="1:11" ht="15">
      <c r="A9" s="118" t="str">
        <f t="shared" si="0"/>
        <v>G.1.5</v>
      </c>
      <c r="B9" s="180" t="s">
        <v>365</v>
      </c>
      <c r="C9" s="176" t="s">
        <v>369</v>
      </c>
      <c r="D9" s="118" t="s">
        <v>353</v>
      </c>
      <c r="E9" s="118">
        <v>1</v>
      </c>
      <c r="F9" s="118">
        <f t="shared" si="1"/>
        <v>5</v>
      </c>
      <c r="G9" s="118" t="s">
        <v>363</v>
      </c>
      <c r="H9" s="118" t="s">
        <v>1229</v>
      </c>
      <c r="I9" s="118" t="s">
        <v>367</v>
      </c>
      <c r="J9" s="118">
        <v>2</v>
      </c>
      <c r="K9" s="118" t="s">
        <v>358</v>
      </c>
    </row>
    <row r="10" spans="1:11" ht="15">
      <c r="A10" s="118" t="str">
        <f t="shared" si="0"/>
        <v>G.1.5</v>
      </c>
      <c r="B10" s="180" t="s">
        <v>365</v>
      </c>
      <c r="C10" s="176" t="s">
        <v>370</v>
      </c>
      <c r="D10" s="118" t="s">
        <v>353</v>
      </c>
      <c r="E10" s="118">
        <v>1</v>
      </c>
      <c r="F10" s="118">
        <f t="shared" si="1"/>
        <v>5</v>
      </c>
      <c r="G10" s="118" t="s">
        <v>363</v>
      </c>
      <c r="H10" s="118" t="s">
        <v>1229</v>
      </c>
      <c r="I10" s="118" t="s">
        <v>367</v>
      </c>
      <c r="J10" s="118">
        <v>2</v>
      </c>
      <c r="K10" s="118" t="s">
        <v>358</v>
      </c>
    </row>
    <row r="11" spans="1:11" ht="15">
      <c r="A11" s="118" t="str">
        <f t="shared" si="0"/>
        <v>G.1.5</v>
      </c>
      <c r="B11" s="180" t="s">
        <v>365</v>
      </c>
      <c r="C11" s="176" t="s">
        <v>371</v>
      </c>
      <c r="D11" s="118" t="s">
        <v>353</v>
      </c>
      <c r="E11" s="118">
        <v>1</v>
      </c>
      <c r="F11" s="118">
        <f t="shared" si="1"/>
        <v>5</v>
      </c>
      <c r="G11" s="118" t="s">
        <v>363</v>
      </c>
      <c r="H11" s="118" t="s">
        <v>1229</v>
      </c>
      <c r="I11" s="118" t="s">
        <v>367</v>
      </c>
      <c r="J11" s="118">
        <v>2</v>
      </c>
      <c r="K11" s="118" t="s">
        <v>358</v>
      </c>
    </row>
    <row r="12" spans="1:11" ht="15">
      <c r="A12" s="118" t="str">
        <f t="shared" si="0"/>
        <v>G.1.5</v>
      </c>
      <c r="B12" s="180" t="s">
        <v>365</v>
      </c>
      <c r="C12" s="176" t="s">
        <v>372</v>
      </c>
      <c r="D12" s="118" t="s">
        <v>353</v>
      </c>
      <c r="E12" s="118">
        <v>1</v>
      </c>
      <c r="F12" s="118">
        <f t="shared" si="1"/>
        <v>5</v>
      </c>
      <c r="G12" s="118" t="s">
        <v>363</v>
      </c>
      <c r="H12" s="118" t="s">
        <v>1229</v>
      </c>
      <c r="I12" s="118" t="s">
        <v>367</v>
      </c>
      <c r="J12" s="118">
        <v>2</v>
      </c>
      <c r="K12" s="118" t="s">
        <v>358</v>
      </c>
    </row>
    <row r="13" spans="1:11" ht="15">
      <c r="A13" s="118" t="str">
        <f t="shared" si="0"/>
        <v>G.1.5</v>
      </c>
      <c r="B13" s="180" t="s">
        <v>365</v>
      </c>
      <c r="C13" s="176" t="s">
        <v>373</v>
      </c>
      <c r="D13" s="118" t="s">
        <v>353</v>
      </c>
      <c r="E13" s="118">
        <v>1</v>
      </c>
      <c r="F13" s="118">
        <f t="shared" si="1"/>
        <v>5</v>
      </c>
      <c r="G13" s="118" t="s">
        <v>363</v>
      </c>
      <c r="H13" s="118" t="s">
        <v>1229</v>
      </c>
      <c r="I13" s="118" t="s">
        <v>367</v>
      </c>
      <c r="J13" s="118">
        <v>2</v>
      </c>
      <c r="K13" s="118" t="s">
        <v>358</v>
      </c>
    </row>
    <row r="14" spans="1:11" ht="15">
      <c r="A14" s="118" t="str">
        <f t="shared" si="0"/>
        <v>G.1.5</v>
      </c>
      <c r="B14" s="180" t="s">
        <v>365</v>
      </c>
      <c r="C14" s="176" t="s">
        <v>374</v>
      </c>
      <c r="D14" s="118" t="s">
        <v>353</v>
      </c>
      <c r="E14" s="118">
        <v>1</v>
      </c>
      <c r="F14" s="118">
        <f t="shared" si="1"/>
        <v>5</v>
      </c>
      <c r="G14" s="118" t="s">
        <v>363</v>
      </c>
      <c r="H14" s="118" t="s">
        <v>1229</v>
      </c>
      <c r="I14" s="118" t="s">
        <v>367</v>
      </c>
      <c r="J14" s="118">
        <v>2</v>
      </c>
      <c r="K14" s="118" t="s">
        <v>358</v>
      </c>
    </row>
    <row r="15" spans="1:11" ht="15">
      <c r="A15" s="118" t="str">
        <f t="shared" si="0"/>
        <v>G.1.5</v>
      </c>
      <c r="B15" s="180" t="s">
        <v>365</v>
      </c>
      <c r="C15" s="176" t="s">
        <v>375</v>
      </c>
      <c r="D15" s="118" t="s">
        <v>353</v>
      </c>
      <c r="E15" s="118">
        <v>1</v>
      </c>
      <c r="F15" s="118">
        <f t="shared" si="1"/>
        <v>5</v>
      </c>
      <c r="G15" s="118" t="s">
        <v>363</v>
      </c>
      <c r="H15" s="118" t="s">
        <v>1229</v>
      </c>
      <c r="I15" s="118" t="s">
        <v>367</v>
      </c>
      <c r="J15" s="118">
        <v>2</v>
      </c>
      <c r="K15" s="118" t="s">
        <v>358</v>
      </c>
    </row>
    <row r="16" spans="1:11" ht="15">
      <c r="A16" s="118" t="str">
        <f t="shared" si="0"/>
        <v>G.1.6</v>
      </c>
      <c r="B16" s="177" t="s">
        <v>376</v>
      </c>
      <c r="C16" s="176"/>
      <c r="D16" s="118" t="s">
        <v>353</v>
      </c>
      <c r="E16" s="118">
        <v>1</v>
      </c>
      <c r="F16" s="118">
        <v>6</v>
      </c>
      <c r="G16" s="118" t="s">
        <v>363</v>
      </c>
      <c r="H16" s="118" t="s">
        <v>1229</v>
      </c>
      <c r="I16" s="118" t="s">
        <v>357</v>
      </c>
      <c r="J16" s="118">
        <v>2</v>
      </c>
      <c r="K16" s="118" t="s">
        <v>358</v>
      </c>
    </row>
    <row r="17" spans="1:11" ht="15">
      <c r="A17" s="118" t="str">
        <f t="shared" si="0"/>
        <v>G.1.6</v>
      </c>
      <c r="B17" s="180" t="s">
        <v>365</v>
      </c>
      <c r="C17" s="176" t="s">
        <v>377</v>
      </c>
      <c r="D17" s="118" t="s">
        <v>353</v>
      </c>
      <c r="E17" s="118">
        <v>1</v>
      </c>
      <c r="F17" s="118">
        <f aca="true" t="shared" si="2" ref="F17:F22">F16</f>
        <v>6</v>
      </c>
      <c r="G17" s="118" t="s">
        <v>363</v>
      </c>
      <c r="H17" s="118" t="s">
        <v>1229</v>
      </c>
      <c r="I17" s="118" t="s">
        <v>367</v>
      </c>
      <c r="J17" s="118">
        <v>2</v>
      </c>
      <c r="K17" s="118" t="s">
        <v>358</v>
      </c>
    </row>
    <row r="18" spans="1:11" ht="15">
      <c r="A18" s="118" t="str">
        <f t="shared" si="0"/>
        <v>G.1.6</v>
      </c>
      <c r="B18" s="180" t="s">
        <v>365</v>
      </c>
      <c r="C18" s="176" t="s">
        <v>378</v>
      </c>
      <c r="D18" s="118" t="s">
        <v>353</v>
      </c>
      <c r="E18" s="118">
        <v>1</v>
      </c>
      <c r="F18" s="118">
        <f t="shared" si="2"/>
        <v>6</v>
      </c>
      <c r="G18" s="118" t="s">
        <v>363</v>
      </c>
      <c r="H18" s="118" t="s">
        <v>1229</v>
      </c>
      <c r="I18" s="118" t="s">
        <v>367</v>
      </c>
      <c r="J18" s="118">
        <v>2</v>
      </c>
      <c r="K18" s="118" t="s">
        <v>358</v>
      </c>
    </row>
    <row r="19" spans="1:11" ht="15">
      <c r="A19" s="118" t="str">
        <f t="shared" si="0"/>
        <v>G.1.6</v>
      </c>
      <c r="B19" s="180" t="s">
        <v>365</v>
      </c>
      <c r="C19" s="176" t="s">
        <v>379</v>
      </c>
      <c r="D19" s="118" t="s">
        <v>353</v>
      </c>
      <c r="E19" s="118">
        <v>1</v>
      </c>
      <c r="F19" s="118">
        <f t="shared" si="2"/>
        <v>6</v>
      </c>
      <c r="G19" s="118" t="s">
        <v>363</v>
      </c>
      <c r="H19" s="118" t="s">
        <v>1229</v>
      </c>
      <c r="I19" s="118" t="s">
        <v>367</v>
      </c>
      <c r="J19" s="118">
        <v>2</v>
      </c>
      <c r="K19" s="118" t="s">
        <v>358</v>
      </c>
    </row>
    <row r="20" spans="1:11" ht="15">
      <c r="A20" s="118" t="str">
        <f t="shared" si="0"/>
        <v>G.1.6</v>
      </c>
      <c r="B20" s="180" t="s">
        <v>365</v>
      </c>
      <c r="C20" s="176" t="s">
        <v>380</v>
      </c>
      <c r="D20" s="118" t="s">
        <v>353</v>
      </c>
      <c r="E20" s="118">
        <v>1</v>
      </c>
      <c r="F20" s="118">
        <f t="shared" si="2"/>
        <v>6</v>
      </c>
      <c r="G20" s="118" t="s">
        <v>363</v>
      </c>
      <c r="H20" s="118" t="s">
        <v>1229</v>
      </c>
      <c r="I20" s="118" t="s">
        <v>367</v>
      </c>
      <c r="J20" s="118">
        <v>2</v>
      </c>
      <c r="K20" s="118" t="s">
        <v>358</v>
      </c>
    </row>
    <row r="21" spans="1:11" ht="15">
      <c r="A21" s="118" t="str">
        <f t="shared" si="0"/>
        <v>G.1.6</v>
      </c>
      <c r="B21" s="180" t="s">
        <v>365</v>
      </c>
      <c r="C21" s="176" t="s">
        <v>381</v>
      </c>
      <c r="D21" s="118" t="s">
        <v>353</v>
      </c>
      <c r="E21" s="118">
        <v>1</v>
      </c>
      <c r="F21" s="118">
        <f t="shared" si="2"/>
        <v>6</v>
      </c>
      <c r="G21" s="118" t="s">
        <v>363</v>
      </c>
      <c r="H21" s="118" t="s">
        <v>1229</v>
      </c>
      <c r="I21" s="118" t="s">
        <v>367</v>
      </c>
      <c r="J21" s="118">
        <v>2</v>
      </c>
      <c r="K21" s="118" t="s">
        <v>358</v>
      </c>
    </row>
    <row r="22" spans="1:11" ht="15">
      <c r="A22" s="118" t="str">
        <f t="shared" si="0"/>
        <v>G.1.6</v>
      </c>
      <c r="B22" s="180" t="s">
        <v>365</v>
      </c>
      <c r="C22" s="176" t="s">
        <v>382</v>
      </c>
      <c r="D22" s="118" t="s">
        <v>353</v>
      </c>
      <c r="E22" s="118">
        <v>1</v>
      </c>
      <c r="F22" s="118">
        <f t="shared" si="2"/>
        <v>6</v>
      </c>
      <c r="G22" s="118" t="s">
        <v>363</v>
      </c>
      <c r="H22" s="118" t="s">
        <v>1229</v>
      </c>
      <c r="I22" s="118" t="s">
        <v>367</v>
      </c>
      <c r="J22" s="118">
        <v>2</v>
      </c>
      <c r="K22" s="118" t="s">
        <v>358</v>
      </c>
    </row>
    <row r="23" spans="1:11" s="172" customFormat="1" ht="15">
      <c r="A23" s="118" t="str">
        <f t="shared" si="0"/>
        <v>G.1.7</v>
      </c>
      <c r="B23" s="181" t="s">
        <v>1113</v>
      </c>
      <c r="C23" s="176"/>
      <c r="D23" s="118" t="s">
        <v>353</v>
      </c>
      <c r="E23" s="118">
        <v>1</v>
      </c>
      <c r="F23" s="118">
        <v>7</v>
      </c>
      <c r="G23" s="118" t="s">
        <v>363</v>
      </c>
      <c r="H23" s="118" t="s">
        <v>1229</v>
      </c>
      <c r="I23" s="118" t="s">
        <v>357</v>
      </c>
      <c r="J23" s="118">
        <v>2</v>
      </c>
      <c r="K23" s="118" t="s">
        <v>358</v>
      </c>
    </row>
    <row r="24" spans="1:11" s="172" customFormat="1" ht="15">
      <c r="A24" s="118" t="str">
        <f t="shared" si="0"/>
        <v>G.1.7</v>
      </c>
      <c r="B24" s="180" t="s">
        <v>365</v>
      </c>
      <c r="C24" s="182" t="s">
        <v>1114</v>
      </c>
      <c r="D24" s="118" t="s">
        <v>353</v>
      </c>
      <c r="E24" s="118">
        <v>1</v>
      </c>
      <c r="F24" s="118">
        <f>F23</f>
        <v>7</v>
      </c>
      <c r="G24" s="118" t="s">
        <v>363</v>
      </c>
      <c r="H24" s="118" t="s">
        <v>1229</v>
      </c>
      <c r="I24" s="118" t="s">
        <v>367</v>
      </c>
      <c r="J24" s="118">
        <v>2</v>
      </c>
      <c r="K24" s="118" t="s">
        <v>358</v>
      </c>
    </row>
    <row r="25" spans="1:11" s="172" customFormat="1" ht="15">
      <c r="A25" s="118" t="str">
        <f t="shared" si="0"/>
        <v>G.1.7</v>
      </c>
      <c r="B25" s="180" t="s">
        <v>365</v>
      </c>
      <c r="C25" s="182" t="s">
        <v>1115</v>
      </c>
      <c r="D25" s="118" t="s">
        <v>353</v>
      </c>
      <c r="E25" s="118">
        <v>1</v>
      </c>
      <c r="F25" s="118">
        <f>F24</f>
        <v>7</v>
      </c>
      <c r="G25" s="118" t="s">
        <v>363</v>
      </c>
      <c r="H25" s="118" t="s">
        <v>1229</v>
      </c>
      <c r="I25" s="118" t="s">
        <v>367</v>
      </c>
      <c r="J25" s="118">
        <v>2</v>
      </c>
      <c r="K25" s="118" t="s">
        <v>358</v>
      </c>
    </row>
    <row r="26" spans="1:11" s="172" customFormat="1" ht="15">
      <c r="A26" s="118" t="str">
        <f t="shared" si="0"/>
        <v>G.1.7</v>
      </c>
      <c r="B26" s="180" t="s">
        <v>365</v>
      </c>
      <c r="C26" s="182" t="s">
        <v>1116</v>
      </c>
      <c r="D26" s="118" t="s">
        <v>353</v>
      </c>
      <c r="E26" s="118">
        <v>1</v>
      </c>
      <c r="F26" s="118">
        <f>F25</f>
        <v>7</v>
      </c>
      <c r="G26" s="118" t="s">
        <v>363</v>
      </c>
      <c r="H26" s="118" t="s">
        <v>1229</v>
      </c>
      <c r="I26" s="118" t="s">
        <v>367</v>
      </c>
      <c r="J26" s="118">
        <v>2</v>
      </c>
      <c r="K26" s="118" t="s">
        <v>358</v>
      </c>
    </row>
    <row r="27" spans="1:11" s="172" customFormat="1" ht="15">
      <c r="A27" s="118" t="str">
        <f t="shared" si="0"/>
        <v>G.1.7</v>
      </c>
      <c r="B27" s="180" t="s">
        <v>365</v>
      </c>
      <c r="C27" s="182" t="s">
        <v>1117</v>
      </c>
      <c r="D27" s="118" t="s">
        <v>353</v>
      </c>
      <c r="E27" s="118">
        <v>1</v>
      </c>
      <c r="F27" s="118">
        <f>F26</f>
        <v>7</v>
      </c>
      <c r="G27" s="118" t="s">
        <v>363</v>
      </c>
      <c r="H27" s="118" t="s">
        <v>1229</v>
      </c>
      <c r="I27" s="118" t="s">
        <v>367</v>
      </c>
      <c r="J27" s="118">
        <v>2</v>
      </c>
      <c r="K27" s="118" t="s">
        <v>358</v>
      </c>
    </row>
    <row r="28" spans="1:11" ht="15">
      <c r="A28" s="118" t="str">
        <f t="shared" si="0"/>
        <v>G.1.8</v>
      </c>
      <c r="B28" s="181" t="s">
        <v>1118</v>
      </c>
      <c r="C28" s="176"/>
      <c r="D28" s="118" t="s">
        <v>353</v>
      </c>
      <c r="E28" s="118">
        <v>1</v>
      </c>
      <c r="F28" s="118">
        <v>8</v>
      </c>
      <c r="G28" s="118" t="s">
        <v>383</v>
      </c>
      <c r="H28" s="118" t="s">
        <v>1229</v>
      </c>
      <c r="I28" s="118" t="s">
        <v>357</v>
      </c>
      <c r="J28" s="118">
        <v>2</v>
      </c>
      <c r="K28" s="118" t="s">
        <v>358</v>
      </c>
    </row>
    <row r="29" spans="1:11" ht="15">
      <c r="A29" s="118" t="str">
        <f t="shared" si="0"/>
        <v>G.1.8</v>
      </c>
      <c r="B29" s="180" t="s">
        <v>365</v>
      </c>
      <c r="C29" s="183" t="s">
        <v>384</v>
      </c>
      <c r="D29" s="118" t="s">
        <v>353</v>
      </c>
      <c r="E29" s="118">
        <v>1</v>
      </c>
      <c r="F29" s="118">
        <f>F28</f>
        <v>8</v>
      </c>
      <c r="G29" s="118" t="s">
        <v>383</v>
      </c>
      <c r="H29" s="118" t="s">
        <v>1229</v>
      </c>
      <c r="I29" s="118" t="s">
        <v>367</v>
      </c>
      <c r="J29" s="118">
        <v>2</v>
      </c>
      <c r="K29" s="118" t="s">
        <v>358</v>
      </c>
    </row>
    <row r="30" spans="1:11" ht="15">
      <c r="A30" s="118" t="str">
        <f t="shared" si="0"/>
        <v>G.1.8</v>
      </c>
      <c r="B30" s="180" t="s">
        <v>365</v>
      </c>
      <c r="C30" s="183" t="s">
        <v>385</v>
      </c>
      <c r="D30" s="118" t="s">
        <v>353</v>
      </c>
      <c r="E30" s="118">
        <v>1</v>
      </c>
      <c r="F30" s="118">
        <f>F29</f>
        <v>8</v>
      </c>
      <c r="G30" s="118" t="s">
        <v>383</v>
      </c>
      <c r="H30" s="118" t="s">
        <v>1229</v>
      </c>
      <c r="I30" s="118" t="s">
        <v>367</v>
      </c>
      <c r="J30" s="118">
        <v>2</v>
      </c>
      <c r="K30" s="118" t="s">
        <v>358</v>
      </c>
    </row>
    <row r="31" spans="1:11" ht="15">
      <c r="A31" s="118" t="str">
        <f t="shared" si="0"/>
        <v>G.1.8</v>
      </c>
      <c r="B31" s="180" t="s">
        <v>365</v>
      </c>
      <c r="C31" s="183" t="s">
        <v>1119</v>
      </c>
      <c r="D31" s="118" t="s">
        <v>353</v>
      </c>
      <c r="E31" s="118">
        <v>1</v>
      </c>
      <c r="F31" s="118">
        <f>F30</f>
        <v>8</v>
      </c>
      <c r="G31" s="118" t="s">
        <v>383</v>
      </c>
      <c r="H31" s="118" t="s">
        <v>1229</v>
      </c>
      <c r="I31" s="118" t="s">
        <v>367</v>
      </c>
      <c r="J31" s="118">
        <v>2</v>
      </c>
      <c r="K31" s="118" t="s">
        <v>358</v>
      </c>
    </row>
    <row r="32" spans="1:11" ht="15">
      <c r="A32" s="118" t="str">
        <f t="shared" si="0"/>
        <v>G.1.8</v>
      </c>
      <c r="B32" s="180" t="s">
        <v>365</v>
      </c>
      <c r="C32" s="183" t="s">
        <v>1120</v>
      </c>
      <c r="D32" s="118" t="s">
        <v>353</v>
      </c>
      <c r="E32" s="118">
        <v>1</v>
      </c>
      <c r="F32" s="118">
        <f>F31</f>
        <v>8</v>
      </c>
      <c r="G32" s="118" t="s">
        <v>383</v>
      </c>
      <c r="H32" s="118" t="s">
        <v>1229</v>
      </c>
      <c r="I32" s="118" t="s">
        <v>367</v>
      </c>
      <c r="J32" s="118">
        <v>2</v>
      </c>
      <c r="K32" s="118" t="s">
        <v>358</v>
      </c>
    </row>
    <row r="33" spans="1:11" ht="15">
      <c r="A33" s="118" t="str">
        <f t="shared" si="0"/>
        <v>G.1.9</v>
      </c>
      <c r="B33" s="177" t="s">
        <v>387</v>
      </c>
      <c r="C33" s="176"/>
      <c r="D33" s="118" t="s">
        <v>353</v>
      </c>
      <c r="E33" s="118">
        <v>1</v>
      </c>
      <c r="F33" s="118">
        <v>9</v>
      </c>
      <c r="G33" s="118" t="s">
        <v>388</v>
      </c>
      <c r="H33" s="118" t="s">
        <v>1229</v>
      </c>
      <c r="I33" s="118" t="s">
        <v>357</v>
      </c>
      <c r="J33" s="118">
        <v>2</v>
      </c>
      <c r="K33" s="118" t="s">
        <v>358</v>
      </c>
    </row>
    <row r="34" spans="1:11" ht="15">
      <c r="A34" s="118" t="str">
        <f t="shared" si="0"/>
        <v>G.1.9</v>
      </c>
      <c r="B34" s="180" t="s">
        <v>365</v>
      </c>
      <c r="C34" s="176" t="s">
        <v>389</v>
      </c>
      <c r="D34" s="118" t="s">
        <v>353</v>
      </c>
      <c r="E34" s="118">
        <v>1</v>
      </c>
      <c r="F34" s="118">
        <f>F33</f>
        <v>9</v>
      </c>
      <c r="G34" s="118" t="s">
        <v>388</v>
      </c>
      <c r="H34" s="118" t="s">
        <v>1229</v>
      </c>
      <c r="I34" s="118" t="s">
        <v>367</v>
      </c>
      <c r="J34" s="118">
        <v>2</v>
      </c>
      <c r="K34" s="118" t="s">
        <v>358</v>
      </c>
    </row>
    <row r="35" spans="1:11" ht="15">
      <c r="A35" s="118" t="str">
        <f t="shared" si="0"/>
        <v>G.1.9</v>
      </c>
      <c r="B35" s="180" t="s">
        <v>365</v>
      </c>
      <c r="C35" s="176" t="s">
        <v>390</v>
      </c>
      <c r="D35" s="118" t="s">
        <v>353</v>
      </c>
      <c r="E35" s="118">
        <v>1</v>
      </c>
      <c r="F35" s="118">
        <f>F34</f>
        <v>9</v>
      </c>
      <c r="G35" s="118" t="s">
        <v>388</v>
      </c>
      <c r="H35" s="118" t="s">
        <v>1229</v>
      </c>
      <c r="I35" s="118" t="s">
        <v>367</v>
      </c>
      <c r="J35" s="118">
        <v>2</v>
      </c>
      <c r="K35" s="118" t="s">
        <v>358</v>
      </c>
    </row>
    <row r="36" spans="1:11" ht="15">
      <c r="A36" s="118" t="str">
        <f t="shared" si="0"/>
        <v>G.1.9</v>
      </c>
      <c r="B36" s="180" t="s">
        <v>365</v>
      </c>
      <c r="C36" s="176" t="s">
        <v>391</v>
      </c>
      <c r="D36" s="118" t="s">
        <v>353</v>
      </c>
      <c r="E36" s="118">
        <v>1</v>
      </c>
      <c r="F36" s="118">
        <f>F35</f>
        <v>9</v>
      </c>
      <c r="G36" s="118" t="s">
        <v>388</v>
      </c>
      <c r="H36" s="118" t="s">
        <v>1229</v>
      </c>
      <c r="I36" s="118" t="s">
        <v>367</v>
      </c>
      <c r="J36" s="118">
        <v>2</v>
      </c>
      <c r="K36" s="118" t="s">
        <v>358</v>
      </c>
    </row>
    <row r="37" spans="1:11" ht="15">
      <c r="A37" s="118" t="str">
        <f t="shared" si="0"/>
        <v>G.1.9</v>
      </c>
      <c r="B37" s="180" t="s">
        <v>365</v>
      </c>
      <c r="C37" s="176" t="s">
        <v>392</v>
      </c>
      <c r="D37" s="118" t="s">
        <v>353</v>
      </c>
      <c r="E37" s="118">
        <v>1</v>
      </c>
      <c r="F37" s="118">
        <f>F36</f>
        <v>9</v>
      </c>
      <c r="G37" s="118" t="s">
        <v>388</v>
      </c>
      <c r="H37" s="118" t="s">
        <v>1229</v>
      </c>
      <c r="I37" s="118" t="s">
        <v>367</v>
      </c>
      <c r="J37" s="118">
        <v>2</v>
      </c>
      <c r="K37" s="118" t="s">
        <v>358</v>
      </c>
    </row>
    <row r="38" spans="1:11" ht="15">
      <c r="A38" s="118" t="str">
        <f t="shared" si="0"/>
        <v>G.1.9</v>
      </c>
      <c r="B38" s="180" t="s">
        <v>365</v>
      </c>
      <c r="C38" s="176" t="s">
        <v>393</v>
      </c>
      <c r="D38" s="118" t="s">
        <v>353</v>
      </c>
      <c r="E38" s="118">
        <v>1</v>
      </c>
      <c r="F38" s="118">
        <f>F37</f>
        <v>9</v>
      </c>
      <c r="G38" s="118" t="s">
        <v>388</v>
      </c>
      <c r="H38" s="118" t="s">
        <v>1229</v>
      </c>
      <c r="I38" s="118" t="s">
        <v>367</v>
      </c>
      <c r="J38" s="118">
        <v>2</v>
      </c>
      <c r="K38" s="118" t="s">
        <v>358</v>
      </c>
    </row>
    <row r="39" spans="1:11" ht="15">
      <c r="A39" s="118" t="str">
        <f t="shared" si="0"/>
        <v>G.1.10</v>
      </c>
      <c r="B39" s="184" t="s">
        <v>1121</v>
      </c>
      <c r="C39" s="176"/>
      <c r="D39" s="118" t="s">
        <v>353</v>
      </c>
      <c r="E39" s="118">
        <v>1</v>
      </c>
      <c r="F39" s="118">
        <v>10</v>
      </c>
      <c r="G39" s="118" t="s">
        <v>395</v>
      </c>
      <c r="H39" s="118" t="s">
        <v>1229</v>
      </c>
      <c r="I39" s="118" t="s">
        <v>357</v>
      </c>
      <c r="J39" s="118">
        <v>2</v>
      </c>
      <c r="K39" s="118" t="s">
        <v>358</v>
      </c>
    </row>
    <row r="40" spans="1:11" ht="15">
      <c r="A40" s="118" t="str">
        <f t="shared" si="0"/>
        <v>G.1.10</v>
      </c>
      <c r="B40" s="185" t="s">
        <v>365</v>
      </c>
      <c r="C40" s="186" t="s">
        <v>1122</v>
      </c>
      <c r="D40" s="118" t="s">
        <v>353</v>
      </c>
      <c r="E40" s="118">
        <v>1</v>
      </c>
      <c r="F40" s="118">
        <f>F39</f>
        <v>10</v>
      </c>
      <c r="G40" s="118" t="s">
        <v>395</v>
      </c>
      <c r="H40" s="118" t="s">
        <v>1229</v>
      </c>
      <c r="I40" s="118" t="s">
        <v>367</v>
      </c>
      <c r="J40" s="118">
        <v>2</v>
      </c>
      <c r="K40" s="118" t="s">
        <v>358</v>
      </c>
    </row>
    <row r="41" spans="1:11" ht="15">
      <c r="A41" s="118" t="str">
        <f t="shared" si="0"/>
        <v>G.1.10</v>
      </c>
      <c r="B41" s="180" t="s">
        <v>365</v>
      </c>
      <c r="C41" s="183" t="s">
        <v>1123</v>
      </c>
      <c r="D41" s="118" t="s">
        <v>353</v>
      </c>
      <c r="E41" s="118">
        <v>1</v>
      </c>
      <c r="F41" s="118">
        <f>F40</f>
        <v>10</v>
      </c>
      <c r="G41" s="118" t="s">
        <v>395</v>
      </c>
      <c r="H41" s="118" t="s">
        <v>1229</v>
      </c>
      <c r="I41" s="118" t="s">
        <v>367</v>
      </c>
      <c r="J41" s="118">
        <v>2</v>
      </c>
      <c r="K41" s="118" t="s">
        <v>358</v>
      </c>
    </row>
    <row r="42" spans="1:11" ht="15">
      <c r="A42" s="118" t="str">
        <f t="shared" si="0"/>
        <v>G.1.10</v>
      </c>
      <c r="B42" s="180" t="s">
        <v>365</v>
      </c>
      <c r="C42" s="183" t="s">
        <v>1124</v>
      </c>
      <c r="D42" s="118" t="s">
        <v>353</v>
      </c>
      <c r="E42" s="118">
        <v>1</v>
      </c>
      <c r="F42" s="118">
        <f>F41</f>
        <v>10</v>
      </c>
      <c r="G42" s="118" t="s">
        <v>395</v>
      </c>
      <c r="H42" s="118" t="s">
        <v>1229</v>
      </c>
      <c r="I42" s="118" t="s">
        <v>367</v>
      </c>
      <c r="J42" s="118">
        <v>2</v>
      </c>
      <c r="K42" s="118" t="s">
        <v>358</v>
      </c>
    </row>
    <row r="43" spans="1:11" s="172" customFormat="1" ht="15">
      <c r="A43" s="118" t="str">
        <f t="shared" si="0"/>
        <v>G.1.11</v>
      </c>
      <c r="B43" s="177" t="s">
        <v>394</v>
      </c>
      <c r="C43" s="176"/>
      <c r="D43" s="118" t="s">
        <v>353</v>
      </c>
      <c r="E43" s="118">
        <v>1</v>
      </c>
      <c r="F43" s="118">
        <v>11</v>
      </c>
      <c r="G43" s="118" t="s">
        <v>395</v>
      </c>
      <c r="H43" s="118" t="s">
        <v>1229</v>
      </c>
      <c r="I43" s="118" t="s">
        <v>357</v>
      </c>
      <c r="J43" s="118">
        <v>1</v>
      </c>
      <c r="K43" s="118" t="s">
        <v>358</v>
      </c>
    </row>
    <row r="44" spans="1:11" s="172" customFormat="1" ht="15">
      <c r="A44" s="118" t="str">
        <f t="shared" si="0"/>
        <v>G.1.11</v>
      </c>
      <c r="B44" s="180" t="s">
        <v>462</v>
      </c>
      <c r="C44" s="176" t="s">
        <v>396</v>
      </c>
      <c r="D44" s="118" t="s">
        <v>353</v>
      </c>
      <c r="E44" s="118">
        <v>1</v>
      </c>
      <c r="F44" s="118">
        <f>F43</f>
        <v>11</v>
      </c>
      <c r="G44" s="118" t="s">
        <v>395</v>
      </c>
      <c r="H44" s="118" t="s">
        <v>1229</v>
      </c>
      <c r="I44" s="118" t="s">
        <v>367</v>
      </c>
      <c r="J44" s="118">
        <v>1</v>
      </c>
      <c r="K44" s="118" t="s">
        <v>358</v>
      </c>
    </row>
    <row r="45" spans="1:11" s="172" customFormat="1" ht="15">
      <c r="A45" s="118" t="str">
        <f t="shared" si="0"/>
        <v>G.1.11</v>
      </c>
      <c r="B45" s="180" t="s">
        <v>464</v>
      </c>
      <c r="C45" s="176" t="s">
        <v>397</v>
      </c>
      <c r="D45" s="118" t="s">
        <v>353</v>
      </c>
      <c r="E45" s="118">
        <v>1</v>
      </c>
      <c r="F45" s="118">
        <f>F44</f>
        <v>11</v>
      </c>
      <c r="G45" s="118" t="s">
        <v>395</v>
      </c>
      <c r="H45" s="118" t="s">
        <v>1229</v>
      </c>
      <c r="I45" s="118" t="s">
        <v>367</v>
      </c>
      <c r="J45" s="118">
        <v>1</v>
      </c>
      <c r="K45" s="118" t="s">
        <v>358</v>
      </c>
    </row>
    <row r="46" spans="1:11" s="172" customFormat="1" ht="15">
      <c r="A46" s="118" t="str">
        <f t="shared" si="0"/>
        <v>G.1.11</v>
      </c>
      <c r="B46" s="180" t="s">
        <v>466</v>
      </c>
      <c r="C46" s="176" t="s">
        <v>398</v>
      </c>
      <c r="D46" s="118" t="s">
        <v>353</v>
      </c>
      <c r="E46" s="118">
        <v>1</v>
      </c>
      <c r="F46" s="118">
        <f>F45</f>
        <v>11</v>
      </c>
      <c r="G46" s="118" t="s">
        <v>395</v>
      </c>
      <c r="H46" s="118" t="s">
        <v>1229</v>
      </c>
      <c r="I46" s="118" t="s">
        <v>367</v>
      </c>
      <c r="J46" s="118">
        <v>1</v>
      </c>
      <c r="K46" s="118" t="s">
        <v>358</v>
      </c>
    </row>
    <row r="47" spans="1:11" ht="15">
      <c r="A47" s="118" t="str">
        <f t="shared" si="0"/>
        <v>KS.1.12</v>
      </c>
      <c r="B47" s="177" t="s">
        <v>386</v>
      </c>
      <c r="C47" s="176"/>
      <c r="D47" s="118" t="s">
        <v>353</v>
      </c>
      <c r="E47" s="118">
        <v>1</v>
      </c>
      <c r="F47" s="118">
        <v>12</v>
      </c>
      <c r="G47" s="118" t="s">
        <v>1049</v>
      </c>
      <c r="H47" s="118" t="s">
        <v>1230</v>
      </c>
      <c r="I47" s="118" t="s">
        <v>357</v>
      </c>
      <c r="J47" s="118">
        <v>3</v>
      </c>
      <c r="K47" s="118" t="s">
        <v>137</v>
      </c>
    </row>
    <row r="48" spans="1:11" ht="15">
      <c r="A48" s="118" t="str">
        <f t="shared" si="0"/>
        <v>KS.1.13</v>
      </c>
      <c r="B48" s="177" t="s">
        <v>1151</v>
      </c>
      <c r="C48" s="176"/>
      <c r="D48" s="118" t="s">
        <v>353</v>
      </c>
      <c r="E48" s="118">
        <v>1</v>
      </c>
      <c r="F48" s="118">
        <v>13</v>
      </c>
      <c r="G48" s="118" t="s">
        <v>1049</v>
      </c>
      <c r="H48" s="118" t="s">
        <v>1230</v>
      </c>
      <c r="I48" s="118" t="s">
        <v>357</v>
      </c>
      <c r="J48" s="118">
        <v>3</v>
      </c>
      <c r="K48" s="118" t="s">
        <v>137</v>
      </c>
    </row>
    <row r="49" spans="1:11" ht="15">
      <c r="A49" s="118" t="str">
        <f t="shared" si="0"/>
        <v>KS.1.14</v>
      </c>
      <c r="B49" s="177" t="s">
        <v>1152</v>
      </c>
      <c r="C49" s="176"/>
      <c r="D49" s="118" t="s">
        <v>353</v>
      </c>
      <c r="E49" s="118">
        <v>1</v>
      </c>
      <c r="F49" s="118">
        <v>14</v>
      </c>
      <c r="G49" s="118" t="s">
        <v>1049</v>
      </c>
      <c r="H49" s="118" t="s">
        <v>1230</v>
      </c>
      <c r="I49" s="118" t="s">
        <v>357</v>
      </c>
      <c r="J49" s="118">
        <v>3</v>
      </c>
      <c r="K49" s="118" t="s">
        <v>137</v>
      </c>
    </row>
    <row r="50" spans="1:11" ht="15">
      <c r="A50" s="118" t="str">
        <f t="shared" si="0"/>
        <v>KS.1.15</v>
      </c>
      <c r="B50" s="177" t="s">
        <v>1153</v>
      </c>
      <c r="C50" s="176"/>
      <c r="D50" s="118" t="s">
        <v>353</v>
      </c>
      <c r="E50" s="118">
        <v>1</v>
      </c>
      <c r="F50" s="118">
        <v>15</v>
      </c>
      <c r="G50" s="118" t="s">
        <v>1049</v>
      </c>
      <c r="H50" s="118" t="s">
        <v>1230</v>
      </c>
      <c r="I50" s="118" t="s">
        <v>357</v>
      </c>
      <c r="J50" s="118">
        <v>3</v>
      </c>
      <c r="K50" s="118" t="s">
        <v>137</v>
      </c>
    </row>
    <row r="51" spans="1:11" s="172" customFormat="1" ht="15">
      <c r="A51" s="117" t="str">
        <f t="shared" si="0"/>
        <v>KS.2.1</v>
      </c>
      <c r="B51" s="178" t="s">
        <v>400</v>
      </c>
      <c r="C51" s="179"/>
      <c r="D51" s="117" t="s">
        <v>399</v>
      </c>
      <c r="E51" s="117">
        <v>2</v>
      </c>
      <c r="F51" s="117">
        <v>1</v>
      </c>
      <c r="G51" s="117" t="s">
        <v>401</v>
      </c>
      <c r="H51" s="117" t="s">
        <v>1230</v>
      </c>
      <c r="I51" s="117" t="s">
        <v>357</v>
      </c>
      <c r="J51" s="117">
        <v>3</v>
      </c>
      <c r="K51" s="117" t="s">
        <v>137</v>
      </c>
    </row>
    <row r="52" spans="1:11" ht="15">
      <c r="A52" s="118" t="str">
        <f t="shared" si="0"/>
        <v>G.2.2</v>
      </c>
      <c r="B52" s="177" t="s">
        <v>417</v>
      </c>
      <c r="C52" s="176"/>
      <c r="D52" s="118" t="s">
        <v>399</v>
      </c>
      <c r="E52" s="118">
        <v>2</v>
      </c>
      <c r="F52" s="118">
        <v>2</v>
      </c>
      <c r="G52" s="118">
        <v>2.1</v>
      </c>
      <c r="H52" s="118" t="s">
        <v>1229</v>
      </c>
      <c r="I52" s="118" t="s">
        <v>357</v>
      </c>
      <c r="J52" s="118">
        <v>2</v>
      </c>
      <c r="K52" s="118" t="s">
        <v>358</v>
      </c>
    </row>
    <row r="53" spans="1:11" ht="15">
      <c r="A53" s="118" t="str">
        <f t="shared" si="0"/>
        <v>G.2.2</v>
      </c>
      <c r="B53" s="180" t="s">
        <v>365</v>
      </c>
      <c r="C53" s="176" t="s">
        <v>418</v>
      </c>
      <c r="D53" s="118" t="s">
        <v>399</v>
      </c>
      <c r="E53" s="118">
        <v>2</v>
      </c>
      <c r="F53" s="118">
        <f>F52</f>
        <v>2</v>
      </c>
      <c r="G53" s="118">
        <v>2.1</v>
      </c>
      <c r="H53" s="118" t="s">
        <v>1229</v>
      </c>
      <c r="I53" s="118" t="s">
        <v>367</v>
      </c>
      <c r="J53" s="118">
        <v>2</v>
      </c>
      <c r="K53" s="118" t="s">
        <v>358</v>
      </c>
    </row>
    <row r="54" spans="1:11" ht="15">
      <c r="A54" s="118" t="str">
        <f t="shared" si="0"/>
        <v>G.2.2</v>
      </c>
      <c r="B54" s="180" t="s">
        <v>365</v>
      </c>
      <c r="C54" s="176" t="s">
        <v>419</v>
      </c>
      <c r="D54" s="118" t="s">
        <v>399</v>
      </c>
      <c r="E54" s="118">
        <v>2</v>
      </c>
      <c r="F54" s="118">
        <f>F53</f>
        <v>2</v>
      </c>
      <c r="G54" s="118">
        <v>2.1</v>
      </c>
      <c r="H54" s="118" t="s">
        <v>1229</v>
      </c>
      <c r="I54" s="118" t="s">
        <v>367</v>
      </c>
      <c r="J54" s="118">
        <v>2</v>
      </c>
      <c r="K54" s="118" t="s">
        <v>358</v>
      </c>
    </row>
    <row r="55" spans="1:11" ht="15">
      <c r="A55" s="118" t="str">
        <f t="shared" si="0"/>
        <v>G.2.2</v>
      </c>
      <c r="B55" s="180" t="s">
        <v>365</v>
      </c>
      <c r="C55" s="176" t="s">
        <v>420</v>
      </c>
      <c r="D55" s="118" t="s">
        <v>399</v>
      </c>
      <c r="E55" s="118">
        <v>2</v>
      </c>
      <c r="F55" s="118">
        <f>F54</f>
        <v>2</v>
      </c>
      <c r="G55" s="118">
        <v>2.1</v>
      </c>
      <c r="H55" s="118" t="s">
        <v>1229</v>
      </c>
      <c r="I55" s="118" t="s">
        <v>367</v>
      </c>
      <c r="J55" s="118">
        <v>2</v>
      </c>
      <c r="K55" s="118" t="s">
        <v>358</v>
      </c>
    </row>
    <row r="56" spans="1:11" ht="15">
      <c r="A56" s="118" t="str">
        <f t="shared" si="0"/>
        <v>G.2.2</v>
      </c>
      <c r="B56" s="180" t="s">
        <v>365</v>
      </c>
      <c r="C56" s="176" t="s">
        <v>421</v>
      </c>
      <c r="D56" s="118" t="s">
        <v>399</v>
      </c>
      <c r="E56" s="118">
        <v>2</v>
      </c>
      <c r="F56" s="118">
        <f>F55</f>
        <v>2</v>
      </c>
      <c r="G56" s="118">
        <v>2.1</v>
      </c>
      <c r="H56" s="118" t="s">
        <v>1229</v>
      </c>
      <c r="I56" s="118" t="s">
        <v>367</v>
      </c>
      <c r="J56" s="118">
        <v>2</v>
      </c>
      <c r="K56" s="118" t="s">
        <v>358</v>
      </c>
    </row>
    <row r="57" spans="1:11" ht="15">
      <c r="A57" s="118" t="str">
        <f t="shared" si="0"/>
        <v>G.2.2</v>
      </c>
      <c r="B57" s="180" t="s">
        <v>365</v>
      </c>
      <c r="C57" s="176" t="s">
        <v>422</v>
      </c>
      <c r="D57" s="118" t="s">
        <v>399</v>
      </c>
      <c r="E57" s="118">
        <v>2</v>
      </c>
      <c r="F57" s="118">
        <f>F56</f>
        <v>2</v>
      </c>
      <c r="G57" s="118">
        <v>2.1</v>
      </c>
      <c r="H57" s="118" t="s">
        <v>1229</v>
      </c>
      <c r="I57" s="118" t="s">
        <v>367</v>
      </c>
      <c r="J57" s="118">
        <v>2</v>
      </c>
      <c r="K57" s="118" t="s">
        <v>358</v>
      </c>
    </row>
    <row r="58" spans="1:11" ht="15">
      <c r="A58" s="118" t="str">
        <f t="shared" si="0"/>
        <v>KS.2.3</v>
      </c>
      <c r="B58" s="177" t="s">
        <v>431</v>
      </c>
      <c r="C58" s="176"/>
      <c r="D58" s="118" t="s">
        <v>399</v>
      </c>
      <c r="E58" s="118">
        <v>2</v>
      </c>
      <c r="F58" s="118">
        <v>3</v>
      </c>
      <c r="G58" s="118">
        <v>2.1</v>
      </c>
      <c r="H58" s="118" t="s">
        <v>1230</v>
      </c>
      <c r="I58" s="118" t="s">
        <v>357</v>
      </c>
      <c r="J58" s="118">
        <v>2</v>
      </c>
      <c r="K58" s="118" t="s">
        <v>358</v>
      </c>
    </row>
    <row r="59" spans="1:11" ht="15">
      <c r="A59" s="118" t="str">
        <f t="shared" si="0"/>
        <v>KS.2.3</v>
      </c>
      <c r="B59" s="180" t="s">
        <v>365</v>
      </c>
      <c r="C59" s="176" t="s">
        <v>432</v>
      </c>
      <c r="D59" s="118" t="s">
        <v>399</v>
      </c>
      <c r="E59" s="118">
        <v>2</v>
      </c>
      <c r="F59" s="118">
        <f>F58</f>
        <v>3</v>
      </c>
      <c r="G59" s="118">
        <v>2.1</v>
      </c>
      <c r="H59" s="118" t="s">
        <v>1230</v>
      </c>
      <c r="I59" s="118" t="s">
        <v>367</v>
      </c>
      <c r="J59" s="118">
        <v>2</v>
      </c>
      <c r="K59" s="118" t="s">
        <v>358</v>
      </c>
    </row>
    <row r="60" spans="1:11" ht="15">
      <c r="A60" s="118" t="str">
        <f t="shared" si="0"/>
        <v>KS.2.3</v>
      </c>
      <c r="B60" s="180" t="s">
        <v>365</v>
      </c>
      <c r="C60" s="176" t="s">
        <v>433</v>
      </c>
      <c r="D60" s="118" t="s">
        <v>399</v>
      </c>
      <c r="E60" s="118">
        <v>2</v>
      </c>
      <c r="F60" s="118">
        <f>F59</f>
        <v>3</v>
      </c>
      <c r="G60" s="118">
        <v>2.1</v>
      </c>
      <c r="H60" s="118" t="s">
        <v>1230</v>
      </c>
      <c r="I60" s="118" t="s">
        <v>367</v>
      </c>
      <c r="J60" s="118">
        <v>2</v>
      </c>
      <c r="K60" s="118" t="s">
        <v>358</v>
      </c>
    </row>
    <row r="61" spans="1:11" ht="15">
      <c r="A61" s="118" t="str">
        <f t="shared" si="0"/>
        <v>KS.2.3</v>
      </c>
      <c r="B61" s="185" t="s">
        <v>365</v>
      </c>
      <c r="C61" s="176" t="s">
        <v>434</v>
      </c>
      <c r="D61" s="118" t="s">
        <v>399</v>
      </c>
      <c r="E61" s="118">
        <v>2</v>
      </c>
      <c r="F61" s="118">
        <f>F60</f>
        <v>3</v>
      </c>
      <c r="G61" s="118">
        <v>2.1</v>
      </c>
      <c r="H61" s="118" t="s">
        <v>1230</v>
      </c>
      <c r="I61" s="118" t="s">
        <v>367</v>
      </c>
      <c r="J61" s="118">
        <v>2</v>
      </c>
      <c r="K61" s="118" t="s">
        <v>358</v>
      </c>
    </row>
    <row r="62" spans="1:11" ht="15">
      <c r="A62" s="118" t="str">
        <f t="shared" si="0"/>
        <v>KS.2.3</v>
      </c>
      <c r="B62" s="180" t="s">
        <v>365</v>
      </c>
      <c r="C62" s="176" t="s">
        <v>435</v>
      </c>
      <c r="D62" s="118" t="s">
        <v>399</v>
      </c>
      <c r="E62" s="118">
        <v>2</v>
      </c>
      <c r="F62" s="118">
        <f>F61</f>
        <v>3</v>
      </c>
      <c r="G62" s="118">
        <v>2.1</v>
      </c>
      <c r="H62" s="118" t="s">
        <v>1230</v>
      </c>
      <c r="I62" s="118" t="s">
        <v>367</v>
      </c>
      <c r="J62" s="118">
        <v>2</v>
      </c>
      <c r="K62" s="118" t="s">
        <v>358</v>
      </c>
    </row>
    <row r="63" spans="1:11" ht="15">
      <c r="A63" s="118" t="str">
        <f t="shared" si="0"/>
        <v>KS.2.4</v>
      </c>
      <c r="B63" s="177" t="s">
        <v>436</v>
      </c>
      <c r="C63" s="176"/>
      <c r="D63" s="118" t="s">
        <v>399</v>
      </c>
      <c r="E63" s="118">
        <v>2</v>
      </c>
      <c r="F63" s="118">
        <v>4</v>
      </c>
      <c r="G63" s="118">
        <v>2.1</v>
      </c>
      <c r="H63" s="118" t="s">
        <v>1230</v>
      </c>
      <c r="I63" s="118" t="s">
        <v>357</v>
      </c>
      <c r="J63" s="118">
        <v>2</v>
      </c>
      <c r="K63" s="118" t="s">
        <v>358</v>
      </c>
    </row>
    <row r="64" spans="1:11" ht="15">
      <c r="A64" s="118" t="str">
        <f t="shared" si="0"/>
        <v>KS.2.4</v>
      </c>
      <c r="B64" s="180" t="s">
        <v>365</v>
      </c>
      <c r="C64" s="176" t="s">
        <v>437</v>
      </c>
      <c r="D64" s="118" t="s">
        <v>399</v>
      </c>
      <c r="E64" s="118">
        <v>2</v>
      </c>
      <c r="F64" s="118">
        <f>F63</f>
        <v>4</v>
      </c>
      <c r="G64" s="118">
        <v>2.1</v>
      </c>
      <c r="H64" s="118" t="s">
        <v>1230</v>
      </c>
      <c r="I64" s="118" t="s">
        <v>367</v>
      </c>
      <c r="J64" s="118">
        <v>2</v>
      </c>
      <c r="K64" s="118" t="s">
        <v>358</v>
      </c>
    </row>
    <row r="65" spans="1:11" ht="15">
      <c r="A65" s="118" t="str">
        <f t="shared" si="0"/>
        <v>KS.2.4</v>
      </c>
      <c r="B65" s="180" t="s">
        <v>365</v>
      </c>
      <c r="C65" s="176" t="s">
        <v>438</v>
      </c>
      <c r="D65" s="118" t="s">
        <v>399</v>
      </c>
      <c r="E65" s="118">
        <v>2</v>
      </c>
      <c r="F65" s="118">
        <f>F64</f>
        <v>4</v>
      </c>
      <c r="G65" s="118">
        <v>2.1</v>
      </c>
      <c r="H65" s="118" t="s">
        <v>1230</v>
      </c>
      <c r="I65" s="118" t="s">
        <v>367</v>
      </c>
      <c r="J65" s="118">
        <v>2</v>
      </c>
      <c r="K65" s="118" t="s">
        <v>358</v>
      </c>
    </row>
    <row r="66" spans="1:11" ht="15">
      <c r="A66" s="118" t="str">
        <f aca="true" t="shared" si="3" ref="A66:A129">H66&amp;"."&amp;E66&amp;"."&amp;F66</f>
        <v>KS.2.4</v>
      </c>
      <c r="B66" s="180" t="s">
        <v>365</v>
      </c>
      <c r="C66" s="176" t="s">
        <v>439</v>
      </c>
      <c r="D66" s="118" t="s">
        <v>399</v>
      </c>
      <c r="E66" s="118">
        <v>2</v>
      </c>
      <c r="F66" s="118">
        <f>F65</f>
        <v>4</v>
      </c>
      <c r="G66" s="118">
        <v>2.1</v>
      </c>
      <c r="H66" s="118" t="s">
        <v>1230</v>
      </c>
      <c r="I66" s="118" t="s">
        <v>367</v>
      </c>
      <c r="J66" s="118">
        <v>2</v>
      </c>
      <c r="K66" s="118" t="s">
        <v>358</v>
      </c>
    </row>
    <row r="67" spans="1:11" ht="15">
      <c r="A67" s="118" t="str">
        <f t="shared" si="3"/>
        <v>KS.2.4</v>
      </c>
      <c r="B67" s="180" t="s">
        <v>365</v>
      </c>
      <c r="C67" s="176" t="s">
        <v>440</v>
      </c>
      <c r="D67" s="118" t="s">
        <v>399</v>
      </c>
      <c r="E67" s="118">
        <v>2</v>
      </c>
      <c r="F67" s="118">
        <f>F66</f>
        <v>4</v>
      </c>
      <c r="G67" s="118">
        <v>2.1</v>
      </c>
      <c r="H67" s="118" t="s">
        <v>1230</v>
      </c>
      <c r="I67" s="118" t="s">
        <v>367</v>
      </c>
      <c r="J67" s="118">
        <v>2</v>
      </c>
      <c r="K67" s="118" t="s">
        <v>358</v>
      </c>
    </row>
    <row r="68" spans="1:11" ht="15">
      <c r="A68" s="118" t="str">
        <f t="shared" si="3"/>
        <v>G.2.5</v>
      </c>
      <c r="B68" s="177" t="s">
        <v>441</v>
      </c>
      <c r="C68" s="176"/>
      <c r="D68" s="118" t="s">
        <v>399</v>
      </c>
      <c r="E68" s="118">
        <v>2</v>
      </c>
      <c r="F68" s="118">
        <v>5</v>
      </c>
      <c r="G68" s="118">
        <v>2.1</v>
      </c>
      <c r="H68" s="118" t="s">
        <v>1229</v>
      </c>
      <c r="I68" s="118" t="s">
        <v>357</v>
      </c>
      <c r="J68" s="118">
        <v>2</v>
      </c>
      <c r="K68" s="118" t="s">
        <v>358</v>
      </c>
    </row>
    <row r="69" spans="1:11" ht="15">
      <c r="A69" s="118" t="str">
        <f t="shared" si="3"/>
        <v>G.2.5</v>
      </c>
      <c r="B69" s="180" t="s">
        <v>365</v>
      </c>
      <c r="C69" s="176" t="s">
        <v>442</v>
      </c>
      <c r="D69" s="118" t="s">
        <v>399</v>
      </c>
      <c r="E69" s="118">
        <v>2</v>
      </c>
      <c r="F69" s="118">
        <f aca="true" t="shared" si="4" ref="F69:F74">F68</f>
        <v>5</v>
      </c>
      <c r="G69" s="118">
        <v>2.1</v>
      </c>
      <c r="H69" s="118" t="s">
        <v>1229</v>
      </c>
      <c r="I69" s="118" t="s">
        <v>367</v>
      </c>
      <c r="J69" s="118">
        <v>2</v>
      </c>
      <c r="K69" s="118" t="s">
        <v>358</v>
      </c>
    </row>
    <row r="70" spans="1:11" ht="15">
      <c r="A70" s="118" t="str">
        <f t="shared" si="3"/>
        <v>G.2.5</v>
      </c>
      <c r="B70" s="180" t="s">
        <v>365</v>
      </c>
      <c r="C70" s="176" t="s">
        <v>443</v>
      </c>
      <c r="D70" s="118" t="s">
        <v>399</v>
      </c>
      <c r="E70" s="118">
        <v>2</v>
      </c>
      <c r="F70" s="118">
        <f t="shared" si="4"/>
        <v>5</v>
      </c>
      <c r="G70" s="118">
        <v>2.1</v>
      </c>
      <c r="H70" s="118" t="s">
        <v>1229</v>
      </c>
      <c r="I70" s="118" t="s">
        <v>367</v>
      </c>
      <c r="J70" s="118">
        <v>2</v>
      </c>
      <c r="K70" s="118" t="s">
        <v>358</v>
      </c>
    </row>
    <row r="71" spans="1:11" ht="15">
      <c r="A71" s="118" t="str">
        <f t="shared" si="3"/>
        <v>G.2.5</v>
      </c>
      <c r="B71" s="180" t="s">
        <v>365</v>
      </c>
      <c r="C71" s="176" t="s">
        <v>444</v>
      </c>
      <c r="D71" s="118" t="s">
        <v>399</v>
      </c>
      <c r="E71" s="118">
        <v>2</v>
      </c>
      <c r="F71" s="118">
        <f t="shared" si="4"/>
        <v>5</v>
      </c>
      <c r="G71" s="118">
        <v>2.1</v>
      </c>
      <c r="H71" s="118" t="s">
        <v>1229</v>
      </c>
      <c r="I71" s="118" t="s">
        <v>367</v>
      </c>
      <c r="J71" s="118">
        <v>2</v>
      </c>
      <c r="K71" s="118" t="s">
        <v>358</v>
      </c>
    </row>
    <row r="72" spans="1:11" ht="15">
      <c r="A72" s="118" t="str">
        <f t="shared" si="3"/>
        <v>G.2.5</v>
      </c>
      <c r="B72" s="180" t="s">
        <v>365</v>
      </c>
      <c r="C72" s="176" t="s">
        <v>445</v>
      </c>
      <c r="D72" s="118" t="s">
        <v>399</v>
      </c>
      <c r="E72" s="118">
        <v>2</v>
      </c>
      <c r="F72" s="118">
        <f t="shared" si="4"/>
        <v>5</v>
      </c>
      <c r="G72" s="118">
        <v>2.1</v>
      </c>
      <c r="H72" s="118" t="s">
        <v>1229</v>
      </c>
      <c r="I72" s="118" t="s">
        <v>367</v>
      </c>
      <c r="J72" s="118">
        <v>2</v>
      </c>
      <c r="K72" s="118" t="s">
        <v>358</v>
      </c>
    </row>
    <row r="73" spans="1:11" ht="15">
      <c r="A73" s="118" t="str">
        <f t="shared" si="3"/>
        <v>G.2.5</v>
      </c>
      <c r="B73" s="180" t="s">
        <v>365</v>
      </c>
      <c r="C73" s="176" t="s">
        <v>446</v>
      </c>
      <c r="D73" s="118" t="s">
        <v>399</v>
      </c>
      <c r="E73" s="118">
        <v>2</v>
      </c>
      <c r="F73" s="118">
        <f t="shared" si="4"/>
        <v>5</v>
      </c>
      <c r="G73" s="118">
        <v>2.1</v>
      </c>
      <c r="H73" s="118" t="s">
        <v>1229</v>
      </c>
      <c r="I73" s="118" t="s">
        <v>367</v>
      </c>
      <c r="J73" s="118">
        <v>2</v>
      </c>
      <c r="K73" s="118" t="s">
        <v>358</v>
      </c>
    </row>
    <row r="74" spans="1:11" ht="15">
      <c r="A74" s="118" t="str">
        <f t="shared" si="3"/>
        <v>G.2.5</v>
      </c>
      <c r="B74" s="180" t="s">
        <v>365</v>
      </c>
      <c r="C74" s="176" t="s">
        <v>447</v>
      </c>
      <c r="D74" s="118" t="s">
        <v>399</v>
      </c>
      <c r="E74" s="118">
        <v>2</v>
      </c>
      <c r="F74" s="118">
        <f t="shared" si="4"/>
        <v>5</v>
      </c>
      <c r="G74" s="118">
        <v>2.1</v>
      </c>
      <c r="H74" s="118" t="s">
        <v>1229</v>
      </c>
      <c r="I74" s="118" t="s">
        <v>367</v>
      </c>
      <c r="J74" s="118">
        <v>2</v>
      </c>
      <c r="K74" s="118" t="s">
        <v>358</v>
      </c>
    </row>
    <row r="75" spans="1:11" ht="15">
      <c r="A75" s="118" t="str">
        <f t="shared" si="3"/>
        <v>G.2.6</v>
      </c>
      <c r="B75" s="177" t="s">
        <v>448</v>
      </c>
      <c r="C75" s="176"/>
      <c r="D75" s="118" t="s">
        <v>399</v>
      </c>
      <c r="E75" s="118">
        <v>2</v>
      </c>
      <c r="F75" s="118">
        <v>6</v>
      </c>
      <c r="G75" s="118">
        <v>2.1</v>
      </c>
      <c r="H75" s="118" t="s">
        <v>1229</v>
      </c>
      <c r="I75" s="118" t="s">
        <v>357</v>
      </c>
      <c r="J75" s="118">
        <v>2</v>
      </c>
      <c r="K75" s="118" t="s">
        <v>358</v>
      </c>
    </row>
    <row r="76" spans="1:11" ht="15">
      <c r="A76" s="118" t="str">
        <f t="shared" si="3"/>
        <v>G.2.6</v>
      </c>
      <c r="B76" s="180" t="s">
        <v>365</v>
      </c>
      <c r="C76" s="176" t="s">
        <v>449</v>
      </c>
      <c r="D76" s="118" t="s">
        <v>399</v>
      </c>
      <c r="E76" s="118">
        <v>2</v>
      </c>
      <c r="F76" s="118">
        <f>F75</f>
        <v>6</v>
      </c>
      <c r="G76" s="118">
        <v>2.1</v>
      </c>
      <c r="H76" s="118" t="s">
        <v>1229</v>
      </c>
      <c r="I76" s="118" t="s">
        <v>367</v>
      </c>
      <c r="J76" s="118">
        <v>2</v>
      </c>
      <c r="K76" s="118" t="s">
        <v>358</v>
      </c>
    </row>
    <row r="77" spans="1:11" ht="15">
      <c r="A77" s="118" t="str">
        <f t="shared" si="3"/>
        <v>G.2.6</v>
      </c>
      <c r="B77" s="180" t="s">
        <v>365</v>
      </c>
      <c r="C77" s="176" t="s">
        <v>450</v>
      </c>
      <c r="D77" s="118" t="s">
        <v>399</v>
      </c>
      <c r="E77" s="118">
        <v>2</v>
      </c>
      <c r="F77" s="118">
        <f>F76</f>
        <v>6</v>
      </c>
      <c r="G77" s="118">
        <v>2.1</v>
      </c>
      <c r="H77" s="118" t="s">
        <v>1229</v>
      </c>
      <c r="I77" s="118" t="s">
        <v>367</v>
      </c>
      <c r="J77" s="118">
        <v>2</v>
      </c>
      <c r="K77" s="118" t="s">
        <v>358</v>
      </c>
    </row>
    <row r="78" spans="1:11" ht="15">
      <c r="A78" s="118" t="str">
        <f t="shared" si="3"/>
        <v>G.2.6</v>
      </c>
      <c r="B78" s="180" t="s">
        <v>365</v>
      </c>
      <c r="C78" s="176" t="s">
        <v>451</v>
      </c>
      <c r="D78" s="118" t="s">
        <v>399</v>
      </c>
      <c r="E78" s="118">
        <v>2</v>
      </c>
      <c r="F78" s="118">
        <f>F77</f>
        <v>6</v>
      </c>
      <c r="G78" s="118">
        <v>2.1</v>
      </c>
      <c r="H78" s="118" t="s">
        <v>1229</v>
      </c>
      <c r="I78" s="118" t="s">
        <v>367</v>
      </c>
      <c r="J78" s="118">
        <v>2</v>
      </c>
      <c r="K78" s="118" t="s">
        <v>358</v>
      </c>
    </row>
    <row r="79" spans="1:11" ht="15">
      <c r="A79" s="118" t="str">
        <f t="shared" si="3"/>
        <v>G.2.6</v>
      </c>
      <c r="B79" s="180" t="s">
        <v>365</v>
      </c>
      <c r="C79" s="176" t="s">
        <v>452</v>
      </c>
      <c r="D79" s="118" t="s">
        <v>399</v>
      </c>
      <c r="E79" s="118">
        <v>2</v>
      </c>
      <c r="F79" s="118">
        <f>F78</f>
        <v>6</v>
      </c>
      <c r="G79" s="118">
        <v>2.1</v>
      </c>
      <c r="H79" s="118" t="s">
        <v>1229</v>
      </c>
      <c r="I79" s="118" t="s">
        <v>367</v>
      </c>
      <c r="J79" s="118">
        <v>2</v>
      </c>
      <c r="K79" s="118" t="s">
        <v>358</v>
      </c>
    </row>
    <row r="80" spans="1:11" ht="15">
      <c r="A80" s="118" t="str">
        <f t="shared" si="3"/>
        <v>G.2.7</v>
      </c>
      <c r="B80" s="177" t="s">
        <v>453</v>
      </c>
      <c r="C80" s="176"/>
      <c r="D80" s="118" t="s">
        <v>399</v>
      </c>
      <c r="E80" s="118">
        <v>2</v>
      </c>
      <c r="F80" s="118">
        <v>7</v>
      </c>
      <c r="G80" s="118">
        <v>2.1</v>
      </c>
      <c r="H80" s="118" t="s">
        <v>1229</v>
      </c>
      <c r="I80" s="118" t="s">
        <v>357</v>
      </c>
      <c r="J80" s="118">
        <v>2</v>
      </c>
      <c r="K80" s="118" t="s">
        <v>358</v>
      </c>
    </row>
    <row r="81" spans="1:11" ht="15">
      <c r="A81" s="118" t="str">
        <f t="shared" si="3"/>
        <v>G.2.7</v>
      </c>
      <c r="B81" s="180" t="s">
        <v>365</v>
      </c>
      <c r="C81" s="176" t="s">
        <v>454</v>
      </c>
      <c r="D81" s="118" t="s">
        <v>399</v>
      </c>
      <c r="E81" s="118">
        <v>2</v>
      </c>
      <c r="F81" s="118">
        <f aca="true" t="shared" si="5" ref="F81:F87">F80</f>
        <v>7</v>
      </c>
      <c r="G81" s="118">
        <v>2.1</v>
      </c>
      <c r="H81" s="118" t="s">
        <v>1229</v>
      </c>
      <c r="I81" s="118" t="s">
        <v>367</v>
      </c>
      <c r="J81" s="118">
        <v>2</v>
      </c>
      <c r="K81" s="118" t="s">
        <v>358</v>
      </c>
    </row>
    <row r="82" spans="1:11" ht="15">
      <c r="A82" s="118" t="str">
        <f t="shared" si="3"/>
        <v>G.2.7</v>
      </c>
      <c r="B82" s="180" t="s">
        <v>365</v>
      </c>
      <c r="C82" s="176" t="s">
        <v>455</v>
      </c>
      <c r="D82" s="118" t="s">
        <v>399</v>
      </c>
      <c r="E82" s="118">
        <v>2</v>
      </c>
      <c r="F82" s="118">
        <f t="shared" si="5"/>
        <v>7</v>
      </c>
      <c r="G82" s="118">
        <v>2.1</v>
      </c>
      <c r="H82" s="118" t="s">
        <v>1229</v>
      </c>
      <c r="I82" s="118" t="s">
        <v>367</v>
      </c>
      <c r="J82" s="118">
        <v>2</v>
      </c>
      <c r="K82" s="118" t="s">
        <v>358</v>
      </c>
    </row>
    <row r="83" spans="1:11" ht="15">
      <c r="A83" s="118" t="str">
        <f t="shared" si="3"/>
        <v>G.2.7</v>
      </c>
      <c r="B83" s="180" t="s">
        <v>365</v>
      </c>
      <c r="C83" s="176" t="s">
        <v>456</v>
      </c>
      <c r="D83" s="118" t="s">
        <v>399</v>
      </c>
      <c r="E83" s="118">
        <v>2</v>
      </c>
      <c r="F83" s="118">
        <f t="shared" si="5"/>
        <v>7</v>
      </c>
      <c r="G83" s="118">
        <v>2.1</v>
      </c>
      <c r="H83" s="118" t="s">
        <v>1229</v>
      </c>
      <c r="I83" s="118" t="s">
        <v>367</v>
      </c>
      <c r="J83" s="118">
        <v>2</v>
      </c>
      <c r="K83" s="118" t="s">
        <v>358</v>
      </c>
    </row>
    <row r="84" spans="1:11" ht="15">
      <c r="A84" s="118" t="str">
        <f t="shared" si="3"/>
        <v>G.2.7</v>
      </c>
      <c r="B84" s="180" t="s">
        <v>365</v>
      </c>
      <c r="C84" s="176" t="s">
        <v>457</v>
      </c>
      <c r="D84" s="118" t="s">
        <v>399</v>
      </c>
      <c r="E84" s="118">
        <v>2</v>
      </c>
      <c r="F84" s="118">
        <f t="shared" si="5"/>
        <v>7</v>
      </c>
      <c r="G84" s="118">
        <v>2.1</v>
      </c>
      <c r="H84" s="118" t="s">
        <v>1229</v>
      </c>
      <c r="I84" s="118" t="s">
        <v>367</v>
      </c>
      <c r="J84" s="118">
        <v>2</v>
      </c>
      <c r="K84" s="118" t="s">
        <v>358</v>
      </c>
    </row>
    <row r="85" spans="1:11" ht="15">
      <c r="A85" s="118" t="str">
        <f t="shared" si="3"/>
        <v>G.2.7</v>
      </c>
      <c r="B85" s="180" t="s">
        <v>365</v>
      </c>
      <c r="C85" s="176" t="s">
        <v>458</v>
      </c>
      <c r="D85" s="118" t="s">
        <v>399</v>
      </c>
      <c r="E85" s="118">
        <v>2</v>
      </c>
      <c r="F85" s="118">
        <f t="shared" si="5"/>
        <v>7</v>
      </c>
      <c r="G85" s="118">
        <v>2.1</v>
      </c>
      <c r="H85" s="118" t="s">
        <v>1229</v>
      </c>
      <c r="I85" s="118" t="s">
        <v>367</v>
      </c>
      <c r="J85" s="118">
        <v>2</v>
      </c>
      <c r="K85" s="118" t="s">
        <v>358</v>
      </c>
    </row>
    <row r="86" spans="1:11" ht="15">
      <c r="A86" s="118" t="str">
        <f t="shared" si="3"/>
        <v>G.2.7</v>
      </c>
      <c r="B86" s="180" t="s">
        <v>365</v>
      </c>
      <c r="C86" s="176" t="s">
        <v>459</v>
      </c>
      <c r="D86" s="118" t="s">
        <v>399</v>
      </c>
      <c r="E86" s="118">
        <v>2</v>
      </c>
      <c r="F86" s="118">
        <f t="shared" si="5"/>
        <v>7</v>
      </c>
      <c r="G86" s="118">
        <v>2.1</v>
      </c>
      <c r="H86" s="118" t="s">
        <v>1229</v>
      </c>
      <c r="I86" s="118" t="s">
        <v>367</v>
      </c>
      <c r="J86" s="118">
        <v>2</v>
      </c>
      <c r="K86" s="118" t="s">
        <v>358</v>
      </c>
    </row>
    <row r="87" spans="1:11" ht="15">
      <c r="A87" s="118" t="str">
        <f t="shared" si="3"/>
        <v>G.2.7</v>
      </c>
      <c r="B87" s="180" t="s">
        <v>365</v>
      </c>
      <c r="C87" s="176" t="s">
        <v>460</v>
      </c>
      <c r="D87" s="118" t="s">
        <v>399</v>
      </c>
      <c r="E87" s="118">
        <v>2</v>
      </c>
      <c r="F87" s="118">
        <f t="shared" si="5"/>
        <v>7</v>
      </c>
      <c r="G87" s="118">
        <v>2.1</v>
      </c>
      <c r="H87" s="118" t="s">
        <v>1229</v>
      </c>
      <c r="I87" s="118" t="s">
        <v>367</v>
      </c>
      <c r="J87" s="118">
        <v>2</v>
      </c>
      <c r="K87" s="118" t="s">
        <v>358</v>
      </c>
    </row>
    <row r="88" spans="1:11" ht="15">
      <c r="A88" s="118" t="str">
        <f t="shared" si="3"/>
        <v>KS.2.8</v>
      </c>
      <c r="B88" s="177" t="s">
        <v>461</v>
      </c>
      <c r="C88" s="176"/>
      <c r="D88" s="118" t="s">
        <v>399</v>
      </c>
      <c r="E88" s="118">
        <v>2</v>
      </c>
      <c r="F88" s="118">
        <v>8</v>
      </c>
      <c r="G88" s="118">
        <v>2.1</v>
      </c>
      <c r="H88" s="118" t="s">
        <v>1230</v>
      </c>
      <c r="I88" s="118" t="s">
        <v>357</v>
      </c>
      <c r="J88" s="118">
        <v>2</v>
      </c>
      <c r="K88" s="118" t="s">
        <v>358</v>
      </c>
    </row>
    <row r="89" spans="1:11" ht="15">
      <c r="A89" s="118" t="str">
        <f t="shared" si="3"/>
        <v>KS.2.8</v>
      </c>
      <c r="B89" s="180" t="s">
        <v>462</v>
      </c>
      <c r="C89" s="176" t="s">
        <v>463</v>
      </c>
      <c r="D89" s="118" t="s">
        <v>399</v>
      </c>
      <c r="E89" s="118">
        <v>2</v>
      </c>
      <c r="F89" s="118">
        <f>F88</f>
        <v>8</v>
      </c>
      <c r="G89" s="118">
        <v>2.1</v>
      </c>
      <c r="H89" s="118" t="s">
        <v>1230</v>
      </c>
      <c r="I89" s="118" t="s">
        <v>367</v>
      </c>
      <c r="J89" s="118">
        <v>2</v>
      </c>
      <c r="K89" s="118" t="s">
        <v>358</v>
      </c>
    </row>
    <row r="90" spans="1:11" ht="15">
      <c r="A90" s="118" t="str">
        <f t="shared" si="3"/>
        <v>KS.2.8</v>
      </c>
      <c r="B90" s="180" t="s">
        <v>464</v>
      </c>
      <c r="C90" s="176" t="s">
        <v>465</v>
      </c>
      <c r="D90" s="118" t="s">
        <v>399</v>
      </c>
      <c r="E90" s="118">
        <v>2</v>
      </c>
      <c r="F90" s="118">
        <f>F89</f>
        <v>8</v>
      </c>
      <c r="G90" s="118">
        <v>2.1</v>
      </c>
      <c r="H90" s="118" t="s">
        <v>1230</v>
      </c>
      <c r="I90" s="118" t="s">
        <v>367</v>
      </c>
      <c r="J90" s="118">
        <v>2</v>
      </c>
      <c r="K90" s="118" t="s">
        <v>358</v>
      </c>
    </row>
    <row r="91" spans="1:11" ht="15">
      <c r="A91" s="118" t="str">
        <f t="shared" si="3"/>
        <v>KS.2.8</v>
      </c>
      <c r="B91" s="180" t="s">
        <v>466</v>
      </c>
      <c r="C91" s="176" t="s">
        <v>467</v>
      </c>
      <c r="D91" s="118" t="s">
        <v>399</v>
      </c>
      <c r="E91" s="118">
        <v>2</v>
      </c>
      <c r="F91" s="118">
        <f>F90</f>
        <v>8</v>
      </c>
      <c r="G91" s="118">
        <v>2.1</v>
      </c>
      <c r="H91" s="118" t="s">
        <v>1230</v>
      </c>
      <c r="I91" s="118" t="s">
        <v>367</v>
      </c>
      <c r="J91" s="118">
        <v>2</v>
      </c>
      <c r="K91" s="118" t="s">
        <v>358</v>
      </c>
    </row>
    <row r="92" spans="1:11" ht="15">
      <c r="A92" s="118" t="str">
        <f t="shared" si="3"/>
        <v>G.2.9</v>
      </c>
      <c r="B92" s="177" t="s">
        <v>1154</v>
      </c>
      <c r="C92" s="176"/>
      <c r="D92" s="118" t="s">
        <v>399</v>
      </c>
      <c r="E92" s="118">
        <v>2</v>
      </c>
      <c r="F92" s="118">
        <v>9</v>
      </c>
      <c r="G92" s="118">
        <v>2.1</v>
      </c>
      <c r="H92" s="118" t="s">
        <v>1229</v>
      </c>
      <c r="I92" s="118" t="s">
        <v>357</v>
      </c>
      <c r="J92" s="118">
        <v>2</v>
      </c>
      <c r="K92" s="118" t="s">
        <v>358</v>
      </c>
    </row>
    <row r="93" spans="1:11" ht="15">
      <c r="A93" s="118" t="str">
        <f t="shared" si="3"/>
        <v>G.2.9</v>
      </c>
      <c r="B93" s="180" t="s">
        <v>365</v>
      </c>
      <c r="C93" s="176" t="s">
        <v>468</v>
      </c>
      <c r="D93" s="118" t="s">
        <v>399</v>
      </c>
      <c r="E93" s="118">
        <v>2</v>
      </c>
      <c r="F93" s="118">
        <f aca="true" t="shared" si="6" ref="F93:F101">F92</f>
        <v>9</v>
      </c>
      <c r="G93" s="118">
        <v>2.1</v>
      </c>
      <c r="H93" s="118" t="s">
        <v>1229</v>
      </c>
      <c r="I93" s="118" t="s">
        <v>367</v>
      </c>
      <c r="J93" s="118">
        <v>2</v>
      </c>
      <c r="K93" s="118" t="s">
        <v>358</v>
      </c>
    </row>
    <row r="94" spans="1:11" ht="15">
      <c r="A94" s="118" t="str">
        <f t="shared" si="3"/>
        <v>G.2.9</v>
      </c>
      <c r="B94" s="180" t="s">
        <v>365</v>
      </c>
      <c r="C94" s="176" t="s">
        <v>469</v>
      </c>
      <c r="D94" s="118" t="s">
        <v>399</v>
      </c>
      <c r="E94" s="118">
        <v>2</v>
      </c>
      <c r="F94" s="118">
        <f t="shared" si="6"/>
        <v>9</v>
      </c>
      <c r="G94" s="118">
        <v>2.1</v>
      </c>
      <c r="H94" s="118" t="s">
        <v>1229</v>
      </c>
      <c r="I94" s="118" t="s">
        <v>367</v>
      </c>
      <c r="J94" s="118">
        <v>2</v>
      </c>
      <c r="K94" s="118" t="s">
        <v>358</v>
      </c>
    </row>
    <row r="95" spans="1:11" ht="15">
      <c r="A95" s="118" t="str">
        <f t="shared" si="3"/>
        <v>G.2.9</v>
      </c>
      <c r="B95" s="180" t="s">
        <v>365</v>
      </c>
      <c r="C95" s="176" t="s">
        <v>470</v>
      </c>
      <c r="D95" s="118" t="s">
        <v>399</v>
      </c>
      <c r="E95" s="118">
        <v>2</v>
      </c>
      <c r="F95" s="118">
        <f t="shared" si="6"/>
        <v>9</v>
      </c>
      <c r="G95" s="118">
        <v>2.1</v>
      </c>
      <c r="H95" s="118" t="s">
        <v>1229</v>
      </c>
      <c r="I95" s="118" t="s">
        <v>367</v>
      </c>
      <c r="J95" s="118">
        <v>2</v>
      </c>
      <c r="K95" s="118" t="s">
        <v>358</v>
      </c>
    </row>
    <row r="96" spans="1:11" ht="15">
      <c r="A96" s="118" t="str">
        <f t="shared" si="3"/>
        <v>G.2.9</v>
      </c>
      <c r="B96" s="180" t="s">
        <v>365</v>
      </c>
      <c r="C96" s="176" t="s">
        <v>471</v>
      </c>
      <c r="D96" s="118" t="s">
        <v>399</v>
      </c>
      <c r="E96" s="118">
        <v>2</v>
      </c>
      <c r="F96" s="118">
        <f t="shared" si="6"/>
        <v>9</v>
      </c>
      <c r="G96" s="118">
        <v>2.1</v>
      </c>
      <c r="H96" s="118" t="s">
        <v>1229</v>
      </c>
      <c r="I96" s="118" t="s">
        <v>367</v>
      </c>
      <c r="J96" s="118">
        <v>2</v>
      </c>
      <c r="K96" s="118" t="s">
        <v>358</v>
      </c>
    </row>
    <row r="97" spans="1:11" ht="15">
      <c r="A97" s="118" t="str">
        <f t="shared" si="3"/>
        <v>G.2.9</v>
      </c>
      <c r="B97" s="180" t="s">
        <v>365</v>
      </c>
      <c r="C97" s="176" t="s">
        <v>472</v>
      </c>
      <c r="D97" s="118" t="s">
        <v>399</v>
      </c>
      <c r="E97" s="118">
        <v>2</v>
      </c>
      <c r="F97" s="118">
        <f t="shared" si="6"/>
        <v>9</v>
      </c>
      <c r="G97" s="118">
        <v>2.1</v>
      </c>
      <c r="H97" s="118" t="s">
        <v>1229</v>
      </c>
      <c r="I97" s="118" t="s">
        <v>367</v>
      </c>
      <c r="J97" s="118">
        <v>2</v>
      </c>
      <c r="K97" s="118" t="s">
        <v>358</v>
      </c>
    </row>
    <row r="98" spans="1:11" ht="15">
      <c r="A98" s="118" t="str">
        <f t="shared" si="3"/>
        <v>G.2.9</v>
      </c>
      <c r="B98" s="180" t="s">
        <v>365</v>
      </c>
      <c r="C98" s="176" t="s">
        <v>473</v>
      </c>
      <c r="D98" s="118" t="s">
        <v>399</v>
      </c>
      <c r="E98" s="118">
        <v>2</v>
      </c>
      <c r="F98" s="118">
        <f t="shared" si="6"/>
        <v>9</v>
      </c>
      <c r="G98" s="118">
        <v>2.1</v>
      </c>
      <c r="H98" s="118" t="s">
        <v>1229</v>
      </c>
      <c r="I98" s="118" t="s">
        <v>367</v>
      </c>
      <c r="J98" s="118">
        <v>2</v>
      </c>
      <c r="K98" s="118" t="s">
        <v>358</v>
      </c>
    </row>
    <row r="99" spans="1:11" ht="15">
      <c r="A99" s="118" t="str">
        <f t="shared" si="3"/>
        <v>G.2.9</v>
      </c>
      <c r="B99" s="180" t="s">
        <v>365</v>
      </c>
      <c r="C99" s="176" t="s">
        <v>474</v>
      </c>
      <c r="D99" s="118" t="s">
        <v>399</v>
      </c>
      <c r="E99" s="118">
        <v>2</v>
      </c>
      <c r="F99" s="118">
        <f t="shared" si="6"/>
        <v>9</v>
      </c>
      <c r="G99" s="118">
        <v>2.1</v>
      </c>
      <c r="H99" s="118" t="s">
        <v>1229</v>
      </c>
      <c r="I99" s="118" t="s">
        <v>367</v>
      </c>
      <c r="J99" s="118">
        <v>2</v>
      </c>
      <c r="K99" s="118" t="s">
        <v>358</v>
      </c>
    </row>
    <row r="100" spans="1:11" ht="15">
      <c r="A100" s="118" t="str">
        <f t="shared" si="3"/>
        <v>G.2.9</v>
      </c>
      <c r="B100" s="180" t="s">
        <v>365</v>
      </c>
      <c r="C100" s="176" t="s">
        <v>475</v>
      </c>
      <c r="D100" s="118" t="s">
        <v>399</v>
      </c>
      <c r="E100" s="118">
        <v>2</v>
      </c>
      <c r="F100" s="118">
        <f t="shared" si="6"/>
        <v>9</v>
      </c>
      <c r="G100" s="118">
        <v>2.1</v>
      </c>
      <c r="H100" s="118" t="s">
        <v>1229</v>
      </c>
      <c r="I100" s="118" t="s">
        <v>367</v>
      </c>
      <c r="J100" s="118">
        <v>2</v>
      </c>
      <c r="K100" s="118" t="s">
        <v>358</v>
      </c>
    </row>
    <row r="101" spans="1:11" ht="15">
      <c r="A101" s="118" t="str">
        <f t="shared" si="3"/>
        <v>G.2.9</v>
      </c>
      <c r="B101" s="180" t="s">
        <v>365</v>
      </c>
      <c r="C101" s="176" t="s">
        <v>476</v>
      </c>
      <c r="D101" s="118" t="s">
        <v>399</v>
      </c>
      <c r="E101" s="118">
        <v>2</v>
      </c>
      <c r="F101" s="118">
        <f t="shared" si="6"/>
        <v>9</v>
      </c>
      <c r="G101" s="118">
        <v>2.1</v>
      </c>
      <c r="H101" s="118" t="s">
        <v>1229</v>
      </c>
      <c r="I101" s="118" t="s">
        <v>367</v>
      </c>
      <c r="J101" s="118">
        <v>2</v>
      </c>
      <c r="K101" s="118" t="s">
        <v>358</v>
      </c>
    </row>
    <row r="102" spans="1:11" ht="15">
      <c r="A102" s="118" t="str">
        <f t="shared" si="3"/>
        <v>G.2.10</v>
      </c>
      <c r="B102" s="187" t="s">
        <v>1155</v>
      </c>
      <c r="C102" s="176"/>
      <c r="D102" s="118" t="s">
        <v>399</v>
      </c>
      <c r="E102" s="118">
        <v>2</v>
      </c>
      <c r="F102" s="118">
        <v>10</v>
      </c>
      <c r="G102" s="118" t="s">
        <v>403</v>
      </c>
      <c r="H102" s="118" t="s">
        <v>1229</v>
      </c>
      <c r="I102" s="118" t="s">
        <v>357</v>
      </c>
      <c r="J102" s="118">
        <v>2</v>
      </c>
      <c r="K102" s="118" t="s">
        <v>358</v>
      </c>
    </row>
    <row r="103" spans="1:11" ht="15">
      <c r="A103" s="118" t="str">
        <f t="shared" si="3"/>
        <v>G.2.10</v>
      </c>
      <c r="B103" s="180" t="s">
        <v>365</v>
      </c>
      <c r="C103" s="176" t="s">
        <v>412</v>
      </c>
      <c r="D103" s="118" t="s">
        <v>399</v>
      </c>
      <c r="E103" s="118">
        <v>2</v>
      </c>
      <c r="F103" s="118">
        <f>F102</f>
        <v>10</v>
      </c>
      <c r="G103" s="118" t="s">
        <v>403</v>
      </c>
      <c r="H103" s="118" t="s">
        <v>1229</v>
      </c>
      <c r="I103" s="118" t="s">
        <v>367</v>
      </c>
      <c r="J103" s="118">
        <v>2</v>
      </c>
      <c r="K103" s="118" t="s">
        <v>358</v>
      </c>
    </row>
    <row r="104" spans="1:11" ht="15">
      <c r="A104" s="118" t="str">
        <f t="shared" si="3"/>
        <v>G.2.10</v>
      </c>
      <c r="B104" s="180" t="s">
        <v>365</v>
      </c>
      <c r="C104" s="176" t="s">
        <v>413</v>
      </c>
      <c r="D104" s="118" t="s">
        <v>399</v>
      </c>
      <c r="E104" s="118">
        <v>2</v>
      </c>
      <c r="F104" s="118">
        <f>F103</f>
        <v>10</v>
      </c>
      <c r="G104" s="118" t="s">
        <v>403</v>
      </c>
      <c r="H104" s="118" t="s">
        <v>1229</v>
      </c>
      <c r="I104" s="118" t="s">
        <v>367</v>
      </c>
      <c r="J104" s="118">
        <v>2</v>
      </c>
      <c r="K104" s="118" t="s">
        <v>358</v>
      </c>
    </row>
    <row r="105" spans="1:11" ht="15">
      <c r="A105" s="118" t="str">
        <f t="shared" si="3"/>
        <v>G.2.10</v>
      </c>
      <c r="B105" s="180" t="s">
        <v>365</v>
      </c>
      <c r="C105" s="176" t="s">
        <v>414</v>
      </c>
      <c r="D105" s="118" t="s">
        <v>399</v>
      </c>
      <c r="E105" s="118">
        <v>2</v>
      </c>
      <c r="F105" s="118">
        <f>F104</f>
        <v>10</v>
      </c>
      <c r="G105" s="118" t="s">
        <v>403</v>
      </c>
      <c r="H105" s="118" t="s">
        <v>1229</v>
      </c>
      <c r="I105" s="118" t="s">
        <v>367</v>
      </c>
      <c r="J105" s="118">
        <v>2</v>
      </c>
      <c r="K105" s="118" t="s">
        <v>358</v>
      </c>
    </row>
    <row r="106" spans="1:11" ht="15">
      <c r="A106" s="118" t="str">
        <f t="shared" si="3"/>
        <v>G.2.10</v>
      </c>
      <c r="B106" s="180" t="s">
        <v>365</v>
      </c>
      <c r="C106" s="176" t="s">
        <v>415</v>
      </c>
      <c r="D106" s="118" t="s">
        <v>399</v>
      </c>
      <c r="E106" s="118">
        <v>2</v>
      </c>
      <c r="F106" s="118">
        <f>F105</f>
        <v>10</v>
      </c>
      <c r="G106" s="118" t="s">
        <v>403</v>
      </c>
      <c r="H106" s="118" t="s">
        <v>1229</v>
      </c>
      <c r="I106" s="118" t="s">
        <v>367</v>
      </c>
      <c r="J106" s="118">
        <v>2</v>
      </c>
      <c r="K106" s="118" t="s">
        <v>358</v>
      </c>
    </row>
    <row r="107" spans="1:11" ht="15">
      <c r="A107" s="118" t="str">
        <f t="shared" si="3"/>
        <v>G.2.10</v>
      </c>
      <c r="B107" s="180" t="s">
        <v>365</v>
      </c>
      <c r="C107" s="176" t="s">
        <v>416</v>
      </c>
      <c r="D107" s="118" t="s">
        <v>399</v>
      </c>
      <c r="E107" s="118">
        <v>2</v>
      </c>
      <c r="F107" s="118">
        <f>F106</f>
        <v>10</v>
      </c>
      <c r="G107" s="118" t="s">
        <v>403</v>
      </c>
      <c r="H107" s="118" t="s">
        <v>1229</v>
      </c>
      <c r="I107" s="118" t="s">
        <v>367</v>
      </c>
      <c r="J107" s="118">
        <v>2</v>
      </c>
      <c r="K107" s="118" t="s">
        <v>358</v>
      </c>
    </row>
    <row r="108" spans="1:11" ht="15">
      <c r="A108" s="118" t="str">
        <f t="shared" si="3"/>
        <v>G.2.11</v>
      </c>
      <c r="B108" s="177" t="s">
        <v>402</v>
      </c>
      <c r="C108" s="176"/>
      <c r="D108" s="118" t="s">
        <v>399</v>
      </c>
      <c r="E108" s="118">
        <v>2</v>
      </c>
      <c r="F108" s="118">
        <v>11</v>
      </c>
      <c r="G108" s="118">
        <v>2.3</v>
      </c>
      <c r="H108" s="118" t="s">
        <v>1229</v>
      </c>
      <c r="I108" s="118" t="s">
        <v>357</v>
      </c>
      <c r="J108" s="118">
        <v>1</v>
      </c>
      <c r="K108" s="118" t="s">
        <v>358</v>
      </c>
    </row>
    <row r="109" spans="1:11" ht="15">
      <c r="A109" s="118" t="str">
        <f t="shared" si="3"/>
        <v>G.2.11</v>
      </c>
      <c r="B109" s="180" t="s">
        <v>462</v>
      </c>
      <c r="C109" s="176" t="s">
        <v>404</v>
      </c>
      <c r="D109" s="118" t="s">
        <v>399</v>
      </c>
      <c r="E109" s="118">
        <v>2</v>
      </c>
      <c r="F109" s="118">
        <f>F108</f>
        <v>11</v>
      </c>
      <c r="G109" s="118">
        <v>2.3</v>
      </c>
      <c r="H109" s="118" t="s">
        <v>1229</v>
      </c>
      <c r="I109" s="118" t="s">
        <v>367</v>
      </c>
      <c r="J109" s="118">
        <v>1</v>
      </c>
      <c r="K109" s="118" t="s">
        <v>358</v>
      </c>
    </row>
    <row r="110" spans="1:11" ht="15">
      <c r="A110" s="118" t="str">
        <f t="shared" si="3"/>
        <v>G.2.11</v>
      </c>
      <c r="B110" s="180" t="s">
        <v>464</v>
      </c>
      <c r="C110" s="176" t="s">
        <v>405</v>
      </c>
      <c r="D110" s="118" t="s">
        <v>399</v>
      </c>
      <c r="E110" s="118">
        <v>2</v>
      </c>
      <c r="F110" s="118">
        <f>F109</f>
        <v>11</v>
      </c>
      <c r="G110" s="118">
        <v>2.3</v>
      </c>
      <c r="H110" s="118" t="s">
        <v>1229</v>
      </c>
      <c r="I110" s="118" t="s">
        <v>367</v>
      </c>
      <c r="J110" s="118">
        <v>1</v>
      </c>
      <c r="K110" s="118" t="s">
        <v>358</v>
      </c>
    </row>
    <row r="111" spans="1:11" ht="15">
      <c r="A111" s="118" t="str">
        <f t="shared" si="3"/>
        <v>G.2.11</v>
      </c>
      <c r="B111" s="180" t="s">
        <v>466</v>
      </c>
      <c r="C111" s="176" t="s">
        <v>406</v>
      </c>
      <c r="D111" s="118" t="s">
        <v>399</v>
      </c>
      <c r="E111" s="118">
        <v>2</v>
      </c>
      <c r="F111" s="118">
        <f>F110</f>
        <v>11</v>
      </c>
      <c r="G111" s="118">
        <v>2.3</v>
      </c>
      <c r="H111" s="118" t="s">
        <v>1229</v>
      </c>
      <c r="I111" s="118" t="s">
        <v>367</v>
      </c>
      <c r="J111" s="118">
        <v>1</v>
      </c>
      <c r="K111" s="118" t="s">
        <v>358</v>
      </c>
    </row>
    <row r="112" spans="1:11" ht="15">
      <c r="A112" s="118" t="str">
        <f t="shared" si="3"/>
        <v>G.2.11</v>
      </c>
      <c r="B112" s="180" t="s">
        <v>625</v>
      </c>
      <c r="C112" s="176" t="s">
        <v>407</v>
      </c>
      <c r="D112" s="118" t="s">
        <v>399</v>
      </c>
      <c r="E112" s="118">
        <v>2</v>
      </c>
      <c r="F112" s="118">
        <f>F111</f>
        <v>11</v>
      </c>
      <c r="G112" s="118">
        <v>2.3</v>
      </c>
      <c r="H112" s="118" t="s">
        <v>1229</v>
      </c>
      <c r="I112" s="118" t="s">
        <v>367</v>
      </c>
      <c r="J112" s="118">
        <v>1</v>
      </c>
      <c r="K112" s="118" t="s">
        <v>358</v>
      </c>
    </row>
    <row r="113" spans="1:11" ht="15">
      <c r="A113" s="118" t="str">
        <f t="shared" si="3"/>
        <v>G.2.12</v>
      </c>
      <c r="B113" s="177" t="s">
        <v>408</v>
      </c>
      <c r="C113" s="176"/>
      <c r="D113" s="118" t="s">
        <v>399</v>
      </c>
      <c r="E113" s="118">
        <v>2</v>
      </c>
      <c r="F113" s="118">
        <v>12</v>
      </c>
      <c r="G113" s="118">
        <v>2.3</v>
      </c>
      <c r="H113" s="118" t="s">
        <v>1229</v>
      </c>
      <c r="I113" s="118" t="s">
        <v>357</v>
      </c>
      <c r="J113" s="118">
        <v>2</v>
      </c>
      <c r="K113" s="118" t="s">
        <v>358</v>
      </c>
    </row>
    <row r="114" spans="1:11" ht="15">
      <c r="A114" s="118" t="str">
        <f t="shared" si="3"/>
        <v>G.2.12</v>
      </c>
      <c r="B114" s="180" t="s">
        <v>365</v>
      </c>
      <c r="C114" s="176" t="s">
        <v>409</v>
      </c>
      <c r="D114" s="118" t="s">
        <v>399</v>
      </c>
      <c r="E114" s="118">
        <v>2</v>
      </c>
      <c r="F114" s="118">
        <f>F113</f>
        <v>12</v>
      </c>
      <c r="G114" s="118">
        <v>2.3</v>
      </c>
      <c r="H114" s="118" t="s">
        <v>1229</v>
      </c>
      <c r="I114" s="118" t="s">
        <v>367</v>
      </c>
      <c r="J114" s="118">
        <v>2</v>
      </c>
      <c r="K114" s="118" t="s">
        <v>358</v>
      </c>
    </row>
    <row r="115" spans="1:11" ht="15">
      <c r="A115" s="118" t="str">
        <f t="shared" si="3"/>
        <v>G.2.12</v>
      </c>
      <c r="B115" s="180" t="s">
        <v>365</v>
      </c>
      <c r="C115" s="176" t="s">
        <v>410</v>
      </c>
      <c r="D115" s="118" t="s">
        <v>399</v>
      </c>
      <c r="E115" s="118">
        <v>2</v>
      </c>
      <c r="F115" s="118">
        <f>F114</f>
        <v>12</v>
      </c>
      <c r="G115" s="118">
        <v>2.3</v>
      </c>
      <c r="H115" s="118" t="s">
        <v>1229</v>
      </c>
      <c r="I115" s="118" t="s">
        <v>367</v>
      </c>
      <c r="J115" s="118">
        <v>2</v>
      </c>
      <c r="K115" s="118" t="s">
        <v>358</v>
      </c>
    </row>
    <row r="116" spans="1:11" ht="15">
      <c r="A116" s="118" t="str">
        <f t="shared" si="3"/>
        <v>G.2.12</v>
      </c>
      <c r="B116" s="180" t="s">
        <v>365</v>
      </c>
      <c r="C116" s="176" t="s">
        <v>411</v>
      </c>
      <c r="D116" s="118" t="s">
        <v>399</v>
      </c>
      <c r="E116" s="118">
        <v>2</v>
      </c>
      <c r="F116" s="118">
        <f>F115</f>
        <v>12</v>
      </c>
      <c r="G116" s="118">
        <v>2.3</v>
      </c>
      <c r="H116" s="118" t="s">
        <v>1229</v>
      </c>
      <c r="I116" s="118" t="s">
        <v>367</v>
      </c>
      <c r="J116" s="118">
        <v>2</v>
      </c>
      <c r="K116" s="118" t="s">
        <v>358</v>
      </c>
    </row>
    <row r="117" spans="1:11" ht="15">
      <c r="A117" s="118" t="str">
        <f t="shared" si="3"/>
        <v>G.2.13</v>
      </c>
      <c r="B117" s="177" t="s">
        <v>423</v>
      </c>
      <c r="C117" s="176"/>
      <c r="D117" s="118" t="s">
        <v>399</v>
      </c>
      <c r="E117" s="118">
        <v>2</v>
      </c>
      <c r="F117" s="118">
        <v>13</v>
      </c>
      <c r="G117" s="118">
        <v>2.4</v>
      </c>
      <c r="H117" s="118" t="s">
        <v>1229</v>
      </c>
      <c r="I117" s="118" t="s">
        <v>357</v>
      </c>
      <c r="J117" s="118">
        <v>2</v>
      </c>
      <c r="K117" s="118" t="s">
        <v>358</v>
      </c>
    </row>
    <row r="118" spans="1:11" ht="15">
      <c r="A118" s="118" t="str">
        <f t="shared" si="3"/>
        <v>G.2.13</v>
      </c>
      <c r="B118" s="180" t="s">
        <v>365</v>
      </c>
      <c r="C118" s="176" t="s">
        <v>424</v>
      </c>
      <c r="D118" s="118" t="s">
        <v>399</v>
      </c>
      <c r="E118" s="118">
        <v>2</v>
      </c>
      <c r="F118" s="118">
        <f aca="true" t="shared" si="7" ref="F118:F124">F117</f>
        <v>13</v>
      </c>
      <c r="G118" s="118">
        <v>2.4</v>
      </c>
      <c r="H118" s="118" t="s">
        <v>1229</v>
      </c>
      <c r="I118" s="118" t="s">
        <v>367</v>
      </c>
      <c r="J118" s="118">
        <v>2</v>
      </c>
      <c r="K118" s="118" t="s">
        <v>358</v>
      </c>
    </row>
    <row r="119" spans="1:11" ht="15">
      <c r="A119" s="118" t="str">
        <f t="shared" si="3"/>
        <v>G.2.13</v>
      </c>
      <c r="B119" s="180" t="s">
        <v>365</v>
      </c>
      <c r="C119" s="176" t="s">
        <v>425</v>
      </c>
      <c r="D119" s="118" t="s">
        <v>399</v>
      </c>
      <c r="E119" s="118">
        <v>2</v>
      </c>
      <c r="F119" s="118">
        <f t="shared" si="7"/>
        <v>13</v>
      </c>
      <c r="G119" s="118">
        <v>2.4</v>
      </c>
      <c r="H119" s="118" t="s">
        <v>1229</v>
      </c>
      <c r="I119" s="118" t="s">
        <v>367</v>
      </c>
      <c r="J119" s="118">
        <v>2</v>
      </c>
      <c r="K119" s="118" t="s">
        <v>358</v>
      </c>
    </row>
    <row r="120" spans="1:11" ht="15">
      <c r="A120" s="118" t="str">
        <f t="shared" si="3"/>
        <v>G.2.13</v>
      </c>
      <c r="B120" s="180" t="s">
        <v>365</v>
      </c>
      <c r="C120" s="176" t="s">
        <v>426</v>
      </c>
      <c r="D120" s="118" t="s">
        <v>399</v>
      </c>
      <c r="E120" s="118">
        <v>2</v>
      </c>
      <c r="F120" s="118">
        <f t="shared" si="7"/>
        <v>13</v>
      </c>
      <c r="G120" s="118">
        <v>2.4</v>
      </c>
      <c r="H120" s="118" t="s">
        <v>1229</v>
      </c>
      <c r="I120" s="118" t="s">
        <v>367</v>
      </c>
      <c r="J120" s="118">
        <v>2</v>
      </c>
      <c r="K120" s="118" t="s">
        <v>358</v>
      </c>
    </row>
    <row r="121" spans="1:11" ht="15">
      <c r="A121" s="118" t="str">
        <f t="shared" si="3"/>
        <v>G.2.13</v>
      </c>
      <c r="B121" s="180" t="s">
        <v>365</v>
      </c>
      <c r="C121" s="176" t="s">
        <v>427</v>
      </c>
      <c r="D121" s="118" t="s">
        <v>399</v>
      </c>
      <c r="E121" s="118">
        <v>2</v>
      </c>
      <c r="F121" s="118">
        <f t="shared" si="7"/>
        <v>13</v>
      </c>
      <c r="G121" s="118">
        <v>2.4</v>
      </c>
      <c r="H121" s="118" t="s">
        <v>1229</v>
      </c>
      <c r="I121" s="118" t="s">
        <v>367</v>
      </c>
      <c r="J121" s="118">
        <v>2</v>
      </c>
      <c r="K121" s="118" t="s">
        <v>358</v>
      </c>
    </row>
    <row r="122" spans="1:11" ht="15">
      <c r="A122" s="118" t="str">
        <f t="shared" si="3"/>
        <v>G.2.13</v>
      </c>
      <c r="B122" s="180" t="s">
        <v>365</v>
      </c>
      <c r="C122" s="176" t="s">
        <v>428</v>
      </c>
      <c r="D122" s="118" t="s">
        <v>399</v>
      </c>
      <c r="E122" s="118">
        <v>2</v>
      </c>
      <c r="F122" s="118">
        <f t="shared" si="7"/>
        <v>13</v>
      </c>
      <c r="G122" s="118">
        <v>2.4</v>
      </c>
      <c r="H122" s="118" t="s">
        <v>1229</v>
      </c>
      <c r="I122" s="118" t="s">
        <v>367</v>
      </c>
      <c r="J122" s="118">
        <v>2</v>
      </c>
      <c r="K122" s="118" t="s">
        <v>358</v>
      </c>
    </row>
    <row r="123" spans="1:11" ht="15">
      <c r="A123" s="118" t="str">
        <f t="shared" si="3"/>
        <v>G.2.13</v>
      </c>
      <c r="B123" s="180" t="s">
        <v>365</v>
      </c>
      <c r="C123" s="176" t="s">
        <v>429</v>
      </c>
      <c r="D123" s="118" t="s">
        <v>399</v>
      </c>
      <c r="E123" s="118">
        <v>2</v>
      </c>
      <c r="F123" s="118">
        <f t="shared" si="7"/>
        <v>13</v>
      </c>
      <c r="G123" s="118">
        <v>2.4</v>
      </c>
      <c r="H123" s="118" t="s">
        <v>1229</v>
      </c>
      <c r="I123" s="118" t="s">
        <v>367</v>
      </c>
      <c r="J123" s="118">
        <v>2</v>
      </c>
      <c r="K123" s="118" t="s">
        <v>358</v>
      </c>
    </row>
    <row r="124" spans="1:11" ht="15">
      <c r="A124" s="118" t="str">
        <f t="shared" si="3"/>
        <v>G.2.13</v>
      </c>
      <c r="B124" s="180" t="s">
        <v>365</v>
      </c>
      <c r="C124" s="176" t="s">
        <v>430</v>
      </c>
      <c r="D124" s="118" t="s">
        <v>399</v>
      </c>
      <c r="E124" s="118">
        <v>2</v>
      </c>
      <c r="F124" s="118">
        <f t="shared" si="7"/>
        <v>13</v>
      </c>
      <c r="G124" s="118">
        <v>2.4</v>
      </c>
      <c r="H124" s="118" t="s">
        <v>1229</v>
      </c>
      <c r="I124" s="118" t="s">
        <v>367</v>
      </c>
      <c r="J124" s="118">
        <v>2</v>
      </c>
      <c r="K124" s="118" t="s">
        <v>358</v>
      </c>
    </row>
    <row r="125" spans="1:11" s="172" customFormat="1" ht="15">
      <c r="A125" s="118" t="str">
        <f t="shared" si="3"/>
        <v>KS.2.14</v>
      </c>
      <c r="B125" s="177" t="s">
        <v>477</v>
      </c>
      <c r="C125" s="176"/>
      <c r="D125" s="118" t="s">
        <v>399</v>
      </c>
      <c r="E125" s="118">
        <v>2</v>
      </c>
      <c r="F125" s="118">
        <v>14</v>
      </c>
      <c r="G125" s="118"/>
      <c r="H125" s="118" t="s">
        <v>1230</v>
      </c>
      <c r="I125" s="118" t="s">
        <v>357</v>
      </c>
      <c r="J125" s="118">
        <v>3</v>
      </c>
      <c r="K125" s="118" t="s">
        <v>137</v>
      </c>
    </row>
    <row r="126" spans="1:11" s="172" customFormat="1" ht="15">
      <c r="A126" s="119" t="str">
        <f t="shared" si="3"/>
        <v>KS.2.15</v>
      </c>
      <c r="B126" s="188" t="s">
        <v>478</v>
      </c>
      <c r="C126" s="189"/>
      <c r="D126" s="119" t="s">
        <v>399</v>
      </c>
      <c r="E126" s="119">
        <v>2</v>
      </c>
      <c r="F126" s="119">
        <v>15</v>
      </c>
      <c r="G126" s="119"/>
      <c r="H126" s="119" t="s">
        <v>1230</v>
      </c>
      <c r="I126" s="119" t="s">
        <v>357</v>
      </c>
      <c r="J126" s="119">
        <v>3</v>
      </c>
      <c r="K126" s="119" t="s">
        <v>137</v>
      </c>
    </row>
    <row r="127" spans="1:11" ht="15">
      <c r="A127" s="118" t="str">
        <f t="shared" si="3"/>
        <v>G.3.1</v>
      </c>
      <c r="B127" s="177" t="s">
        <v>480</v>
      </c>
      <c r="C127" s="176"/>
      <c r="D127" s="118" t="s">
        <v>479</v>
      </c>
      <c r="E127" s="118">
        <v>3</v>
      </c>
      <c r="F127" s="118">
        <v>1</v>
      </c>
      <c r="G127" s="118" t="s">
        <v>481</v>
      </c>
      <c r="H127" s="118" t="s">
        <v>1229</v>
      </c>
      <c r="I127" s="118" t="s">
        <v>357</v>
      </c>
      <c r="J127" s="118">
        <v>2</v>
      </c>
      <c r="K127" s="118" t="s">
        <v>358</v>
      </c>
    </row>
    <row r="128" spans="1:11" ht="15">
      <c r="A128" s="118" t="str">
        <f t="shared" si="3"/>
        <v>G.3.1</v>
      </c>
      <c r="B128" s="180" t="s">
        <v>365</v>
      </c>
      <c r="C128" s="186" t="s">
        <v>1156</v>
      </c>
      <c r="D128" s="118" t="s">
        <v>479</v>
      </c>
      <c r="E128" s="118">
        <v>3</v>
      </c>
      <c r="F128" s="118">
        <f aca="true" t="shared" si="8" ref="F128:F133">F127</f>
        <v>1</v>
      </c>
      <c r="G128" s="118" t="s">
        <v>481</v>
      </c>
      <c r="H128" s="118" t="s">
        <v>1229</v>
      </c>
      <c r="I128" s="118" t="s">
        <v>367</v>
      </c>
      <c r="J128" s="118">
        <v>2</v>
      </c>
      <c r="K128" s="118" t="s">
        <v>358</v>
      </c>
    </row>
    <row r="129" spans="1:11" ht="15">
      <c r="A129" s="118" t="str">
        <f t="shared" si="3"/>
        <v>G.3.1</v>
      </c>
      <c r="B129" s="180" t="s">
        <v>365</v>
      </c>
      <c r="C129" s="186" t="s">
        <v>1157</v>
      </c>
      <c r="D129" s="118" t="s">
        <v>479</v>
      </c>
      <c r="E129" s="118">
        <v>3</v>
      </c>
      <c r="F129" s="118">
        <f t="shared" si="8"/>
        <v>1</v>
      </c>
      <c r="G129" s="118" t="s">
        <v>481</v>
      </c>
      <c r="H129" s="118" t="s">
        <v>1229</v>
      </c>
      <c r="I129" s="118" t="s">
        <v>367</v>
      </c>
      <c r="J129" s="118">
        <v>2</v>
      </c>
      <c r="K129" s="118" t="s">
        <v>358</v>
      </c>
    </row>
    <row r="130" spans="1:11" ht="15">
      <c r="A130" s="118" t="str">
        <f aca="true" t="shared" si="9" ref="A130:A193">H130&amp;"."&amp;E130&amp;"."&amp;F130</f>
        <v>G.3.1</v>
      </c>
      <c r="B130" s="180" t="s">
        <v>365</v>
      </c>
      <c r="C130" s="186" t="s">
        <v>1158</v>
      </c>
      <c r="D130" s="118" t="s">
        <v>479</v>
      </c>
      <c r="E130" s="118">
        <v>3</v>
      </c>
      <c r="F130" s="118">
        <f t="shared" si="8"/>
        <v>1</v>
      </c>
      <c r="G130" s="118" t="s">
        <v>481</v>
      </c>
      <c r="H130" s="118" t="s">
        <v>1229</v>
      </c>
      <c r="I130" s="118" t="s">
        <v>367</v>
      </c>
      <c r="J130" s="118">
        <v>2</v>
      </c>
      <c r="K130" s="118" t="s">
        <v>358</v>
      </c>
    </row>
    <row r="131" spans="1:11" ht="15">
      <c r="A131" s="118" t="str">
        <f t="shared" si="9"/>
        <v>G.3.1</v>
      </c>
      <c r="B131" s="180" t="s">
        <v>365</v>
      </c>
      <c r="C131" s="186" t="s">
        <v>1159</v>
      </c>
      <c r="D131" s="118" t="s">
        <v>479</v>
      </c>
      <c r="E131" s="118">
        <v>3</v>
      </c>
      <c r="F131" s="118">
        <f t="shared" si="8"/>
        <v>1</v>
      </c>
      <c r="G131" s="118" t="s">
        <v>481</v>
      </c>
      <c r="H131" s="118" t="s">
        <v>1229</v>
      </c>
      <c r="I131" s="118" t="s">
        <v>367</v>
      </c>
      <c r="J131" s="118">
        <v>2</v>
      </c>
      <c r="K131" s="118" t="s">
        <v>358</v>
      </c>
    </row>
    <row r="132" spans="1:11" ht="15">
      <c r="A132" s="118" t="str">
        <f t="shared" si="9"/>
        <v>G.3.1</v>
      </c>
      <c r="B132" s="180" t="s">
        <v>365</v>
      </c>
      <c r="C132" s="186" t="s">
        <v>482</v>
      </c>
      <c r="D132" s="118" t="s">
        <v>479</v>
      </c>
      <c r="E132" s="118">
        <v>3</v>
      </c>
      <c r="F132" s="118">
        <f t="shared" si="8"/>
        <v>1</v>
      </c>
      <c r="G132" s="118" t="s">
        <v>481</v>
      </c>
      <c r="H132" s="118" t="s">
        <v>1229</v>
      </c>
      <c r="I132" s="118" t="s">
        <v>367</v>
      </c>
      <c r="J132" s="118">
        <v>2</v>
      </c>
      <c r="K132" s="118" t="s">
        <v>358</v>
      </c>
    </row>
    <row r="133" spans="1:11" ht="15">
      <c r="A133" s="118" t="str">
        <f t="shared" si="9"/>
        <v>G.3.1</v>
      </c>
      <c r="B133" s="180" t="s">
        <v>365</v>
      </c>
      <c r="C133" s="186" t="s">
        <v>1160</v>
      </c>
      <c r="D133" s="118" t="s">
        <v>479</v>
      </c>
      <c r="E133" s="118">
        <v>3</v>
      </c>
      <c r="F133" s="118">
        <f t="shared" si="8"/>
        <v>1</v>
      </c>
      <c r="G133" s="118" t="s">
        <v>481</v>
      </c>
      <c r="H133" s="118" t="s">
        <v>1229</v>
      </c>
      <c r="I133" s="118" t="s">
        <v>367</v>
      </c>
      <c r="J133" s="118">
        <v>2</v>
      </c>
      <c r="K133" s="118" t="s">
        <v>358</v>
      </c>
    </row>
    <row r="134" spans="1:11" ht="15">
      <c r="A134" s="118" t="str">
        <f t="shared" si="9"/>
        <v>G.3.2</v>
      </c>
      <c r="B134" s="177" t="s">
        <v>483</v>
      </c>
      <c r="C134" s="176"/>
      <c r="D134" s="118" t="s">
        <v>479</v>
      </c>
      <c r="E134" s="118">
        <v>3</v>
      </c>
      <c r="F134" s="118">
        <v>2</v>
      </c>
      <c r="G134" s="118" t="s">
        <v>481</v>
      </c>
      <c r="H134" s="118" t="s">
        <v>1229</v>
      </c>
      <c r="I134" s="118" t="s">
        <v>357</v>
      </c>
      <c r="J134" s="118">
        <v>2</v>
      </c>
      <c r="K134" s="118" t="s">
        <v>358</v>
      </c>
    </row>
    <row r="135" spans="1:11" ht="15">
      <c r="A135" s="118" t="str">
        <f t="shared" si="9"/>
        <v>G.3.2</v>
      </c>
      <c r="B135" s="180" t="s">
        <v>365</v>
      </c>
      <c r="C135" s="176" t="s">
        <v>484</v>
      </c>
      <c r="D135" s="118" t="s">
        <v>479</v>
      </c>
      <c r="E135" s="118">
        <v>3</v>
      </c>
      <c r="F135" s="118">
        <f aca="true" t="shared" si="10" ref="F135:F144">F134</f>
        <v>2</v>
      </c>
      <c r="G135" s="118" t="s">
        <v>481</v>
      </c>
      <c r="H135" s="118" t="s">
        <v>1229</v>
      </c>
      <c r="I135" s="118" t="s">
        <v>367</v>
      </c>
      <c r="J135" s="118">
        <v>2</v>
      </c>
      <c r="K135" s="118" t="s">
        <v>358</v>
      </c>
    </row>
    <row r="136" spans="1:11" ht="15">
      <c r="A136" s="118" t="str">
        <f t="shared" si="9"/>
        <v>G.3.2</v>
      </c>
      <c r="B136" s="180" t="s">
        <v>365</v>
      </c>
      <c r="C136" s="176" t="s">
        <v>485</v>
      </c>
      <c r="D136" s="118" t="s">
        <v>479</v>
      </c>
      <c r="E136" s="118">
        <v>3</v>
      </c>
      <c r="F136" s="118">
        <f t="shared" si="10"/>
        <v>2</v>
      </c>
      <c r="G136" s="118" t="s">
        <v>481</v>
      </c>
      <c r="H136" s="118" t="s">
        <v>1229</v>
      </c>
      <c r="I136" s="118" t="s">
        <v>367</v>
      </c>
      <c r="J136" s="118">
        <v>2</v>
      </c>
      <c r="K136" s="118" t="s">
        <v>358</v>
      </c>
    </row>
    <row r="137" spans="1:11" ht="15">
      <c r="A137" s="118" t="str">
        <f t="shared" si="9"/>
        <v>G.3.2</v>
      </c>
      <c r="B137" s="180" t="s">
        <v>365</v>
      </c>
      <c r="C137" s="176" t="s">
        <v>486</v>
      </c>
      <c r="D137" s="118" t="s">
        <v>479</v>
      </c>
      <c r="E137" s="118">
        <v>3</v>
      </c>
      <c r="F137" s="118">
        <f t="shared" si="10"/>
        <v>2</v>
      </c>
      <c r="G137" s="118" t="s">
        <v>481</v>
      </c>
      <c r="H137" s="118" t="s">
        <v>1229</v>
      </c>
      <c r="I137" s="118" t="s">
        <v>367</v>
      </c>
      <c r="J137" s="118">
        <v>2</v>
      </c>
      <c r="K137" s="118" t="s">
        <v>358</v>
      </c>
    </row>
    <row r="138" spans="1:11" ht="15">
      <c r="A138" s="118" t="str">
        <f t="shared" si="9"/>
        <v>G.3.2</v>
      </c>
      <c r="B138" s="180" t="s">
        <v>365</v>
      </c>
      <c r="C138" s="176" t="s">
        <v>487</v>
      </c>
      <c r="D138" s="118" t="s">
        <v>479</v>
      </c>
      <c r="E138" s="118">
        <v>3</v>
      </c>
      <c r="F138" s="118">
        <f t="shared" si="10"/>
        <v>2</v>
      </c>
      <c r="G138" s="118" t="s">
        <v>481</v>
      </c>
      <c r="H138" s="118" t="s">
        <v>1229</v>
      </c>
      <c r="I138" s="118" t="s">
        <v>367</v>
      </c>
      <c r="J138" s="118">
        <v>2</v>
      </c>
      <c r="K138" s="118" t="s">
        <v>358</v>
      </c>
    </row>
    <row r="139" spans="1:11" ht="15">
      <c r="A139" s="118" t="str">
        <f t="shared" si="9"/>
        <v>G.3.2</v>
      </c>
      <c r="B139" s="180" t="s">
        <v>365</v>
      </c>
      <c r="C139" s="176" t="s">
        <v>488</v>
      </c>
      <c r="D139" s="118" t="s">
        <v>479</v>
      </c>
      <c r="E139" s="118">
        <v>3</v>
      </c>
      <c r="F139" s="118">
        <f t="shared" si="10"/>
        <v>2</v>
      </c>
      <c r="G139" s="118" t="s">
        <v>481</v>
      </c>
      <c r="H139" s="118" t="s">
        <v>1229</v>
      </c>
      <c r="I139" s="118" t="s">
        <v>367</v>
      </c>
      <c r="J139" s="118">
        <v>2</v>
      </c>
      <c r="K139" s="118" t="s">
        <v>358</v>
      </c>
    </row>
    <row r="140" spans="1:11" ht="15">
      <c r="A140" s="118" t="str">
        <f t="shared" si="9"/>
        <v>G.3.2</v>
      </c>
      <c r="B140" s="180" t="s">
        <v>365</v>
      </c>
      <c r="C140" s="176" t="s">
        <v>489</v>
      </c>
      <c r="D140" s="118" t="s">
        <v>479</v>
      </c>
      <c r="E140" s="118">
        <v>3</v>
      </c>
      <c r="F140" s="118">
        <f t="shared" si="10"/>
        <v>2</v>
      </c>
      <c r="G140" s="118" t="s">
        <v>481</v>
      </c>
      <c r="H140" s="118" t="s">
        <v>1229</v>
      </c>
      <c r="I140" s="118" t="s">
        <v>367</v>
      </c>
      <c r="J140" s="118">
        <v>2</v>
      </c>
      <c r="K140" s="118" t="s">
        <v>358</v>
      </c>
    </row>
    <row r="141" spans="1:11" ht="15">
      <c r="A141" s="118" t="str">
        <f t="shared" si="9"/>
        <v>G.3.2</v>
      </c>
      <c r="B141" s="180" t="s">
        <v>365</v>
      </c>
      <c r="C141" s="176" t="s">
        <v>1161</v>
      </c>
      <c r="D141" s="118" t="s">
        <v>479</v>
      </c>
      <c r="E141" s="118">
        <v>3</v>
      </c>
      <c r="F141" s="118">
        <f t="shared" si="10"/>
        <v>2</v>
      </c>
      <c r="G141" s="118" t="s">
        <v>481</v>
      </c>
      <c r="H141" s="118" t="s">
        <v>1229</v>
      </c>
      <c r="I141" s="118" t="s">
        <v>367</v>
      </c>
      <c r="J141" s="118">
        <v>2</v>
      </c>
      <c r="K141" s="118" t="s">
        <v>358</v>
      </c>
    </row>
    <row r="142" spans="1:11" ht="15">
      <c r="A142" s="118" t="str">
        <f t="shared" si="9"/>
        <v>G.3.2</v>
      </c>
      <c r="B142" s="180" t="s">
        <v>365</v>
      </c>
      <c r="C142" s="176" t="s">
        <v>1162</v>
      </c>
      <c r="D142" s="118" t="s">
        <v>479</v>
      </c>
      <c r="E142" s="118">
        <v>3</v>
      </c>
      <c r="F142" s="118">
        <f t="shared" si="10"/>
        <v>2</v>
      </c>
      <c r="G142" s="118" t="s">
        <v>481</v>
      </c>
      <c r="H142" s="118" t="s">
        <v>1229</v>
      </c>
      <c r="I142" s="118" t="s">
        <v>367</v>
      </c>
      <c r="J142" s="118">
        <v>2</v>
      </c>
      <c r="K142" s="118" t="s">
        <v>358</v>
      </c>
    </row>
    <row r="143" spans="1:11" ht="15">
      <c r="A143" s="118" t="str">
        <f t="shared" si="9"/>
        <v>G.3.2</v>
      </c>
      <c r="B143" s="180" t="s">
        <v>365</v>
      </c>
      <c r="C143" s="176" t="s">
        <v>1163</v>
      </c>
      <c r="D143" s="118" t="s">
        <v>479</v>
      </c>
      <c r="E143" s="118">
        <v>3</v>
      </c>
      <c r="F143" s="118">
        <f t="shared" si="10"/>
        <v>2</v>
      </c>
      <c r="G143" s="118" t="s">
        <v>481</v>
      </c>
      <c r="H143" s="118" t="s">
        <v>1229</v>
      </c>
      <c r="I143" s="118" t="s">
        <v>367</v>
      </c>
      <c r="J143" s="118">
        <v>2</v>
      </c>
      <c r="K143" s="118" t="s">
        <v>358</v>
      </c>
    </row>
    <row r="144" spans="1:11" ht="15">
      <c r="A144" s="118" t="str">
        <f t="shared" si="9"/>
        <v>G.3.2</v>
      </c>
      <c r="B144" s="180" t="s">
        <v>365</v>
      </c>
      <c r="C144" s="176" t="s">
        <v>1164</v>
      </c>
      <c r="D144" s="118" t="s">
        <v>479</v>
      </c>
      <c r="E144" s="118">
        <v>3</v>
      </c>
      <c r="F144" s="118">
        <f t="shared" si="10"/>
        <v>2</v>
      </c>
      <c r="G144" s="118" t="s">
        <v>481</v>
      </c>
      <c r="H144" s="118" t="s">
        <v>1229</v>
      </c>
      <c r="I144" s="118" t="s">
        <v>367</v>
      </c>
      <c r="J144" s="118">
        <v>2</v>
      </c>
      <c r="K144" s="118" t="s">
        <v>358</v>
      </c>
    </row>
    <row r="145" spans="1:11" ht="15">
      <c r="A145" s="118" t="str">
        <f t="shared" si="9"/>
        <v>G.3.3</v>
      </c>
      <c r="B145" s="139" t="s">
        <v>1165</v>
      </c>
      <c r="C145" s="176"/>
      <c r="D145" s="118" t="s">
        <v>479</v>
      </c>
      <c r="E145" s="118">
        <v>3</v>
      </c>
      <c r="F145" s="118">
        <v>3</v>
      </c>
      <c r="G145" s="118" t="s">
        <v>491</v>
      </c>
      <c r="H145" s="118" t="s">
        <v>1229</v>
      </c>
      <c r="I145" s="118" t="s">
        <v>357</v>
      </c>
      <c r="J145" s="118">
        <v>2</v>
      </c>
      <c r="K145" s="118" t="s">
        <v>358</v>
      </c>
    </row>
    <row r="146" spans="1:11" ht="15">
      <c r="A146" s="118" t="str">
        <f t="shared" si="9"/>
        <v>G.3.3</v>
      </c>
      <c r="B146" s="180" t="s">
        <v>365</v>
      </c>
      <c r="C146" s="190" t="s">
        <v>1166</v>
      </c>
      <c r="D146" s="118" t="s">
        <v>479</v>
      </c>
      <c r="E146" s="118">
        <v>3</v>
      </c>
      <c r="F146" s="118">
        <f>F145</f>
        <v>3</v>
      </c>
      <c r="G146" s="118" t="s">
        <v>491</v>
      </c>
      <c r="H146" s="118" t="s">
        <v>1229</v>
      </c>
      <c r="I146" s="118" t="s">
        <v>367</v>
      </c>
      <c r="J146" s="118">
        <v>2</v>
      </c>
      <c r="K146" s="118" t="s">
        <v>358</v>
      </c>
    </row>
    <row r="147" spans="1:11" ht="15">
      <c r="A147" s="118" t="str">
        <f t="shared" si="9"/>
        <v>G.3.3</v>
      </c>
      <c r="B147" s="180" t="s">
        <v>365</v>
      </c>
      <c r="C147" s="190" t="s">
        <v>1167</v>
      </c>
      <c r="D147" s="118" t="s">
        <v>479</v>
      </c>
      <c r="E147" s="118">
        <v>3</v>
      </c>
      <c r="F147" s="118">
        <f>F146</f>
        <v>3</v>
      </c>
      <c r="G147" s="118" t="s">
        <v>491</v>
      </c>
      <c r="H147" s="118" t="s">
        <v>1229</v>
      </c>
      <c r="I147" s="118" t="s">
        <v>367</v>
      </c>
      <c r="J147" s="118">
        <v>2</v>
      </c>
      <c r="K147" s="118" t="s">
        <v>358</v>
      </c>
    </row>
    <row r="148" spans="1:11" ht="15">
      <c r="A148" s="118" t="str">
        <f t="shared" si="9"/>
        <v>G.3.3</v>
      </c>
      <c r="B148" s="180" t="s">
        <v>365</v>
      </c>
      <c r="C148" s="190" t="s">
        <v>1168</v>
      </c>
      <c r="D148" s="118" t="s">
        <v>479</v>
      </c>
      <c r="E148" s="118">
        <v>3</v>
      </c>
      <c r="F148" s="118">
        <f>F147</f>
        <v>3</v>
      </c>
      <c r="G148" s="118" t="s">
        <v>491</v>
      </c>
      <c r="H148" s="118" t="s">
        <v>1229</v>
      </c>
      <c r="I148" s="118" t="s">
        <v>367</v>
      </c>
      <c r="J148" s="118">
        <v>2</v>
      </c>
      <c r="K148" s="118" t="s">
        <v>358</v>
      </c>
    </row>
    <row r="149" spans="1:11" ht="15">
      <c r="A149" s="118" t="str">
        <f t="shared" si="9"/>
        <v>G.3.3</v>
      </c>
      <c r="B149" s="180" t="s">
        <v>365</v>
      </c>
      <c r="C149" s="190" t="s">
        <v>1169</v>
      </c>
      <c r="D149" s="118" t="s">
        <v>479</v>
      </c>
      <c r="E149" s="118">
        <v>3</v>
      </c>
      <c r="F149" s="118">
        <f>F148</f>
        <v>3</v>
      </c>
      <c r="G149" s="118" t="s">
        <v>491</v>
      </c>
      <c r="H149" s="118" t="s">
        <v>1229</v>
      </c>
      <c r="I149" s="118" t="s">
        <v>367</v>
      </c>
      <c r="J149" s="118">
        <v>2</v>
      </c>
      <c r="K149" s="118" t="s">
        <v>358</v>
      </c>
    </row>
    <row r="150" spans="1:11" ht="15">
      <c r="A150" s="118" t="str">
        <f t="shared" si="9"/>
        <v>G.3.3</v>
      </c>
      <c r="B150" s="180" t="s">
        <v>365</v>
      </c>
      <c r="C150" s="139" t="s">
        <v>1170</v>
      </c>
      <c r="D150" s="118" t="s">
        <v>479</v>
      </c>
      <c r="E150" s="118">
        <v>3</v>
      </c>
      <c r="F150" s="118">
        <f>F149</f>
        <v>3</v>
      </c>
      <c r="G150" s="118" t="s">
        <v>491</v>
      </c>
      <c r="H150" s="118" t="s">
        <v>1229</v>
      </c>
      <c r="I150" s="118" t="s">
        <v>367</v>
      </c>
      <c r="J150" s="118">
        <v>2</v>
      </c>
      <c r="K150" s="118" t="s">
        <v>358</v>
      </c>
    </row>
    <row r="151" spans="1:11" ht="15">
      <c r="A151" s="118" t="str">
        <f t="shared" si="9"/>
        <v>G.3.4</v>
      </c>
      <c r="B151" s="177" t="s">
        <v>490</v>
      </c>
      <c r="C151" s="176"/>
      <c r="D151" s="118" t="s">
        <v>479</v>
      </c>
      <c r="E151" s="118">
        <v>3</v>
      </c>
      <c r="F151" s="118">
        <v>4</v>
      </c>
      <c r="G151" s="118" t="s">
        <v>491</v>
      </c>
      <c r="H151" s="118" t="s">
        <v>1229</v>
      </c>
      <c r="I151" s="118" t="s">
        <v>357</v>
      </c>
      <c r="J151" s="118">
        <v>2</v>
      </c>
      <c r="K151" s="118" t="s">
        <v>358</v>
      </c>
    </row>
    <row r="152" spans="1:11" ht="15">
      <c r="A152" s="118" t="str">
        <f t="shared" si="9"/>
        <v>G.3.4</v>
      </c>
      <c r="B152" s="180" t="s">
        <v>365</v>
      </c>
      <c r="C152" s="139" t="s">
        <v>1171</v>
      </c>
      <c r="D152" s="118" t="s">
        <v>479</v>
      </c>
      <c r="E152" s="118">
        <v>3</v>
      </c>
      <c r="F152" s="118">
        <f>F151</f>
        <v>4</v>
      </c>
      <c r="G152" s="118" t="s">
        <v>491</v>
      </c>
      <c r="H152" s="118" t="s">
        <v>1229</v>
      </c>
      <c r="I152" s="118" t="s">
        <v>367</v>
      </c>
      <c r="J152" s="118">
        <v>2</v>
      </c>
      <c r="K152" s="118" t="s">
        <v>358</v>
      </c>
    </row>
    <row r="153" spans="1:11" ht="15">
      <c r="A153" s="118" t="str">
        <f t="shared" si="9"/>
        <v>G.3.4</v>
      </c>
      <c r="B153" s="180" t="s">
        <v>365</v>
      </c>
      <c r="C153" s="176" t="s">
        <v>492</v>
      </c>
      <c r="D153" s="118" t="s">
        <v>479</v>
      </c>
      <c r="E153" s="118">
        <v>3</v>
      </c>
      <c r="F153" s="118">
        <f>F152</f>
        <v>4</v>
      </c>
      <c r="G153" s="118" t="s">
        <v>491</v>
      </c>
      <c r="H153" s="118" t="s">
        <v>1229</v>
      </c>
      <c r="I153" s="118" t="s">
        <v>367</v>
      </c>
      <c r="J153" s="118">
        <v>2</v>
      </c>
      <c r="K153" s="118" t="s">
        <v>358</v>
      </c>
    </row>
    <row r="154" spans="1:11" ht="15">
      <c r="A154" s="118" t="str">
        <f t="shared" si="9"/>
        <v>G.3.4</v>
      </c>
      <c r="B154" s="180" t="s">
        <v>365</v>
      </c>
      <c r="C154" s="176" t="s">
        <v>493</v>
      </c>
      <c r="D154" s="118" t="s">
        <v>479</v>
      </c>
      <c r="E154" s="118">
        <v>3</v>
      </c>
      <c r="F154" s="118">
        <f>F153</f>
        <v>4</v>
      </c>
      <c r="G154" s="118" t="s">
        <v>491</v>
      </c>
      <c r="H154" s="118" t="s">
        <v>1229</v>
      </c>
      <c r="I154" s="118" t="s">
        <v>367</v>
      </c>
      <c r="J154" s="118">
        <v>2</v>
      </c>
      <c r="K154" s="118" t="s">
        <v>358</v>
      </c>
    </row>
    <row r="155" spans="1:11" ht="15">
      <c r="A155" s="118" t="str">
        <f t="shared" si="9"/>
        <v>G.3.4</v>
      </c>
      <c r="B155" s="180" t="s">
        <v>365</v>
      </c>
      <c r="C155" s="176" t="s">
        <v>494</v>
      </c>
      <c r="D155" s="118" t="s">
        <v>479</v>
      </c>
      <c r="E155" s="118">
        <v>3</v>
      </c>
      <c r="F155" s="118">
        <f>F154</f>
        <v>4</v>
      </c>
      <c r="G155" s="118" t="s">
        <v>491</v>
      </c>
      <c r="H155" s="118" t="s">
        <v>1229</v>
      </c>
      <c r="I155" s="118" t="s">
        <v>367</v>
      </c>
      <c r="J155" s="118">
        <v>2</v>
      </c>
      <c r="K155" s="118" t="s">
        <v>358</v>
      </c>
    </row>
    <row r="156" spans="1:11" ht="15">
      <c r="A156" s="118" t="str">
        <f t="shared" si="9"/>
        <v>G.3.4</v>
      </c>
      <c r="B156" s="180" t="s">
        <v>365</v>
      </c>
      <c r="C156" s="176" t="s">
        <v>495</v>
      </c>
      <c r="D156" s="118" t="s">
        <v>479</v>
      </c>
      <c r="E156" s="118">
        <v>3</v>
      </c>
      <c r="F156" s="118">
        <f>F155</f>
        <v>4</v>
      </c>
      <c r="G156" s="118" t="s">
        <v>491</v>
      </c>
      <c r="H156" s="118" t="s">
        <v>1229</v>
      </c>
      <c r="I156" s="118" t="s">
        <v>367</v>
      </c>
      <c r="J156" s="118">
        <v>2</v>
      </c>
      <c r="K156" s="118" t="s">
        <v>358</v>
      </c>
    </row>
    <row r="157" spans="1:11" ht="15">
      <c r="A157" s="118" t="str">
        <f t="shared" si="9"/>
        <v>S.3.5</v>
      </c>
      <c r="B157" s="177" t="s">
        <v>496</v>
      </c>
      <c r="C157" s="176"/>
      <c r="D157" s="118" t="s">
        <v>479</v>
      </c>
      <c r="E157" s="118">
        <v>3</v>
      </c>
      <c r="F157" s="118">
        <v>5</v>
      </c>
      <c r="G157" s="118" t="s">
        <v>491</v>
      </c>
      <c r="H157" s="118" t="s">
        <v>1232</v>
      </c>
      <c r="I157" s="118" t="s">
        <v>357</v>
      </c>
      <c r="J157" s="118">
        <v>2</v>
      </c>
      <c r="K157" s="118" t="s">
        <v>358</v>
      </c>
    </row>
    <row r="158" spans="1:11" ht="15">
      <c r="A158" s="118" t="str">
        <f t="shared" si="9"/>
        <v>S.3.5</v>
      </c>
      <c r="B158" s="180" t="s">
        <v>365</v>
      </c>
      <c r="C158" s="176" t="s">
        <v>497</v>
      </c>
      <c r="D158" s="118" t="s">
        <v>479</v>
      </c>
      <c r="E158" s="118">
        <v>3</v>
      </c>
      <c r="F158" s="118">
        <f aca="true" t="shared" si="11" ref="F158:F163">F157</f>
        <v>5</v>
      </c>
      <c r="G158" s="118" t="s">
        <v>491</v>
      </c>
      <c r="H158" s="118" t="s">
        <v>1232</v>
      </c>
      <c r="I158" s="118" t="s">
        <v>367</v>
      </c>
      <c r="J158" s="118">
        <v>2</v>
      </c>
      <c r="K158" s="118" t="s">
        <v>358</v>
      </c>
    </row>
    <row r="159" spans="1:11" ht="15">
      <c r="A159" s="118" t="str">
        <f t="shared" si="9"/>
        <v>S.3.5</v>
      </c>
      <c r="B159" s="180" t="s">
        <v>365</v>
      </c>
      <c r="C159" s="176" t="s">
        <v>498</v>
      </c>
      <c r="D159" s="118" t="s">
        <v>479</v>
      </c>
      <c r="E159" s="118">
        <v>3</v>
      </c>
      <c r="F159" s="118">
        <f t="shared" si="11"/>
        <v>5</v>
      </c>
      <c r="G159" s="118" t="s">
        <v>491</v>
      </c>
      <c r="H159" s="118" t="s">
        <v>1232</v>
      </c>
      <c r="I159" s="118" t="s">
        <v>367</v>
      </c>
      <c r="J159" s="118">
        <v>2</v>
      </c>
      <c r="K159" s="118" t="s">
        <v>358</v>
      </c>
    </row>
    <row r="160" spans="1:11" ht="15">
      <c r="A160" s="118" t="str">
        <f t="shared" si="9"/>
        <v>S.3.5</v>
      </c>
      <c r="B160" s="180" t="s">
        <v>365</v>
      </c>
      <c r="C160" s="176" t="s">
        <v>499</v>
      </c>
      <c r="D160" s="118" t="s">
        <v>479</v>
      </c>
      <c r="E160" s="118">
        <v>3</v>
      </c>
      <c r="F160" s="118">
        <f t="shared" si="11"/>
        <v>5</v>
      </c>
      <c r="G160" s="118" t="s">
        <v>491</v>
      </c>
      <c r="H160" s="118" t="s">
        <v>1232</v>
      </c>
      <c r="I160" s="118" t="s">
        <v>367</v>
      </c>
      <c r="J160" s="118">
        <v>2</v>
      </c>
      <c r="K160" s="118" t="s">
        <v>358</v>
      </c>
    </row>
    <row r="161" spans="1:11" ht="15">
      <c r="A161" s="118" t="str">
        <f t="shared" si="9"/>
        <v>S.3.5</v>
      </c>
      <c r="B161" s="180" t="s">
        <v>365</v>
      </c>
      <c r="C161" s="176" t="s">
        <v>500</v>
      </c>
      <c r="D161" s="118" t="s">
        <v>479</v>
      </c>
      <c r="E161" s="118">
        <v>3</v>
      </c>
      <c r="F161" s="118">
        <f t="shared" si="11"/>
        <v>5</v>
      </c>
      <c r="G161" s="118" t="s">
        <v>491</v>
      </c>
      <c r="H161" s="118" t="s">
        <v>1232</v>
      </c>
      <c r="I161" s="118" t="s">
        <v>367</v>
      </c>
      <c r="J161" s="118">
        <v>2</v>
      </c>
      <c r="K161" s="118" t="s">
        <v>358</v>
      </c>
    </row>
    <row r="162" spans="1:11" ht="15">
      <c r="A162" s="118" t="str">
        <f t="shared" si="9"/>
        <v>S.3.5</v>
      </c>
      <c r="B162" s="180" t="s">
        <v>365</v>
      </c>
      <c r="C162" s="176" t="s">
        <v>501</v>
      </c>
      <c r="D162" s="118" t="s">
        <v>479</v>
      </c>
      <c r="E162" s="118">
        <v>3</v>
      </c>
      <c r="F162" s="118">
        <f t="shared" si="11"/>
        <v>5</v>
      </c>
      <c r="G162" s="118" t="s">
        <v>491</v>
      </c>
      <c r="H162" s="118" t="s">
        <v>1232</v>
      </c>
      <c r="I162" s="118" t="s">
        <v>367</v>
      </c>
      <c r="J162" s="118">
        <v>2</v>
      </c>
      <c r="K162" s="118" t="s">
        <v>358</v>
      </c>
    </row>
    <row r="163" spans="1:11" ht="15">
      <c r="A163" s="118" t="str">
        <f t="shared" si="9"/>
        <v>S.3.5</v>
      </c>
      <c r="B163" s="180" t="s">
        <v>365</v>
      </c>
      <c r="C163" s="190" t="s">
        <v>1172</v>
      </c>
      <c r="D163" s="118" t="s">
        <v>479</v>
      </c>
      <c r="E163" s="118">
        <v>3</v>
      </c>
      <c r="F163" s="118">
        <f t="shared" si="11"/>
        <v>5</v>
      </c>
      <c r="G163" s="118" t="s">
        <v>491</v>
      </c>
      <c r="H163" s="118" t="s">
        <v>1232</v>
      </c>
      <c r="I163" s="118" t="s">
        <v>367</v>
      </c>
      <c r="J163" s="118">
        <v>2</v>
      </c>
      <c r="K163" s="118" t="s">
        <v>358</v>
      </c>
    </row>
    <row r="164" spans="1:11" ht="15">
      <c r="A164" s="118" t="str">
        <f t="shared" si="9"/>
        <v>S.3.6</v>
      </c>
      <c r="B164" s="177" t="s">
        <v>502</v>
      </c>
      <c r="C164" s="176"/>
      <c r="D164" s="118" t="s">
        <v>479</v>
      </c>
      <c r="E164" s="118">
        <v>3</v>
      </c>
      <c r="F164" s="118">
        <v>6</v>
      </c>
      <c r="G164" s="118" t="s">
        <v>491</v>
      </c>
      <c r="H164" s="118" t="s">
        <v>1232</v>
      </c>
      <c r="I164" s="118" t="s">
        <v>357</v>
      </c>
      <c r="J164" s="118">
        <v>2</v>
      </c>
      <c r="K164" s="118" t="s">
        <v>358</v>
      </c>
    </row>
    <row r="165" spans="1:11" ht="15">
      <c r="A165" s="118" t="str">
        <f t="shared" si="9"/>
        <v>S.3.6</v>
      </c>
      <c r="B165" s="180" t="s">
        <v>365</v>
      </c>
      <c r="C165" s="176" t="s">
        <v>503</v>
      </c>
      <c r="D165" s="118" t="s">
        <v>479</v>
      </c>
      <c r="E165" s="118">
        <v>3</v>
      </c>
      <c r="F165" s="118">
        <f>F164</f>
        <v>6</v>
      </c>
      <c r="G165" s="118" t="s">
        <v>491</v>
      </c>
      <c r="H165" s="118" t="s">
        <v>1232</v>
      </c>
      <c r="I165" s="118" t="s">
        <v>367</v>
      </c>
      <c r="J165" s="118">
        <v>2</v>
      </c>
      <c r="K165" s="118" t="s">
        <v>358</v>
      </c>
    </row>
    <row r="166" spans="1:11" ht="15">
      <c r="A166" s="118" t="str">
        <f t="shared" si="9"/>
        <v>S.3.6</v>
      </c>
      <c r="B166" s="180" t="s">
        <v>365</v>
      </c>
      <c r="C166" s="176" t="s">
        <v>504</v>
      </c>
      <c r="D166" s="118" t="s">
        <v>479</v>
      </c>
      <c r="E166" s="118">
        <v>3</v>
      </c>
      <c r="F166" s="118">
        <f>F165</f>
        <v>6</v>
      </c>
      <c r="G166" s="118" t="s">
        <v>491</v>
      </c>
      <c r="H166" s="118" t="s">
        <v>1232</v>
      </c>
      <c r="I166" s="118" t="s">
        <v>367</v>
      </c>
      <c r="J166" s="118">
        <v>2</v>
      </c>
      <c r="K166" s="118" t="s">
        <v>358</v>
      </c>
    </row>
    <row r="167" spans="1:11" ht="15">
      <c r="A167" s="118" t="str">
        <f t="shared" si="9"/>
        <v>S.3.6</v>
      </c>
      <c r="B167" s="180" t="s">
        <v>365</v>
      </c>
      <c r="C167" s="176" t="s">
        <v>505</v>
      </c>
      <c r="D167" s="118" t="s">
        <v>479</v>
      </c>
      <c r="E167" s="118">
        <v>3</v>
      </c>
      <c r="F167" s="118">
        <f>F166</f>
        <v>6</v>
      </c>
      <c r="G167" s="118" t="s">
        <v>491</v>
      </c>
      <c r="H167" s="118" t="s">
        <v>1232</v>
      </c>
      <c r="I167" s="118" t="s">
        <v>367</v>
      </c>
      <c r="J167" s="118">
        <v>2</v>
      </c>
      <c r="K167" s="118" t="s">
        <v>358</v>
      </c>
    </row>
    <row r="168" spans="1:11" ht="15">
      <c r="A168" s="118" t="str">
        <f t="shared" si="9"/>
        <v>S.3.6</v>
      </c>
      <c r="B168" s="180" t="s">
        <v>365</v>
      </c>
      <c r="C168" s="176" t="s">
        <v>506</v>
      </c>
      <c r="D168" s="118" t="s">
        <v>479</v>
      </c>
      <c r="E168" s="118">
        <v>3</v>
      </c>
      <c r="F168" s="118">
        <f>F167</f>
        <v>6</v>
      </c>
      <c r="G168" s="118" t="s">
        <v>491</v>
      </c>
      <c r="H168" s="118" t="s">
        <v>1232</v>
      </c>
      <c r="I168" s="118" t="s">
        <v>367</v>
      </c>
      <c r="J168" s="118">
        <v>2</v>
      </c>
      <c r="K168" s="118" t="s">
        <v>358</v>
      </c>
    </row>
    <row r="169" spans="1:11" ht="15">
      <c r="A169" s="118" t="str">
        <f t="shared" si="9"/>
        <v>S.3.6</v>
      </c>
      <c r="B169" s="180" t="s">
        <v>365</v>
      </c>
      <c r="C169" s="176" t="s">
        <v>507</v>
      </c>
      <c r="D169" s="118" t="s">
        <v>479</v>
      </c>
      <c r="E169" s="118">
        <v>3</v>
      </c>
      <c r="F169" s="118">
        <f>F168</f>
        <v>6</v>
      </c>
      <c r="G169" s="118" t="s">
        <v>491</v>
      </c>
      <c r="H169" s="118" t="s">
        <v>1232</v>
      </c>
      <c r="I169" s="118" t="s">
        <v>367</v>
      </c>
      <c r="J169" s="118">
        <v>2</v>
      </c>
      <c r="K169" s="118" t="s">
        <v>358</v>
      </c>
    </row>
    <row r="170" spans="1:11" ht="15">
      <c r="A170" s="118" t="str">
        <f t="shared" si="9"/>
        <v>S.3.7</v>
      </c>
      <c r="B170" s="177" t="s">
        <v>1173</v>
      </c>
      <c r="C170" s="176"/>
      <c r="D170" s="118" t="s">
        <v>479</v>
      </c>
      <c r="E170" s="118">
        <v>3</v>
      </c>
      <c r="F170" s="118">
        <v>7</v>
      </c>
      <c r="G170" s="118" t="s">
        <v>491</v>
      </c>
      <c r="H170" s="118" t="s">
        <v>1232</v>
      </c>
      <c r="I170" s="118" t="s">
        <v>357</v>
      </c>
      <c r="J170" s="118">
        <v>1</v>
      </c>
      <c r="K170" s="118" t="s">
        <v>358</v>
      </c>
    </row>
    <row r="171" spans="1:11" ht="15">
      <c r="A171" s="118" t="str">
        <f t="shared" si="9"/>
        <v>S.3.7</v>
      </c>
      <c r="B171" s="180" t="s">
        <v>462</v>
      </c>
      <c r="C171" s="176" t="s">
        <v>1125</v>
      </c>
      <c r="D171" s="118" t="s">
        <v>479</v>
      </c>
      <c r="E171" s="118">
        <v>3</v>
      </c>
      <c r="F171" s="118">
        <f>F170</f>
        <v>7</v>
      </c>
      <c r="G171" s="118" t="s">
        <v>491</v>
      </c>
      <c r="H171" s="118" t="s">
        <v>1232</v>
      </c>
      <c r="I171" s="118" t="s">
        <v>367</v>
      </c>
      <c r="J171" s="118">
        <v>1</v>
      </c>
      <c r="K171" s="118" t="s">
        <v>358</v>
      </c>
    </row>
    <row r="172" spans="1:11" ht="15">
      <c r="A172" s="118" t="str">
        <f t="shared" si="9"/>
        <v>S.3.7</v>
      </c>
      <c r="B172" s="180" t="s">
        <v>464</v>
      </c>
      <c r="C172" s="176" t="s">
        <v>1126</v>
      </c>
      <c r="D172" s="118" t="s">
        <v>479</v>
      </c>
      <c r="E172" s="118">
        <v>3</v>
      </c>
      <c r="F172" s="118">
        <f>F171</f>
        <v>7</v>
      </c>
      <c r="G172" s="118" t="s">
        <v>491</v>
      </c>
      <c r="H172" s="118" t="s">
        <v>1232</v>
      </c>
      <c r="I172" s="118" t="s">
        <v>367</v>
      </c>
      <c r="J172" s="118">
        <v>1</v>
      </c>
      <c r="K172" s="118" t="s">
        <v>358</v>
      </c>
    </row>
    <row r="173" spans="1:11" ht="15">
      <c r="A173" s="118" t="str">
        <f t="shared" si="9"/>
        <v>S.3.7</v>
      </c>
      <c r="B173" s="180" t="s">
        <v>466</v>
      </c>
      <c r="C173" s="176" t="s">
        <v>1127</v>
      </c>
      <c r="D173" s="118" t="s">
        <v>479</v>
      </c>
      <c r="E173" s="118">
        <v>3</v>
      </c>
      <c r="F173" s="118">
        <f>F172</f>
        <v>7</v>
      </c>
      <c r="G173" s="118" t="s">
        <v>491</v>
      </c>
      <c r="H173" s="118" t="s">
        <v>1232</v>
      </c>
      <c r="I173" s="118" t="s">
        <v>367</v>
      </c>
      <c r="J173" s="118">
        <v>1</v>
      </c>
      <c r="K173" s="118" t="s">
        <v>358</v>
      </c>
    </row>
    <row r="174" spans="1:11" ht="15">
      <c r="A174" s="118" t="str">
        <f t="shared" si="9"/>
        <v>S.3.7</v>
      </c>
      <c r="B174" s="180" t="s">
        <v>625</v>
      </c>
      <c r="C174" s="176" t="s">
        <v>1128</v>
      </c>
      <c r="D174" s="118" t="s">
        <v>479</v>
      </c>
      <c r="E174" s="118">
        <v>3</v>
      </c>
      <c r="F174" s="118">
        <f>F173</f>
        <v>7</v>
      </c>
      <c r="G174" s="118" t="s">
        <v>491</v>
      </c>
      <c r="H174" s="118" t="s">
        <v>1232</v>
      </c>
      <c r="I174" s="118" t="s">
        <v>367</v>
      </c>
      <c r="J174" s="118">
        <v>1</v>
      </c>
      <c r="K174" s="118" t="s">
        <v>358</v>
      </c>
    </row>
    <row r="175" spans="1:11" ht="15">
      <c r="A175" s="118" t="str">
        <f t="shared" si="9"/>
        <v>S.3.8</v>
      </c>
      <c r="B175" s="177" t="s">
        <v>1129</v>
      </c>
      <c r="C175" s="176"/>
      <c r="D175" s="118" t="s">
        <v>479</v>
      </c>
      <c r="E175" s="118">
        <v>3</v>
      </c>
      <c r="F175" s="118">
        <v>8</v>
      </c>
      <c r="G175" s="118" t="s">
        <v>491</v>
      </c>
      <c r="H175" s="118" t="s">
        <v>1232</v>
      </c>
      <c r="I175" s="118" t="s">
        <v>357</v>
      </c>
      <c r="J175" s="118">
        <v>1</v>
      </c>
      <c r="K175" s="118" t="s">
        <v>358</v>
      </c>
    </row>
    <row r="176" spans="1:11" ht="15">
      <c r="A176" s="118" t="str">
        <f t="shared" si="9"/>
        <v>S.3.8</v>
      </c>
      <c r="B176" s="180" t="s">
        <v>462</v>
      </c>
      <c r="C176" s="176" t="s">
        <v>1125</v>
      </c>
      <c r="D176" s="118" t="s">
        <v>479</v>
      </c>
      <c r="E176" s="118">
        <v>3</v>
      </c>
      <c r="F176" s="118">
        <f>F175</f>
        <v>8</v>
      </c>
      <c r="G176" s="118" t="s">
        <v>491</v>
      </c>
      <c r="H176" s="118" t="s">
        <v>1232</v>
      </c>
      <c r="I176" s="118" t="s">
        <v>367</v>
      </c>
      <c r="J176" s="118">
        <v>1</v>
      </c>
      <c r="K176" s="118" t="s">
        <v>358</v>
      </c>
    </row>
    <row r="177" spans="1:11" ht="15">
      <c r="A177" s="118" t="str">
        <f t="shared" si="9"/>
        <v>S.3.8</v>
      </c>
      <c r="B177" s="180" t="s">
        <v>464</v>
      </c>
      <c r="C177" s="176" t="s">
        <v>1126</v>
      </c>
      <c r="D177" s="118" t="s">
        <v>479</v>
      </c>
      <c r="E177" s="118">
        <v>3</v>
      </c>
      <c r="F177" s="118">
        <f>F176</f>
        <v>8</v>
      </c>
      <c r="G177" s="118" t="s">
        <v>491</v>
      </c>
      <c r="H177" s="118" t="s">
        <v>1232</v>
      </c>
      <c r="I177" s="118" t="s">
        <v>367</v>
      </c>
      <c r="J177" s="118">
        <v>1</v>
      </c>
      <c r="K177" s="118" t="s">
        <v>358</v>
      </c>
    </row>
    <row r="178" spans="1:11" ht="15">
      <c r="A178" s="118" t="str">
        <f t="shared" si="9"/>
        <v>S.3.8</v>
      </c>
      <c r="B178" s="180" t="s">
        <v>466</v>
      </c>
      <c r="C178" s="176" t="s">
        <v>1127</v>
      </c>
      <c r="D178" s="118" t="s">
        <v>479</v>
      </c>
      <c r="E178" s="118">
        <v>3</v>
      </c>
      <c r="F178" s="118">
        <f>F177</f>
        <v>8</v>
      </c>
      <c r="G178" s="118" t="s">
        <v>491</v>
      </c>
      <c r="H178" s="118" t="s">
        <v>1232</v>
      </c>
      <c r="I178" s="118" t="s">
        <v>367</v>
      </c>
      <c r="J178" s="118">
        <v>1</v>
      </c>
      <c r="K178" s="118" t="s">
        <v>358</v>
      </c>
    </row>
    <row r="179" spans="1:11" ht="15">
      <c r="A179" s="118" t="str">
        <f t="shared" si="9"/>
        <v>S.3.8</v>
      </c>
      <c r="B179" s="180" t="s">
        <v>625</v>
      </c>
      <c r="C179" s="176" t="s">
        <v>1128</v>
      </c>
      <c r="D179" s="118" t="s">
        <v>479</v>
      </c>
      <c r="E179" s="118">
        <v>3</v>
      </c>
      <c r="F179" s="118">
        <f>F178</f>
        <v>8</v>
      </c>
      <c r="G179" s="118" t="s">
        <v>491</v>
      </c>
      <c r="H179" s="118" t="s">
        <v>1232</v>
      </c>
      <c r="I179" s="118" t="s">
        <v>367</v>
      </c>
      <c r="J179" s="118">
        <v>1</v>
      </c>
      <c r="K179" s="118" t="s">
        <v>358</v>
      </c>
    </row>
    <row r="180" spans="1:11" ht="15">
      <c r="A180" s="118" t="str">
        <f t="shared" si="9"/>
        <v>S.3.9</v>
      </c>
      <c r="B180" s="177" t="s">
        <v>1130</v>
      </c>
      <c r="C180" s="176"/>
      <c r="D180" s="118" t="s">
        <v>479</v>
      </c>
      <c r="E180" s="118">
        <v>3</v>
      </c>
      <c r="F180" s="118">
        <v>9</v>
      </c>
      <c r="G180" s="118" t="s">
        <v>491</v>
      </c>
      <c r="H180" s="118" t="s">
        <v>1232</v>
      </c>
      <c r="I180" s="118" t="s">
        <v>357</v>
      </c>
      <c r="J180" s="118">
        <v>1</v>
      </c>
      <c r="K180" s="118" t="s">
        <v>358</v>
      </c>
    </row>
    <row r="181" spans="1:11" ht="15">
      <c r="A181" s="118" t="str">
        <f t="shared" si="9"/>
        <v>S.3.9</v>
      </c>
      <c r="B181" s="180" t="s">
        <v>462</v>
      </c>
      <c r="C181" s="176" t="s">
        <v>1125</v>
      </c>
      <c r="D181" s="118" t="s">
        <v>479</v>
      </c>
      <c r="E181" s="118">
        <v>3</v>
      </c>
      <c r="F181" s="118">
        <f>F180</f>
        <v>9</v>
      </c>
      <c r="G181" s="118" t="s">
        <v>491</v>
      </c>
      <c r="H181" s="118" t="s">
        <v>1232</v>
      </c>
      <c r="I181" s="118" t="s">
        <v>367</v>
      </c>
      <c r="J181" s="118">
        <v>1</v>
      </c>
      <c r="K181" s="118" t="s">
        <v>358</v>
      </c>
    </row>
    <row r="182" spans="1:11" ht="15">
      <c r="A182" s="118" t="str">
        <f t="shared" si="9"/>
        <v>S.3.9</v>
      </c>
      <c r="B182" s="180" t="s">
        <v>464</v>
      </c>
      <c r="C182" s="176" t="s">
        <v>1126</v>
      </c>
      <c r="D182" s="118" t="s">
        <v>479</v>
      </c>
      <c r="E182" s="118">
        <v>3</v>
      </c>
      <c r="F182" s="118">
        <f>F181</f>
        <v>9</v>
      </c>
      <c r="G182" s="118" t="s">
        <v>491</v>
      </c>
      <c r="H182" s="118" t="s">
        <v>1232</v>
      </c>
      <c r="I182" s="118" t="s">
        <v>367</v>
      </c>
      <c r="J182" s="118">
        <v>1</v>
      </c>
      <c r="K182" s="118" t="s">
        <v>358</v>
      </c>
    </row>
    <row r="183" spans="1:11" ht="15">
      <c r="A183" s="118" t="str">
        <f t="shared" si="9"/>
        <v>S.3.9</v>
      </c>
      <c r="B183" s="180" t="s">
        <v>466</v>
      </c>
      <c r="C183" s="176" t="s">
        <v>1127</v>
      </c>
      <c r="D183" s="118" t="s">
        <v>479</v>
      </c>
      <c r="E183" s="118">
        <v>3</v>
      </c>
      <c r="F183" s="118">
        <f>F182</f>
        <v>9</v>
      </c>
      <c r="G183" s="118" t="s">
        <v>491</v>
      </c>
      <c r="H183" s="118" t="s">
        <v>1232</v>
      </c>
      <c r="I183" s="118" t="s">
        <v>367</v>
      </c>
      <c r="J183" s="118">
        <v>1</v>
      </c>
      <c r="K183" s="118" t="s">
        <v>358</v>
      </c>
    </row>
    <row r="184" spans="1:11" ht="15">
      <c r="A184" s="118" t="str">
        <f t="shared" si="9"/>
        <v>S.3.9</v>
      </c>
      <c r="B184" s="180" t="s">
        <v>625</v>
      </c>
      <c r="C184" s="176" t="s">
        <v>1128</v>
      </c>
      <c r="D184" s="118" t="s">
        <v>479</v>
      </c>
      <c r="E184" s="118">
        <v>3</v>
      </c>
      <c r="F184" s="118">
        <f>F183</f>
        <v>9</v>
      </c>
      <c r="G184" s="118" t="s">
        <v>491</v>
      </c>
      <c r="H184" s="118" t="s">
        <v>1232</v>
      </c>
      <c r="I184" s="118" t="s">
        <v>367</v>
      </c>
      <c r="J184" s="118">
        <v>1</v>
      </c>
      <c r="K184" s="118" t="s">
        <v>358</v>
      </c>
    </row>
    <row r="185" spans="1:11" ht="15">
      <c r="A185" s="118" t="str">
        <f t="shared" si="9"/>
        <v>G.3.10</v>
      </c>
      <c r="B185" s="177" t="s">
        <v>560</v>
      </c>
      <c r="C185" s="176"/>
      <c r="D185" s="118" t="s">
        <v>479</v>
      </c>
      <c r="E185" s="118">
        <v>3</v>
      </c>
      <c r="F185" s="118">
        <v>10</v>
      </c>
      <c r="G185" s="118">
        <v>3.2</v>
      </c>
      <c r="H185" s="118" t="s">
        <v>1229</v>
      </c>
      <c r="I185" s="118" t="s">
        <v>357</v>
      </c>
      <c r="J185" s="118">
        <v>2</v>
      </c>
      <c r="K185" s="118" t="s">
        <v>358</v>
      </c>
    </row>
    <row r="186" spans="1:11" ht="15">
      <c r="A186" s="118" t="str">
        <f t="shared" si="9"/>
        <v>G.3.10</v>
      </c>
      <c r="B186" s="180" t="s">
        <v>365</v>
      </c>
      <c r="C186" s="176" t="s">
        <v>561</v>
      </c>
      <c r="D186" s="118" t="s">
        <v>479</v>
      </c>
      <c r="E186" s="118">
        <v>3</v>
      </c>
      <c r="F186" s="118">
        <f aca="true" t="shared" si="12" ref="F186:F195">F185</f>
        <v>10</v>
      </c>
      <c r="G186" s="118">
        <v>3.2</v>
      </c>
      <c r="H186" s="118" t="s">
        <v>1229</v>
      </c>
      <c r="I186" s="118" t="s">
        <v>367</v>
      </c>
      <c r="J186" s="118">
        <v>2</v>
      </c>
      <c r="K186" s="118" t="s">
        <v>358</v>
      </c>
    </row>
    <row r="187" spans="1:11" ht="15">
      <c r="A187" s="118" t="str">
        <f t="shared" si="9"/>
        <v>G.3.10</v>
      </c>
      <c r="B187" s="180" t="s">
        <v>365</v>
      </c>
      <c r="C187" s="176" t="s">
        <v>562</v>
      </c>
      <c r="D187" s="118" t="s">
        <v>479</v>
      </c>
      <c r="E187" s="118">
        <v>3</v>
      </c>
      <c r="F187" s="118">
        <f t="shared" si="12"/>
        <v>10</v>
      </c>
      <c r="G187" s="118">
        <v>3.2</v>
      </c>
      <c r="H187" s="118" t="s">
        <v>1229</v>
      </c>
      <c r="I187" s="118" t="s">
        <v>367</v>
      </c>
      <c r="J187" s="118">
        <v>2</v>
      </c>
      <c r="K187" s="118" t="s">
        <v>358</v>
      </c>
    </row>
    <row r="188" spans="1:11" ht="15">
      <c r="A188" s="118" t="str">
        <f t="shared" si="9"/>
        <v>G.3.10</v>
      </c>
      <c r="B188" s="180" t="s">
        <v>365</v>
      </c>
      <c r="C188" s="176" t="s">
        <v>563</v>
      </c>
      <c r="D188" s="118" t="s">
        <v>479</v>
      </c>
      <c r="E188" s="118">
        <v>3</v>
      </c>
      <c r="F188" s="118">
        <f t="shared" si="12"/>
        <v>10</v>
      </c>
      <c r="G188" s="118">
        <v>3.2</v>
      </c>
      <c r="H188" s="118" t="s">
        <v>1229</v>
      </c>
      <c r="I188" s="118" t="s">
        <v>367</v>
      </c>
      <c r="J188" s="118">
        <v>2</v>
      </c>
      <c r="K188" s="118" t="s">
        <v>358</v>
      </c>
    </row>
    <row r="189" spans="1:11" ht="15">
      <c r="A189" s="118" t="str">
        <f t="shared" si="9"/>
        <v>G.3.10</v>
      </c>
      <c r="B189" s="180" t="s">
        <v>365</v>
      </c>
      <c r="C189" s="176" t="s">
        <v>564</v>
      </c>
      <c r="D189" s="118" t="s">
        <v>479</v>
      </c>
      <c r="E189" s="118">
        <v>3</v>
      </c>
      <c r="F189" s="118">
        <f t="shared" si="12"/>
        <v>10</v>
      </c>
      <c r="G189" s="118">
        <v>3.2</v>
      </c>
      <c r="H189" s="118" t="s">
        <v>1229</v>
      </c>
      <c r="I189" s="118" t="s">
        <v>367</v>
      </c>
      <c r="J189" s="118">
        <v>2</v>
      </c>
      <c r="K189" s="118" t="s">
        <v>358</v>
      </c>
    </row>
    <row r="190" spans="1:11" ht="15">
      <c r="A190" s="118" t="str">
        <f t="shared" si="9"/>
        <v>G.3.10</v>
      </c>
      <c r="B190" s="180" t="s">
        <v>365</v>
      </c>
      <c r="C190" s="176" t="s">
        <v>565</v>
      </c>
      <c r="D190" s="118" t="s">
        <v>479</v>
      </c>
      <c r="E190" s="118">
        <v>3</v>
      </c>
      <c r="F190" s="118">
        <f t="shared" si="12"/>
        <v>10</v>
      </c>
      <c r="G190" s="118">
        <v>3.2</v>
      </c>
      <c r="H190" s="118" t="s">
        <v>1229</v>
      </c>
      <c r="I190" s="118" t="s">
        <v>367</v>
      </c>
      <c r="J190" s="118">
        <v>2</v>
      </c>
      <c r="K190" s="118" t="s">
        <v>358</v>
      </c>
    </row>
    <row r="191" spans="1:11" ht="15">
      <c r="A191" s="118" t="str">
        <f t="shared" si="9"/>
        <v>G.3.10</v>
      </c>
      <c r="B191" s="180" t="s">
        <v>365</v>
      </c>
      <c r="C191" s="176" t="s">
        <v>566</v>
      </c>
      <c r="D191" s="118" t="s">
        <v>479</v>
      </c>
      <c r="E191" s="118">
        <v>3</v>
      </c>
      <c r="F191" s="118">
        <f t="shared" si="12"/>
        <v>10</v>
      </c>
      <c r="G191" s="118">
        <v>3.2</v>
      </c>
      <c r="H191" s="118" t="s">
        <v>1229</v>
      </c>
      <c r="I191" s="118" t="s">
        <v>367</v>
      </c>
      <c r="J191" s="118">
        <v>2</v>
      </c>
      <c r="K191" s="118" t="s">
        <v>358</v>
      </c>
    </row>
    <row r="192" spans="1:11" ht="15">
      <c r="A192" s="118" t="str">
        <f t="shared" si="9"/>
        <v>G.3.10</v>
      </c>
      <c r="B192" s="180" t="s">
        <v>365</v>
      </c>
      <c r="C192" s="176" t="s">
        <v>567</v>
      </c>
      <c r="D192" s="118" t="s">
        <v>479</v>
      </c>
      <c r="E192" s="118">
        <v>3</v>
      </c>
      <c r="F192" s="118">
        <f t="shared" si="12"/>
        <v>10</v>
      </c>
      <c r="G192" s="118">
        <v>3.2</v>
      </c>
      <c r="H192" s="118" t="s">
        <v>1229</v>
      </c>
      <c r="I192" s="118" t="s">
        <v>367</v>
      </c>
      <c r="J192" s="118">
        <v>2</v>
      </c>
      <c r="K192" s="118" t="s">
        <v>358</v>
      </c>
    </row>
    <row r="193" spans="1:11" ht="15">
      <c r="A193" s="118" t="str">
        <f t="shared" si="9"/>
        <v>G.3.10</v>
      </c>
      <c r="B193" s="180" t="s">
        <v>365</v>
      </c>
      <c r="C193" s="176" t="s">
        <v>568</v>
      </c>
      <c r="D193" s="118" t="s">
        <v>479</v>
      </c>
      <c r="E193" s="118">
        <v>3</v>
      </c>
      <c r="F193" s="118">
        <f t="shared" si="12"/>
        <v>10</v>
      </c>
      <c r="G193" s="118">
        <v>3.2</v>
      </c>
      <c r="H193" s="118" t="s">
        <v>1229</v>
      </c>
      <c r="I193" s="118" t="s">
        <v>367</v>
      </c>
      <c r="J193" s="118">
        <v>2</v>
      </c>
      <c r="K193" s="118" t="s">
        <v>358</v>
      </c>
    </row>
    <row r="194" spans="1:11" ht="15">
      <c r="A194" s="118" t="str">
        <f aca="true" t="shared" si="13" ref="A194:A257">H194&amp;"."&amp;E194&amp;"."&amp;F194</f>
        <v>G.3.10</v>
      </c>
      <c r="B194" s="180" t="s">
        <v>365</v>
      </c>
      <c r="C194" s="176" t="s">
        <v>569</v>
      </c>
      <c r="D194" s="118" t="s">
        <v>479</v>
      </c>
      <c r="E194" s="118">
        <v>3</v>
      </c>
      <c r="F194" s="118">
        <f t="shared" si="12"/>
        <v>10</v>
      </c>
      <c r="G194" s="118">
        <v>3.2</v>
      </c>
      <c r="H194" s="118" t="s">
        <v>1229</v>
      </c>
      <c r="I194" s="118" t="s">
        <v>367</v>
      </c>
      <c r="J194" s="118">
        <v>2</v>
      </c>
      <c r="K194" s="118" t="s">
        <v>358</v>
      </c>
    </row>
    <row r="195" spans="1:11" ht="15">
      <c r="A195" s="118" t="str">
        <f t="shared" si="13"/>
        <v>G.3.10</v>
      </c>
      <c r="B195" s="180" t="s">
        <v>365</v>
      </c>
      <c r="C195" s="176" t="s">
        <v>570</v>
      </c>
      <c r="D195" s="118" t="s">
        <v>479</v>
      </c>
      <c r="E195" s="118">
        <v>3</v>
      </c>
      <c r="F195" s="118">
        <f t="shared" si="12"/>
        <v>10</v>
      </c>
      <c r="G195" s="118">
        <v>3.2</v>
      </c>
      <c r="H195" s="118" t="s">
        <v>1229</v>
      </c>
      <c r="I195" s="118" t="s">
        <v>367</v>
      </c>
      <c r="J195" s="118">
        <v>2</v>
      </c>
      <c r="K195" s="118" t="s">
        <v>358</v>
      </c>
    </row>
    <row r="196" spans="1:11" ht="15">
      <c r="A196" s="118" t="str">
        <f t="shared" si="13"/>
        <v>S.3.11</v>
      </c>
      <c r="B196" s="177" t="s">
        <v>600</v>
      </c>
      <c r="C196" s="176"/>
      <c r="D196" s="118" t="s">
        <v>479</v>
      </c>
      <c r="E196" s="118">
        <v>3</v>
      </c>
      <c r="F196" s="118">
        <v>11</v>
      </c>
      <c r="G196" s="118">
        <v>3.2</v>
      </c>
      <c r="H196" s="118" t="s">
        <v>1232</v>
      </c>
      <c r="I196" s="118" t="s">
        <v>357</v>
      </c>
      <c r="J196" s="118">
        <v>2</v>
      </c>
      <c r="K196" s="118" t="s">
        <v>358</v>
      </c>
    </row>
    <row r="197" spans="1:11" ht="15">
      <c r="A197" s="118" t="str">
        <f t="shared" si="13"/>
        <v>S.3.11</v>
      </c>
      <c r="B197" s="180" t="s">
        <v>365</v>
      </c>
      <c r="C197" s="176" t="s">
        <v>602</v>
      </c>
      <c r="D197" s="118" t="s">
        <v>479</v>
      </c>
      <c r="E197" s="118">
        <v>3</v>
      </c>
      <c r="F197" s="118">
        <f aca="true" t="shared" si="14" ref="F197:F205">F196</f>
        <v>11</v>
      </c>
      <c r="G197" s="118">
        <v>3.2</v>
      </c>
      <c r="H197" s="118" t="s">
        <v>1232</v>
      </c>
      <c r="I197" s="118" t="s">
        <v>367</v>
      </c>
      <c r="J197" s="118">
        <v>2</v>
      </c>
      <c r="K197" s="118" t="s">
        <v>358</v>
      </c>
    </row>
    <row r="198" spans="1:11" ht="15">
      <c r="A198" s="118" t="str">
        <f t="shared" si="13"/>
        <v>S.3.11</v>
      </c>
      <c r="B198" s="180" t="s">
        <v>365</v>
      </c>
      <c r="C198" s="176" t="s">
        <v>603</v>
      </c>
      <c r="D198" s="118" t="s">
        <v>479</v>
      </c>
      <c r="E198" s="118">
        <v>3</v>
      </c>
      <c r="F198" s="118">
        <f t="shared" si="14"/>
        <v>11</v>
      </c>
      <c r="G198" s="118">
        <v>3.2</v>
      </c>
      <c r="H198" s="118" t="s">
        <v>1232</v>
      </c>
      <c r="I198" s="118" t="s">
        <v>367</v>
      </c>
      <c r="J198" s="118">
        <v>2</v>
      </c>
      <c r="K198" s="118" t="s">
        <v>358</v>
      </c>
    </row>
    <row r="199" spans="1:11" ht="15">
      <c r="A199" s="118" t="str">
        <f t="shared" si="13"/>
        <v>S.3.11</v>
      </c>
      <c r="B199" s="180" t="s">
        <v>365</v>
      </c>
      <c r="C199" s="176" t="s">
        <v>604</v>
      </c>
      <c r="D199" s="118" t="s">
        <v>479</v>
      </c>
      <c r="E199" s="118">
        <v>3</v>
      </c>
      <c r="F199" s="118">
        <f t="shared" si="14"/>
        <v>11</v>
      </c>
      <c r="G199" s="118">
        <v>3.2</v>
      </c>
      <c r="H199" s="118" t="s">
        <v>1232</v>
      </c>
      <c r="I199" s="118" t="s">
        <v>367</v>
      </c>
      <c r="J199" s="118">
        <v>2</v>
      </c>
      <c r="K199" s="118" t="s">
        <v>358</v>
      </c>
    </row>
    <row r="200" spans="1:11" ht="15">
      <c r="A200" s="118" t="str">
        <f t="shared" si="13"/>
        <v>S.3.11</v>
      </c>
      <c r="B200" s="180" t="s">
        <v>365</v>
      </c>
      <c r="C200" s="176" t="s">
        <v>605</v>
      </c>
      <c r="D200" s="118" t="s">
        <v>479</v>
      </c>
      <c r="E200" s="118">
        <v>3</v>
      </c>
      <c r="F200" s="118">
        <f t="shared" si="14"/>
        <v>11</v>
      </c>
      <c r="G200" s="118">
        <v>3.2</v>
      </c>
      <c r="H200" s="118" t="s">
        <v>1232</v>
      </c>
      <c r="I200" s="118" t="s">
        <v>367</v>
      </c>
      <c r="J200" s="118">
        <v>2</v>
      </c>
      <c r="K200" s="118" t="s">
        <v>358</v>
      </c>
    </row>
    <row r="201" spans="1:11" ht="15">
      <c r="A201" s="118" t="str">
        <f t="shared" si="13"/>
        <v>S.3.11</v>
      </c>
      <c r="B201" s="180" t="s">
        <v>365</v>
      </c>
      <c r="C201" s="176" t="s">
        <v>606</v>
      </c>
      <c r="D201" s="118" t="s">
        <v>479</v>
      </c>
      <c r="E201" s="118">
        <v>3</v>
      </c>
      <c r="F201" s="118">
        <f t="shared" si="14"/>
        <v>11</v>
      </c>
      <c r="G201" s="118">
        <v>3.2</v>
      </c>
      <c r="H201" s="118" t="s">
        <v>1232</v>
      </c>
      <c r="I201" s="118" t="s">
        <v>367</v>
      </c>
      <c r="J201" s="118">
        <v>2</v>
      </c>
      <c r="K201" s="118" t="s">
        <v>358</v>
      </c>
    </row>
    <row r="202" spans="1:11" ht="15">
      <c r="A202" s="118" t="str">
        <f t="shared" si="13"/>
        <v>S.3.11</v>
      </c>
      <c r="B202" s="180" t="s">
        <v>365</v>
      </c>
      <c r="C202" s="176" t="s">
        <v>607</v>
      </c>
      <c r="D202" s="118" t="s">
        <v>479</v>
      </c>
      <c r="E202" s="118">
        <v>3</v>
      </c>
      <c r="F202" s="118">
        <f t="shared" si="14"/>
        <v>11</v>
      </c>
      <c r="G202" s="118">
        <v>3.2</v>
      </c>
      <c r="H202" s="118" t="s">
        <v>1232</v>
      </c>
      <c r="I202" s="118" t="s">
        <v>367</v>
      </c>
      <c r="J202" s="118">
        <v>2</v>
      </c>
      <c r="K202" s="118" t="s">
        <v>358</v>
      </c>
    </row>
    <row r="203" spans="1:11" ht="15">
      <c r="A203" s="118" t="str">
        <f t="shared" si="13"/>
        <v>S.3.11</v>
      </c>
      <c r="B203" s="180" t="s">
        <v>365</v>
      </c>
      <c r="C203" s="176" t="s">
        <v>608</v>
      </c>
      <c r="D203" s="118" t="s">
        <v>479</v>
      </c>
      <c r="E203" s="118">
        <v>3</v>
      </c>
      <c r="F203" s="118">
        <f t="shared" si="14"/>
        <v>11</v>
      </c>
      <c r="G203" s="118">
        <v>3.2</v>
      </c>
      <c r="H203" s="118" t="s">
        <v>1232</v>
      </c>
      <c r="I203" s="118" t="s">
        <v>367</v>
      </c>
      <c r="J203" s="118">
        <v>2</v>
      </c>
      <c r="K203" s="118" t="s">
        <v>358</v>
      </c>
    </row>
    <row r="204" spans="1:11" ht="15">
      <c r="A204" s="118" t="str">
        <f t="shared" si="13"/>
        <v>S.3.11</v>
      </c>
      <c r="B204" s="180" t="s">
        <v>365</v>
      </c>
      <c r="C204" s="176" t="s">
        <v>609</v>
      </c>
      <c r="D204" s="118" t="s">
        <v>479</v>
      </c>
      <c r="E204" s="118">
        <v>3</v>
      </c>
      <c r="F204" s="118">
        <f t="shared" si="14"/>
        <v>11</v>
      </c>
      <c r="G204" s="118">
        <v>3.2</v>
      </c>
      <c r="H204" s="118" t="s">
        <v>1232</v>
      </c>
      <c r="I204" s="118" t="s">
        <v>367</v>
      </c>
      <c r="J204" s="118">
        <v>2</v>
      </c>
      <c r="K204" s="118" t="s">
        <v>358</v>
      </c>
    </row>
    <row r="205" spans="1:11" ht="15">
      <c r="A205" s="118" t="str">
        <f t="shared" si="13"/>
        <v>S.3.11</v>
      </c>
      <c r="B205" s="180" t="s">
        <v>365</v>
      </c>
      <c r="C205" s="176" t="s">
        <v>610</v>
      </c>
      <c r="D205" s="118" t="s">
        <v>479</v>
      </c>
      <c r="E205" s="118">
        <v>3</v>
      </c>
      <c r="F205" s="118">
        <f t="shared" si="14"/>
        <v>11</v>
      </c>
      <c r="G205" s="118">
        <v>3.2</v>
      </c>
      <c r="H205" s="118" t="s">
        <v>1232</v>
      </c>
      <c r="I205" s="118" t="s">
        <v>367</v>
      </c>
      <c r="J205" s="118">
        <v>2</v>
      </c>
      <c r="K205" s="118" t="s">
        <v>358</v>
      </c>
    </row>
    <row r="206" spans="1:11" ht="15">
      <c r="A206" s="118" t="str">
        <f t="shared" si="13"/>
        <v>S.3.12</v>
      </c>
      <c r="B206" s="187" t="s">
        <v>1174</v>
      </c>
      <c r="C206" s="176"/>
      <c r="D206" s="118" t="s">
        <v>479</v>
      </c>
      <c r="E206" s="118">
        <v>3</v>
      </c>
      <c r="F206" s="118">
        <v>12</v>
      </c>
      <c r="G206" s="118">
        <v>3.2</v>
      </c>
      <c r="H206" s="118" t="s">
        <v>1232</v>
      </c>
      <c r="I206" s="118" t="s">
        <v>357</v>
      </c>
      <c r="J206" s="118">
        <v>2</v>
      </c>
      <c r="K206" s="118" t="s">
        <v>358</v>
      </c>
    </row>
    <row r="207" spans="1:11" ht="15">
      <c r="A207" s="118" t="str">
        <f t="shared" si="13"/>
        <v>S.3.12</v>
      </c>
      <c r="B207" s="180" t="s">
        <v>365</v>
      </c>
      <c r="C207" s="176" t="s">
        <v>1175</v>
      </c>
      <c r="D207" s="118" t="s">
        <v>479</v>
      </c>
      <c r="E207" s="118">
        <v>3</v>
      </c>
      <c r="F207" s="118">
        <f aca="true" t="shared" si="15" ref="F207:F215">F206</f>
        <v>12</v>
      </c>
      <c r="G207" s="118">
        <v>3.2</v>
      </c>
      <c r="H207" s="118" t="s">
        <v>1232</v>
      </c>
      <c r="I207" s="118" t="s">
        <v>367</v>
      </c>
      <c r="J207" s="118">
        <v>2</v>
      </c>
      <c r="K207" s="118" t="s">
        <v>358</v>
      </c>
    </row>
    <row r="208" spans="1:11" ht="15">
      <c r="A208" s="118" t="str">
        <f t="shared" si="13"/>
        <v>S.3.12</v>
      </c>
      <c r="B208" s="180" t="s">
        <v>365</v>
      </c>
      <c r="C208" s="176" t="s">
        <v>1176</v>
      </c>
      <c r="D208" s="118" t="s">
        <v>479</v>
      </c>
      <c r="E208" s="118">
        <v>3</v>
      </c>
      <c r="F208" s="118">
        <f t="shared" si="15"/>
        <v>12</v>
      </c>
      <c r="G208" s="118">
        <v>3.2</v>
      </c>
      <c r="H208" s="118" t="s">
        <v>1232</v>
      </c>
      <c r="I208" s="118" t="s">
        <v>367</v>
      </c>
      <c r="J208" s="118">
        <v>2</v>
      </c>
      <c r="K208" s="118" t="s">
        <v>358</v>
      </c>
    </row>
    <row r="209" spans="1:11" ht="15">
      <c r="A209" s="118" t="str">
        <f t="shared" si="13"/>
        <v>S.3.12</v>
      </c>
      <c r="B209" s="180" t="s">
        <v>365</v>
      </c>
      <c r="C209" s="176" t="s">
        <v>1177</v>
      </c>
      <c r="D209" s="118" t="s">
        <v>479</v>
      </c>
      <c r="E209" s="118">
        <v>3</v>
      </c>
      <c r="F209" s="118">
        <f t="shared" si="15"/>
        <v>12</v>
      </c>
      <c r="G209" s="118">
        <v>3.2</v>
      </c>
      <c r="H209" s="118" t="s">
        <v>1232</v>
      </c>
      <c r="I209" s="118" t="s">
        <v>367</v>
      </c>
      <c r="J209" s="118">
        <v>2</v>
      </c>
      <c r="K209" s="118" t="s">
        <v>358</v>
      </c>
    </row>
    <row r="210" spans="1:11" ht="15">
      <c r="A210" s="118" t="str">
        <f t="shared" si="13"/>
        <v>S.3.12</v>
      </c>
      <c r="B210" s="180" t="s">
        <v>365</v>
      </c>
      <c r="C210" s="176" t="s">
        <v>1178</v>
      </c>
      <c r="D210" s="118" t="s">
        <v>479</v>
      </c>
      <c r="E210" s="118">
        <v>3</v>
      </c>
      <c r="F210" s="118">
        <f t="shared" si="15"/>
        <v>12</v>
      </c>
      <c r="G210" s="118">
        <v>3.2</v>
      </c>
      <c r="H210" s="118" t="s">
        <v>1232</v>
      </c>
      <c r="I210" s="118" t="s">
        <v>367</v>
      </c>
      <c r="J210" s="118">
        <v>2</v>
      </c>
      <c r="K210" s="118" t="s">
        <v>358</v>
      </c>
    </row>
    <row r="211" spans="1:11" ht="15">
      <c r="A211" s="118" t="str">
        <f t="shared" si="13"/>
        <v>S.3.12</v>
      </c>
      <c r="B211" s="180" t="s">
        <v>365</v>
      </c>
      <c r="C211" s="176" t="s">
        <v>1179</v>
      </c>
      <c r="D211" s="118" t="s">
        <v>479</v>
      </c>
      <c r="E211" s="118">
        <v>3</v>
      </c>
      <c r="F211" s="118">
        <f t="shared" si="15"/>
        <v>12</v>
      </c>
      <c r="G211" s="118">
        <v>3.2</v>
      </c>
      <c r="H211" s="118" t="s">
        <v>1232</v>
      </c>
      <c r="I211" s="118" t="s">
        <v>367</v>
      </c>
      <c r="J211" s="118">
        <v>2</v>
      </c>
      <c r="K211" s="118" t="s">
        <v>358</v>
      </c>
    </row>
    <row r="212" spans="1:11" ht="15">
      <c r="A212" s="118" t="str">
        <f t="shared" si="13"/>
        <v>S.3.12</v>
      </c>
      <c r="B212" s="180" t="s">
        <v>365</v>
      </c>
      <c r="C212" s="176" t="s">
        <v>1180</v>
      </c>
      <c r="D212" s="118" t="s">
        <v>479</v>
      </c>
      <c r="E212" s="118">
        <v>3</v>
      </c>
      <c r="F212" s="118">
        <f t="shared" si="15"/>
        <v>12</v>
      </c>
      <c r="G212" s="118">
        <v>3.2</v>
      </c>
      <c r="H212" s="118" t="s">
        <v>1232</v>
      </c>
      <c r="I212" s="118" t="s">
        <v>367</v>
      </c>
      <c r="J212" s="118">
        <v>2</v>
      </c>
      <c r="K212" s="118" t="s">
        <v>358</v>
      </c>
    </row>
    <row r="213" spans="1:11" ht="15">
      <c r="A213" s="118" t="str">
        <f t="shared" si="13"/>
        <v>S.3.12</v>
      </c>
      <c r="B213" s="180" t="s">
        <v>365</v>
      </c>
      <c r="C213" s="176" t="s">
        <v>1181</v>
      </c>
      <c r="D213" s="118" t="s">
        <v>479</v>
      </c>
      <c r="E213" s="118">
        <v>3</v>
      </c>
      <c r="F213" s="118">
        <f t="shared" si="15"/>
        <v>12</v>
      </c>
      <c r="G213" s="118">
        <v>3.2</v>
      </c>
      <c r="H213" s="118" t="s">
        <v>1232</v>
      </c>
      <c r="I213" s="118" t="s">
        <v>367</v>
      </c>
      <c r="J213" s="118">
        <v>2</v>
      </c>
      <c r="K213" s="118" t="s">
        <v>358</v>
      </c>
    </row>
    <row r="214" spans="1:11" ht="15">
      <c r="A214" s="118" t="str">
        <f t="shared" si="13"/>
        <v>S.3.12</v>
      </c>
      <c r="B214" s="180" t="s">
        <v>365</v>
      </c>
      <c r="C214" s="176" t="s">
        <v>1182</v>
      </c>
      <c r="D214" s="118" t="s">
        <v>479</v>
      </c>
      <c r="E214" s="118">
        <v>3</v>
      </c>
      <c r="F214" s="118">
        <f t="shared" si="15"/>
        <v>12</v>
      </c>
      <c r="G214" s="118">
        <v>3.2</v>
      </c>
      <c r="H214" s="118" t="s">
        <v>1232</v>
      </c>
      <c r="I214" s="118" t="s">
        <v>367</v>
      </c>
      <c r="J214" s="118">
        <v>2</v>
      </c>
      <c r="K214" s="118" t="s">
        <v>358</v>
      </c>
    </row>
    <row r="215" spans="1:11" ht="15">
      <c r="A215" s="118" t="str">
        <f t="shared" si="13"/>
        <v>S.3.12</v>
      </c>
      <c r="B215" s="180" t="s">
        <v>365</v>
      </c>
      <c r="C215" s="176" t="s">
        <v>1183</v>
      </c>
      <c r="D215" s="118" t="s">
        <v>479</v>
      </c>
      <c r="E215" s="118">
        <v>3</v>
      </c>
      <c r="F215" s="118">
        <f t="shared" si="15"/>
        <v>12</v>
      </c>
      <c r="G215" s="118">
        <v>3.2</v>
      </c>
      <c r="H215" s="118" t="s">
        <v>1232</v>
      </c>
      <c r="I215" s="118" t="s">
        <v>367</v>
      </c>
      <c r="J215" s="118">
        <v>2</v>
      </c>
      <c r="K215" s="118" t="s">
        <v>358</v>
      </c>
    </row>
    <row r="216" spans="1:11" ht="15">
      <c r="A216" s="118" t="str">
        <f t="shared" si="13"/>
        <v>G.3.13</v>
      </c>
      <c r="B216" s="177" t="s">
        <v>508</v>
      </c>
      <c r="C216" s="176"/>
      <c r="D216" s="118" t="s">
        <v>479</v>
      </c>
      <c r="E216" s="118">
        <v>3</v>
      </c>
      <c r="F216" s="118">
        <v>13</v>
      </c>
      <c r="G216" s="118" t="s">
        <v>509</v>
      </c>
      <c r="H216" s="118" t="s">
        <v>1229</v>
      </c>
      <c r="I216" s="118" t="s">
        <v>357</v>
      </c>
      <c r="J216" s="118">
        <v>2</v>
      </c>
      <c r="K216" s="118" t="s">
        <v>358</v>
      </c>
    </row>
    <row r="217" spans="1:11" ht="25.5">
      <c r="A217" s="118" t="str">
        <f t="shared" si="13"/>
        <v>G.3.13</v>
      </c>
      <c r="B217" s="180" t="s">
        <v>365</v>
      </c>
      <c r="C217" s="176" t="s">
        <v>510</v>
      </c>
      <c r="D217" s="118" t="s">
        <v>479</v>
      </c>
      <c r="E217" s="118">
        <v>3</v>
      </c>
      <c r="F217" s="118">
        <f>F216</f>
        <v>13</v>
      </c>
      <c r="G217" s="118" t="s">
        <v>509</v>
      </c>
      <c r="H217" s="118" t="s">
        <v>1229</v>
      </c>
      <c r="I217" s="118" t="s">
        <v>367</v>
      </c>
      <c r="J217" s="118">
        <v>2</v>
      </c>
      <c r="K217" s="118" t="s">
        <v>358</v>
      </c>
    </row>
    <row r="218" spans="1:11" ht="25.5">
      <c r="A218" s="118" t="str">
        <f t="shared" si="13"/>
        <v>G.3.13</v>
      </c>
      <c r="B218" s="180" t="s">
        <v>365</v>
      </c>
      <c r="C218" s="176" t="s">
        <v>1184</v>
      </c>
      <c r="D218" s="118" t="s">
        <v>479</v>
      </c>
      <c r="E218" s="118">
        <v>3</v>
      </c>
      <c r="F218" s="118">
        <f>F217</f>
        <v>13</v>
      </c>
      <c r="G218" s="118" t="s">
        <v>509</v>
      </c>
      <c r="H218" s="118" t="s">
        <v>1229</v>
      </c>
      <c r="I218" s="118" t="s">
        <v>367</v>
      </c>
      <c r="J218" s="118">
        <v>2</v>
      </c>
      <c r="K218" s="118" t="s">
        <v>358</v>
      </c>
    </row>
    <row r="219" spans="1:11" ht="25.5">
      <c r="A219" s="118" t="str">
        <f t="shared" si="13"/>
        <v>G.3.13</v>
      </c>
      <c r="B219" s="180" t="s">
        <v>365</v>
      </c>
      <c r="C219" s="176" t="s">
        <v>511</v>
      </c>
      <c r="D219" s="118" t="s">
        <v>479</v>
      </c>
      <c r="E219" s="118">
        <v>3</v>
      </c>
      <c r="F219" s="118">
        <f>F218</f>
        <v>13</v>
      </c>
      <c r="G219" s="118" t="s">
        <v>509</v>
      </c>
      <c r="H219" s="118" t="s">
        <v>1229</v>
      </c>
      <c r="I219" s="118" t="s">
        <v>367</v>
      </c>
      <c r="J219" s="118">
        <v>2</v>
      </c>
      <c r="K219" s="118" t="s">
        <v>358</v>
      </c>
    </row>
    <row r="220" spans="1:11" ht="25.5">
      <c r="A220" s="118" t="str">
        <f t="shared" si="13"/>
        <v>G.3.13</v>
      </c>
      <c r="B220" s="180" t="s">
        <v>365</v>
      </c>
      <c r="C220" s="176" t="s">
        <v>512</v>
      </c>
      <c r="D220" s="118" t="s">
        <v>479</v>
      </c>
      <c r="E220" s="118">
        <v>3</v>
      </c>
      <c r="F220" s="118">
        <f>F219</f>
        <v>13</v>
      </c>
      <c r="G220" s="118" t="s">
        <v>509</v>
      </c>
      <c r="H220" s="118" t="s">
        <v>1229</v>
      </c>
      <c r="I220" s="118" t="s">
        <v>367</v>
      </c>
      <c r="J220" s="118">
        <v>2</v>
      </c>
      <c r="K220" s="118" t="s">
        <v>358</v>
      </c>
    </row>
    <row r="221" spans="1:11" ht="15">
      <c r="A221" s="118" t="str">
        <f t="shared" si="13"/>
        <v>S.3.14</v>
      </c>
      <c r="B221" s="177" t="s">
        <v>513</v>
      </c>
      <c r="C221" s="176"/>
      <c r="D221" s="118" t="s">
        <v>479</v>
      </c>
      <c r="E221" s="118">
        <v>3</v>
      </c>
      <c r="F221" s="118">
        <v>14</v>
      </c>
      <c r="G221" s="118" t="s">
        <v>509</v>
      </c>
      <c r="H221" s="118" t="s">
        <v>1232</v>
      </c>
      <c r="I221" s="118" t="s">
        <v>357</v>
      </c>
      <c r="J221" s="118">
        <v>2</v>
      </c>
      <c r="K221" s="118" t="s">
        <v>358</v>
      </c>
    </row>
    <row r="222" spans="1:11" ht="15">
      <c r="A222" s="118" t="str">
        <f t="shared" si="13"/>
        <v>S.3.14</v>
      </c>
      <c r="B222" s="180" t="s">
        <v>365</v>
      </c>
      <c r="C222" s="176" t="s">
        <v>514</v>
      </c>
      <c r="D222" s="118" t="s">
        <v>479</v>
      </c>
      <c r="E222" s="118">
        <v>3</v>
      </c>
      <c r="F222" s="118">
        <f aca="true" t="shared" si="16" ref="F222:F228">F221</f>
        <v>14</v>
      </c>
      <c r="G222" s="118" t="s">
        <v>509</v>
      </c>
      <c r="H222" s="118" t="s">
        <v>1232</v>
      </c>
      <c r="I222" s="118" t="s">
        <v>367</v>
      </c>
      <c r="J222" s="118">
        <v>2</v>
      </c>
      <c r="K222" s="118" t="s">
        <v>358</v>
      </c>
    </row>
    <row r="223" spans="1:11" ht="15">
      <c r="A223" s="118" t="str">
        <f t="shared" si="13"/>
        <v>S.3.14</v>
      </c>
      <c r="B223" s="180" t="s">
        <v>365</v>
      </c>
      <c r="C223" s="176" t="s">
        <v>515</v>
      </c>
      <c r="D223" s="118" t="s">
        <v>479</v>
      </c>
      <c r="E223" s="118">
        <v>3</v>
      </c>
      <c r="F223" s="118">
        <f t="shared" si="16"/>
        <v>14</v>
      </c>
      <c r="G223" s="118" t="s">
        <v>509</v>
      </c>
      <c r="H223" s="118" t="s">
        <v>1232</v>
      </c>
      <c r="I223" s="118" t="s">
        <v>367</v>
      </c>
      <c r="J223" s="118">
        <v>2</v>
      </c>
      <c r="K223" s="118" t="s">
        <v>358</v>
      </c>
    </row>
    <row r="224" spans="1:11" ht="15">
      <c r="A224" s="118" t="str">
        <f t="shared" si="13"/>
        <v>S.3.14</v>
      </c>
      <c r="B224" s="180" t="s">
        <v>365</v>
      </c>
      <c r="C224" s="176" t="s">
        <v>516</v>
      </c>
      <c r="D224" s="118" t="s">
        <v>479</v>
      </c>
      <c r="E224" s="118">
        <v>3</v>
      </c>
      <c r="F224" s="118">
        <f t="shared" si="16"/>
        <v>14</v>
      </c>
      <c r="G224" s="118" t="s">
        <v>509</v>
      </c>
      <c r="H224" s="118" t="s">
        <v>1232</v>
      </c>
      <c r="I224" s="118" t="s">
        <v>367</v>
      </c>
      <c r="J224" s="118">
        <v>2</v>
      </c>
      <c r="K224" s="118" t="s">
        <v>358</v>
      </c>
    </row>
    <row r="225" spans="1:11" ht="15">
      <c r="A225" s="118" t="str">
        <f t="shared" si="13"/>
        <v>S.3.14</v>
      </c>
      <c r="B225" s="180" t="s">
        <v>365</v>
      </c>
      <c r="C225" s="176" t="s">
        <v>517</v>
      </c>
      <c r="D225" s="118" t="s">
        <v>479</v>
      </c>
      <c r="E225" s="118">
        <v>3</v>
      </c>
      <c r="F225" s="118">
        <f t="shared" si="16"/>
        <v>14</v>
      </c>
      <c r="G225" s="118" t="s">
        <v>509</v>
      </c>
      <c r="H225" s="118" t="s">
        <v>1232</v>
      </c>
      <c r="I225" s="118" t="s">
        <v>367</v>
      </c>
      <c r="J225" s="118">
        <v>2</v>
      </c>
      <c r="K225" s="118" t="s">
        <v>358</v>
      </c>
    </row>
    <row r="226" spans="1:11" ht="15">
      <c r="A226" s="118" t="str">
        <f t="shared" si="13"/>
        <v>S.3.14</v>
      </c>
      <c r="B226" s="180" t="s">
        <v>365</v>
      </c>
      <c r="C226" s="176" t="s">
        <v>518</v>
      </c>
      <c r="D226" s="118" t="s">
        <v>479</v>
      </c>
      <c r="E226" s="118">
        <v>3</v>
      </c>
      <c r="F226" s="118">
        <f t="shared" si="16"/>
        <v>14</v>
      </c>
      <c r="G226" s="118" t="s">
        <v>509</v>
      </c>
      <c r="H226" s="118" t="s">
        <v>1232</v>
      </c>
      <c r="I226" s="118" t="s">
        <v>367</v>
      </c>
      <c r="J226" s="118">
        <v>2</v>
      </c>
      <c r="K226" s="118" t="s">
        <v>358</v>
      </c>
    </row>
    <row r="227" spans="1:11" ht="15">
      <c r="A227" s="118" t="str">
        <f t="shared" si="13"/>
        <v>S.3.14</v>
      </c>
      <c r="B227" s="180" t="s">
        <v>365</v>
      </c>
      <c r="C227" s="176" t="s">
        <v>519</v>
      </c>
      <c r="D227" s="118" t="s">
        <v>479</v>
      </c>
      <c r="E227" s="118">
        <v>3</v>
      </c>
      <c r="F227" s="118">
        <f t="shared" si="16"/>
        <v>14</v>
      </c>
      <c r="G227" s="118" t="s">
        <v>509</v>
      </c>
      <c r="H227" s="118" t="s">
        <v>1232</v>
      </c>
      <c r="I227" s="118" t="s">
        <v>367</v>
      </c>
      <c r="J227" s="118">
        <v>2</v>
      </c>
      <c r="K227" s="118" t="s">
        <v>358</v>
      </c>
    </row>
    <row r="228" spans="1:11" ht="25.5">
      <c r="A228" s="118" t="str">
        <f t="shared" si="13"/>
        <v>S.3.14</v>
      </c>
      <c r="B228" s="180" t="s">
        <v>365</v>
      </c>
      <c r="C228" s="176" t="s">
        <v>520</v>
      </c>
      <c r="D228" s="118" t="s">
        <v>479</v>
      </c>
      <c r="E228" s="118">
        <v>3</v>
      </c>
      <c r="F228" s="118">
        <f t="shared" si="16"/>
        <v>14</v>
      </c>
      <c r="G228" s="118" t="s">
        <v>509</v>
      </c>
      <c r="H228" s="118" t="s">
        <v>1232</v>
      </c>
      <c r="I228" s="118" t="s">
        <v>367</v>
      </c>
      <c r="J228" s="118">
        <v>2</v>
      </c>
      <c r="K228" s="118" t="s">
        <v>358</v>
      </c>
    </row>
    <row r="229" spans="1:11" ht="15">
      <c r="A229" s="118" t="str">
        <f t="shared" si="13"/>
        <v>G.3.15</v>
      </c>
      <c r="B229" s="177" t="s">
        <v>521</v>
      </c>
      <c r="C229" s="176"/>
      <c r="D229" s="118" t="s">
        <v>479</v>
      </c>
      <c r="E229" s="118">
        <v>3</v>
      </c>
      <c r="F229" s="118">
        <v>15</v>
      </c>
      <c r="G229" s="118" t="s">
        <v>522</v>
      </c>
      <c r="H229" s="118" t="s">
        <v>1229</v>
      </c>
      <c r="I229" s="118" t="s">
        <v>357</v>
      </c>
      <c r="J229" s="118">
        <v>2</v>
      </c>
      <c r="K229" s="118" t="s">
        <v>358</v>
      </c>
    </row>
    <row r="230" spans="1:11" ht="15">
      <c r="A230" s="118" t="str">
        <f t="shared" si="13"/>
        <v>G.3.15</v>
      </c>
      <c r="B230" s="180" t="s">
        <v>365</v>
      </c>
      <c r="C230" s="176" t="s">
        <v>523</v>
      </c>
      <c r="D230" s="118" t="s">
        <v>479</v>
      </c>
      <c r="E230" s="118">
        <v>3</v>
      </c>
      <c r="F230" s="118">
        <f aca="true" t="shared" si="17" ref="F230:F235">F229</f>
        <v>15</v>
      </c>
      <c r="G230" s="118" t="s">
        <v>522</v>
      </c>
      <c r="H230" s="118" t="s">
        <v>1229</v>
      </c>
      <c r="I230" s="118" t="s">
        <v>367</v>
      </c>
      <c r="J230" s="118">
        <v>2</v>
      </c>
      <c r="K230" s="118" t="s">
        <v>358</v>
      </c>
    </row>
    <row r="231" spans="1:11" ht="15">
      <c r="A231" s="118" t="str">
        <f t="shared" si="13"/>
        <v>G.3.15</v>
      </c>
      <c r="B231" s="180" t="s">
        <v>365</v>
      </c>
      <c r="C231" s="176" t="s">
        <v>524</v>
      </c>
      <c r="D231" s="118" t="s">
        <v>479</v>
      </c>
      <c r="E231" s="118">
        <v>3</v>
      </c>
      <c r="F231" s="118">
        <f t="shared" si="17"/>
        <v>15</v>
      </c>
      <c r="G231" s="118" t="s">
        <v>522</v>
      </c>
      <c r="H231" s="118" t="s">
        <v>1229</v>
      </c>
      <c r="I231" s="118" t="s">
        <v>367</v>
      </c>
      <c r="J231" s="118">
        <v>2</v>
      </c>
      <c r="K231" s="118" t="s">
        <v>358</v>
      </c>
    </row>
    <row r="232" spans="1:11" ht="15">
      <c r="A232" s="118" t="str">
        <f t="shared" si="13"/>
        <v>G.3.15</v>
      </c>
      <c r="B232" s="180" t="s">
        <v>365</v>
      </c>
      <c r="C232" s="176" t="s">
        <v>525</v>
      </c>
      <c r="D232" s="118" t="s">
        <v>479</v>
      </c>
      <c r="E232" s="118">
        <v>3</v>
      </c>
      <c r="F232" s="118">
        <f t="shared" si="17"/>
        <v>15</v>
      </c>
      <c r="G232" s="118" t="s">
        <v>522</v>
      </c>
      <c r="H232" s="118" t="s">
        <v>1229</v>
      </c>
      <c r="I232" s="118" t="s">
        <v>367</v>
      </c>
      <c r="J232" s="118">
        <v>2</v>
      </c>
      <c r="K232" s="118" t="s">
        <v>358</v>
      </c>
    </row>
    <row r="233" spans="1:11" ht="15">
      <c r="A233" s="118" t="str">
        <f t="shared" si="13"/>
        <v>G.3.15</v>
      </c>
      <c r="B233" s="180" t="s">
        <v>365</v>
      </c>
      <c r="C233" s="176" t="s">
        <v>526</v>
      </c>
      <c r="D233" s="118" t="s">
        <v>479</v>
      </c>
      <c r="E233" s="118">
        <v>3</v>
      </c>
      <c r="F233" s="118">
        <f t="shared" si="17"/>
        <v>15</v>
      </c>
      <c r="G233" s="118" t="s">
        <v>522</v>
      </c>
      <c r="H233" s="118" t="s">
        <v>1229</v>
      </c>
      <c r="I233" s="118" t="s">
        <v>367</v>
      </c>
      <c r="J233" s="118">
        <v>2</v>
      </c>
      <c r="K233" s="118" t="s">
        <v>358</v>
      </c>
    </row>
    <row r="234" spans="1:11" ht="15">
      <c r="A234" s="118" t="str">
        <f t="shared" si="13"/>
        <v>G.3.15</v>
      </c>
      <c r="B234" s="180" t="s">
        <v>365</v>
      </c>
      <c r="C234" s="176" t="s">
        <v>527</v>
      </c>
      <c r="D234" s="118" t="s">
        <v>479</v>
      </c>
      <c r="E234" s="118">
        <v>3</v>
      </c>
      <c r="F234" s="118">
        <f t="shared" si="17"/>
        <v>15</v>
      </c>
      <c r="G234" s="118" t="s">
        <v>522</v>
      </c>
      <c r="H234" s="118" t="s">
        <v>1229</v>
      </c>
      <c r="I234" s="118" t="s">
        <v>367</v>
      </c>
      <c r="J234" s="118">
        <v>2</v>
      </c>
      <c r="K234" s="118" t="s">
        <v>358</v>
      </c>
    </row>
    <row r="235" spans="1:11" ht="15">
      <c r="A235" s="118" t="str">
        <f t="shared" si="13"/>
        <v>G.3.15</v>
      </c>
      <c r="B235" s="180" t="s">
        <v>365</v>
      </c>
      <c r="C235" s="176" t="s">
        <v>528</v>
      </c>
      <c r="D235" s="118" t="s">
        <v>479</v>
      </c>
      <c r="E235" s="118">
        <v>3</v>
      </c>
      <c r="F235" s="118">
        <f t="shared" si="17"/>
        <v>15</v>
      </c>
      <c r="G235" s="118" t="s">
        <v>522</v>
      </c>
      <c r="H235" s="118" t="s">
        <v>1229</v>
      </c>
      <c r="I235" s="118" t="s">
        <v>367</v>
      </c>
      <c r="J235" s="118">
        <v>2</v>
      </c>
      <c r="K235" s="118" t="s">
        <v>358</v>
      </c>
    </row>
    <row r="236" spans="1:11" ht="15">
      <c r="A236" s="118" t="str">
        <f t="shared" si="13"/>
        <v>S.3.16</v>
      </c>
      <c r="B236" s="177" t="s">
        <v>529</v>
      </c>
      <c r="C236" s="176"/>
      <c r="D236" s="118" t="s">
        <v>479</v>
      </c>
      <c r="E236" s="118">
        <v>3</v>
      </c>
      <c r="F236" s="118">
        <v>16</v>
      </c>
      <c r="G236" s="118" t="s">
        <v>522</v>
      </c>
      <c r="H236" s="118" t="s">
        <v>1232</v>
      </c>
      <c r="I236" s="118" t="s">
        <v>357</v>
      </c>
      <c r="J236" s="118">
        <v>2</v>
      </c>
      <c r="K236" s="118" t="s">
        <v>358</v>
      </c>
    </row>
    <row r="237" spans="1:11" ht="15">
      <c r="A237" s="118" t="str">
        <f t="shared" si="13"/>
        <v>S.3.16</v>
      </c>
      <c r="B237" s="180" t="s">
        <v>365</v>
      </c>
      <c r="C237" s="176" t="s">
        <v>530</v>
      </c>
      <c r="D237" s="118" t="s">
        <v>479</v>
      </c>
      <c r="E237" s="118">
        <v>3</v>
      </c>
      <c r="F237" s="118">
        <f aca="true" t="shared" si="18" ref="F237:F242">F236</f>
        <v>16</v>
      </c>
      <c r="G237" s="118" t="s">
        <v>522</v>
      </c>
      <c r="H237" s="118" t="s">
        <v>1232</v>
      </c>
      <c r="I237" s="118" t="s">
        <v>367</v>
      </c>
      <c r="J237" s="118">
        <v>2</v>
      </c>
      <c r="K237" s="118" t="s">
        <v>358</v>
      </c>
    </row>
    <row r="238" spans="1:11" ht="15">
      <c r="A238" s="118" t="str">
        <f t="shared" si="13"/>
        <v>S.3.16</v>
      </c>
      <c r="B238" s="180" t="s">
        <v>365</v>
      </c>
      <c r="C238" s="176" t="s">
        <v>531</v>
      </c>
      <c r="D238" s="118" t="s">
        <v>479</v>
      </c>
      <c r="E238" s="118">
        <v>3</v>
      </c>
      <c r="F238" s="118">
        <f t="shared" si="18"/>
        <v>16</v>
      </c>
      <c r="G238" s="118" t="s">
        <v>522</v>
      </c>
      <c r="H238" s="118" t="s">
        <v>1232</v>
      </c>
      <c r="I238" s="118" t="s">
        <v>367</v>
      </c>
      <c r="J238" s="118">
        <v>2</v>
      </c>
      <c r="K238" s="118" t="s">
        <v>358</v>
      </c>
    </row>
    <row r="239" spans="1:11" ht="15">
      <c r="A239" s="118" t="str">
        <f t="shared" si="13"/>
        <v>S.3.16</v>
      </c>
      <c r="B239" s="180" t="s">
        <v>365</v>
      </c>
      <c r="C239" s="176" t="s">
        <v>532</v>
      </c>
      <c r="D239" s="118" t="s">
        <v>479</v>
      </c>
      <c r="E239" s="118">
        <v>3</v>
      </c>
      <c r="F239" s="118">
        <f t="shared" si="18"/>
        <v>16</v>
      </c>
      <c r="G239" s="118" t="s">
        <v>522</v>
      </c>
      <c r="H239" s="118" t="s">
        <v>1232</v>
      </c>
      <c r="I239" s="118" t="s">
        <v>367</v>
      </c>
      <c r="J239" s="118">
        <v>2</v>
      </c>
      <c r="K239" s="118" t="s">
        <v>358</v>
      </c>
    </row>
    <row r="240" spans="1:11" ht="15">
      <c r="A240" s="118" t="str">
        <f t="shared" si="13"/>
        <v>S.3.16</v>
      </c>
      <c r="B240" s="180" t="s">
        <v>365</v>
      </c>
      <c r="C240" s="176" t="s">
        <v>533</v>
      </c>
      <c r="D240" s="118" t="s">
        <v>479</v>
      </c>
      <c r="E240" s="118">
        <v>3</v>
      </c>
      <c r="F240" s="118">
        <f t="shared" si="18"/>
        <v>16</v>
      </c>
      <c r="G240" s="118" t="s">
        <v>522</v>
      </c>
      <c r="H240" s="118" t="s">
        <v>1232</v>
      </c>
      <c r="I240" s="118" t="s">
        <v>367</v>
      </c>
      <c r="J240" s="118">
        <v>2</v>
      </c>
      <c r="K240" s="118" t="s">
        <v>358</v>
      </c>
    </row>
    <row r="241" spans="1:11" ht="15">
      <c r="A241" s="118" t="str">
        <f t="shared" si="13"/>
        <v>S.3.16</v>
      </c>
      <c r="B241" s="180" t="s">
        <v>365</v>
      </c>
      <c r="C241" s="176" t="s">
        <v>534</v>
      </c>
      <c r="D241" s="118" t="s">
        <v>479</v>
      </c>
      <c r="E241" s="118">
        <v>3</v>
      </c>
      <c r="F241" s="118">
        <f t="shared" si="18"/>
        <v>16</v>
      </c>
      <c r="G241" s="118" t="s">
        <v>522</v>
      </c>
      <c r="H241" s="118" t="s">
        <v>1232</v>
      </c>
      <c r="I241" s="118" t="s">
        <v>367</v>
      </c>
      <c r="J241" s="118">
        <v>2</v>
      </c>
      <c r="K241" s="118" t="s">
        <v>358</v>
      </c>
    </row>
    <row r="242" spans="1:11" ht="15">
      <c r="A242" s="118" t="str">
        <f t="shared" si="13"/>
        <v>S.3.16</v>
      </c>
      <c r="B242" s="180" t="s">
        <v>365</v>
      </c>
      <c r="C242" s="176" t="s">
        <v>535</v>
      </c>
      <c r="D242" s="118" t="s">
        <v>479</v>
      </c>
      <c r="E242" s="118">
        <v>3</v>
      </c>
      <c r="F242" s="118">
        <f t="shared" si="18"/>
        <v>16</v>
      </c>
      <c r="G242" s="118" t="s">
        <v>522</v>
      </c>
      <c r="H242" s="118" t="s">
        <v>1232</v>
      </c>
      <c r="I242" s="118" t="s">
        <v>367</v>
      </c>
      <c r="J242" s="118">
        <v>2</v>
      </c>
      <c r="K242" s="118" t="s">
        <v>358</v>
      </c>
    </row>
    <row r="243" spans="1:11" ht="15">
      <c r="A243" s="118" t="str">
        <f t="shared" si="13"/>
        <v>G.3.17</v>
      </c>
      <c r="B243" s="177" t="s">
        <v>536</v>
      </c>
      <c r="C243" s="176"/>
      <c r="D243" s="118" t="s">
        <v>479</v>
      </c>
      <c r="E243" s="118">
        <v>3</v>
      </c>
      <c r="F243" s="118">
        <v>17</v>
      </c>
      <c r="G243" s="118" t="s">
        <v>522</v>
      </c>
      <c r="H243" s="118" t="s">
        <v>1229</v>
      </c>
      <c r="I243" s="118" t="s">
        <v>357</v>
      </c>
      <c r="J243" s="118">
        <v>2</v>
      </c>
      <c r="K243" s="118" t="s">
        <v>358</v>
      </c>
    </row>
    <row r="244" spans="1:11" ht="15">
      <c r="A244" s="118" t="str">
        <f t="shared" si="13"/>
        <v>G.3.17</v>
      </c>
      <c r="B244" s="180" t="s">
        <v>365</v>
      </c>
      <c r="C244" s="176" t="s">
        <v>537</v>
      </c>
      <c r="D244" s="118" t="s">
        <v>479</v>
      </c>
      <c r="E244" s="118">
        <v>3</v>
      </c>
      <c r="F244" s="118">
        <f>F243</f>
        <v>17</v>
      </c>
      <c r="G244" s="118" t="s">
        <v>522</v>
      </c>
      <c r="H244" s="118" t="s">
        <v>1229</v>
      </c>
      <c r="I244" s="118" t="s">
        <v>367</v>
      </c>
      <c r="J244" s="118">
        <v>2</v>
      </c>
      <c r="K244" s="118" t="s">
        <v>358</v>
      </c>
    </row>
    <row r="245" spans="1:11" ht="15">
      <c r="A245" s="118" t="str">
        <f t="shared" si="13"/>
        <v>G.3.17</v>
      </c>
      <c r="B245" s="180" t="s">
        <v>365</v>
      </c>
      <c r="C245" s="176" t="s">
        <v>538</v>
      </c>
      <c r="D245" s="118" t="s">
        <v>479</v>
      </c>
      <c r="E245" s="118">
        <v>3</v>
      </c>
      <c r="F245" s="118">
        <f>F244</f>
        <v>17</v>
      </c>
      <c r="G245" s="118" t="s">
        <v>522</v>
      </c>
      <c r="H245" s="118" t="s">
        <v>1229</v>
      </c>
      <c r="I245" s="118" t="s">
        <v>367</v>
      </c>
      <c r="J245" s="118">
        <v>2</v>
      </c>
      <c r="K245" s="118" t="s">
        <v>358</v>
      </c>
    </row>
    <row r="246" spans="1:11" ht="15">
      <c r="A246" s="118" t="str">
        <f t="shared" si="13"/>
        <v>G.3.17</v>
      </c>
      <c r="B246" s="180" t="s">
        <v>365</v>
      </c>
      <c r="C246" s="176" t="s">
        <v>539</v>
      </c>
      <c r="D246" s="118" t="s">
        <v>479</v>
      </c>
      <c r="E246" s="118">
        <v>3</v>
      </c>
      <c r="F246" s="118">
        <f>F245</f>
        <v>17</v>
      </c>
      <c r="G246" s="118" t="s">
        <v>522</v>
      </c>
      <c r="H246" s="118" t="s">
        <v>1229</v>
      </c>
      <c r="I246" s="118" t="s">
        <v>367</v>
      </c>
      <c r="J246" s="118">
        <v>2</v>
      </c>
      <c r="K246" s="118" t="s">
        <v>358</v>
      </c>
    </row>
    <row r="247" spans="1:11" ht="15">
      <c r="A247" s="118" t="str">
        <f t="shared" si="13"/>
        <v>G.3.17</v>
      </c>
      <c r="B247" s="180" t="s">
        <v>365</v>
      </c>
      <c r="C247" s="176" t="s">
        <v>540</v>
      </c>
      <c r="D247" s="118" t="s">
        <v>479</v>
      </c>
      <c r="E247" s="118">
        <v>3</v>
      </c>
      <c r="F247" s="118">
        <f>F246</f>
        <v>17</v>
      </c>
      <c r="G247" s="118" t="s">
        <v>522</v>
      </c>
      <c r="H247" s="118" t="s">
        <v>1229</v>
      </c>
      <c r="I247" s="118" t="s">
        <v>367</v>
      </c>
      <c r="J247" s="118">
        <v>2</v>
      </c>
      <c r="K247" s="118" t="s">
        <v>358</v>
      </c>
    </row>
    <row r="248" spans="1:11" ht="15">
      <c r="A248" s="118" t="str">
        <f t="shared" si="13"/>
        <v>G.3.17</v>
      </c>
      <c r="B248" s="180" t="s">
        <v>365</v>
      </c>
      <c r="C248" s="176" t="s">
        <v>541</v>
      </c>
      <c r="D248" s="118" t="s">
        <v>479</v>
      </c>
      <c r="E248" s="118">
        <v>3</v>
      </c>
      <c r="F248" s="118">
        <f>F247</f>
        <v>17</v>
      </c>
      <c r="G248" s="118" t="s">
        <v>522</v>
      </c>
      <c r="H248" s="118" t="s">
        <v>1229</v>
      </c>
      <c r="I248" s="118" t="s">
        <v>367</v>
      </c>
      <c r="J248" s="118">
        <v>2</v>
      </c>
      <c r="K248" s="118" t="s">
        <v>358</v>
      </c>
    </row>
    <row r="249" spans="1:11" ht="15">
      <c r="A249" s="118" t="str">
        <f t="shared" si="13"/>
        <v>G.3.18</v>
      </c>
      <c r="B249" s="177" t="s">
        <v>542</v>
      </c>
      <c r="C249" s="176"/>
      <c r="D249" s="118" t="s">
        <v>479</v>
      </c>
      <c r="E249" s="118">
        <v>3</v>
      </c>
      <c r="F249" s="118">
        <v>18</v>
      </c>
      <c r="G249" s="118" t="s">
        <v>543</v>
      </c>
      <c r="H249" s="118" t="s">
        <v>1229</v>
      </c>
      <c r="I249" s="118" t="s">
        <v>357</v>
      </c>
      <c r="J249" s="118">
        <v>2</v>
      </c>
      <c r="K249" s="118" t="s">
        <v>358</v>
      </c>
    </row>
    <row r="250" spans="1:11" ht="15">
      <c r="A250" s="118" t="str">
        <f t="shared" si="13"/>
        <v>G.3.18</v>
      </c>
      <c r="B250" s="180" t="s">
        <v>365</v>
      </c>
      <c r="C250" s="176" t="s">
        <v>544</v>
      </c>
      <c r="D250" s="118" t="s">
        <v>479</v>
      </c>
      <c r="E250" s="118">
        <v>3</v>
      </c>
      <c r="F250" s="118">
        <f aca="true" t="shared" si="19" ref="F250:F255">F249</f>
        <v>18</v>
      </c>
      <c r="G250" s="118" t="s">
        <v>543</v>
      </c>
      <c r="H250" s="118" t="s">
        <v>1229</v>
      </c>
      <c r="I250" s="118" t="s">
        <v>367</v>
      </c>
      <c r="J250" s="118">
        <v>2</v>
      </c>
      <c r="K250" s="118" t="s">
        <v>358</v>
      </c>
    </row>
    <row r="251" spans="1:11" ht="15">
      <c r="A251" s="118" t="str">
        <f t="shared" si="13"/>
        <v>G.3.18</v>
      </c>
      <c r="B251" s="180" t="s">
        <v>365</v>
      </c>
      <c r="C251" s="176" t="s">
        <v>545</v>
      </c>
      <c r="D251" s="118" t="s">
        <v>479</v>
      </c>
      <c r="E251" s="118">
        <v>3</v>
      </c>
      <c r="F251" s="118">
        <f t="shared" si="19"/>
        <v>18</v>
      </c>
      <c r="G251" s="118" t="s">
        <v>543</v>
      </c>
      <c r="H251" s="118" t="s">
        <v>1229</v>
      </c>
      <c r="I251" s="118" t="s">
        <v>367</v>
      </c>
      <c r="J251" s="118">
        <v>2</v>
      </c>
      <c r="K251" s="118" t="s">
        <v>358</v>
      </c>
    </row>
    <row r="252" spans="1:11" ht="15">
      <c r="A252" s="118" t="str">
        <f t="shared" si="13"/>
        <v>G.3.18</v>
      </c>
      <c r="B252" s="180" t="s">
        <v>365</v>
      </c>
      <c r="C252" s="176" t="s">
        <v>546</v>
      </c>
      <c r="D252" s="118" t="s">
        <v>479</v>
      </c>
      <c r="E252" s="118">
        <v>3</v>
      </c>
      <c r="F252" s="118">
        <f t="shared" si="19"/>
        <v>18</v>
      </c>
      <c r="G252" s="118" t="s">
        <v>543</v>
      </c>
      <c r="H252" s="118" t="s">
        <v>1229</v>
      </c>
      <c r="I252" s="118" t="s">
        <v>367</v>
      </c>
      <c r="J252" s="118">
        <v>2</v>
      </c>
      <c r="K252" s="118" t="s">
        <v>358</v>
      </c>
    </row>
    <row r="253" spans="1:11" ht="15">
      <c r="A253" s="118" t="str">
        <f t="shared" si="13"/>
        <v>G.3.18</v>
      </c>
      <c r="B253" s="180" t="s">
        <v>365</v>
      </c>
      <c r="C253" s="176" t="s">
        <v>547</v>
      </c>
      <c r="D253" s="118" t="s">
        <v>479</v>
      </c>
      <c r="E253" s="118">
        <v>3</v>
      </c>
      <c r="F253" s="118">
        <f t="shared" si="19"/>
        <v>18</v>
      </c>
      <c r="G253" s="118" t="s">
        <v>543</v>
      </c>
      <c r="H253" s="118" t="s">
        <v>1229</v>
      </c>
      <c r="I253" s="118" t="s">
        <v>367</v>
      </c>
      <c r="J253" s="118">
        <v>2</v>
      </c>
      <c r="K253" s="118" t="s">
        <v>358</v>
      </c>
    </row>
    <row r="254" spans="1:11" ht="15">
      <c r="A254" s="118" t="str">
        <f t="shared" si="13"/>
        <v>G.3.18</v>
      </c>
      <c r="B254" s="180" t="s">
        <v>365</v>
      </c>
      <c r="C254" s="176" t="s">
        <v>548</v>
      </c>
      <c r="D254" s="118" t="s">
        <v>479</v>
      </c>
      <c r="E254" s="118">
        <v>3</v>
      </c>
      <c r="F254" s="118">
        <f t="shared" si="19"/>
        <v>18</v>
      </c>
      <c r="G254" s="118" t="s">
        <v>543</v>
      </c>
      <c r="H254" s="118" t="s">
        <v>1229</v>
      </c>
      <c r="I254" s="118" t="s">
        <v>367</v>
      </c>
      <c r="J254" s="118">
        <v>2</v>
      </c>
      <c r="K254" s="118" t="s">
        <v>358</v>
      </c>
    </row>
    <row r="255" spans="1:11" ht="15">
      <c r="A255" s="118" t="str">
        <f t="shared" si="13"/>
        <v>G.3.18</v>
      </c>
      <c r="B255" s="180" t="s">
        <v>365</v>
      </c>
      <c r="C255" s="176" t="s">
        <v>549</v>
      </c>
      <c r="D255" s="118" t="s">
        <v>479</v>
      </c>
      <c r="E255" s="118">
        <v>3</v>
      </c>
      <c r="F255" s="118">
        <f t="shared" si="19"/>
        <v>18</v>
      </c>
      <c r="G255" s="118" t="s">
        <v>543</v>
      </c>
      <c r="H255" s="118" t="s">
        <v>1229</v>
      </c>
      <c r="I255" s="118" t="s">
        <v>367</v>
      </c>
      <c r="J255" s="118">
        <v>2</v>
      </c>
      <c r="K255" s="118" t="s">
        <v>358</v>
      </c>
    </row>
    <row r="256" spans="1:11" ht="15">
      <c r="A256" s="118" t="str">
        <f t="shared" si="13"/>
        <v>G.3.19</v>
      </c>
      <c r="B256" s="177" t="s">
        <v>550</v>
      </c>
      <c r="C256" s="176"/>
      <c r="D256" s="118" t="s">
        <v>479</v>
      </c>
      <c r="E256" s="118">
        <v>3</v>
      </c>
      <c r="F256" s="118">
        <v>19</v>
      </c>
      <c r="G256" s="118" t="s">
        <v>543</v>
      </c>
      <c r="H256" s="118" t="s">
        <v>1229</v>
      </c>
      <c r="I256" s="118" t="s">
        <v>357</v>
      </c>
      <c r="J256" s="118">
        <v>2</v>
      </c>
      <c r="K256" s="118" t="s">
        <v>358</v>
      </c>
    </row>
    <row r="257" spans="1:11" ht="15">
      <c r="A257" s="118" t="str">
        <f t="shared" si="13"/>
        <v>G.3.19</v>
      </c>
      <c r="B257" s="180" t="s">
        <v>365</v>
      </c>
      <c r="C257" s="176" t="s">
        <v>537</v>
      </c>
      <c r="D257" s="118" t="s">
        <v>479</v>
      </c>
      <c r="E257" s="118">
        <v>3</v>
      </c>
      <c r="F257" s="118">
        <f>F256</f>
        <v>19</v>
      </c>
      <c r="G257" s="118" t="s">
        <v>543</v>
      </c>
      <c r="H257" s="118" t="s">
        <v>1229</v>
      </c>
      <c r="I257" s="118" t="s">
        <v>367</v>
      </c>
      <c r="J257" s="118">
        <v>2</v>
      </c>
      <c r="K257" s="118" t="s">
        <v>358</v>
      </c>
    </row>
    <row r="258" spans="1:11" ht="15">
      <c r="A258" s="118" t="str">
        <f aca="true" t="shared" si="20" ref="A258:A321">H258&amp;"."&amp;E258&amp;"."&amp;F258</f>
        <v>G.3.19</v>
      </c>
      <c r="B258" s="180" t="s">
        <v>365</v>
      </c>
      <c r="C258" s="176" t="s">
        <v>538</v>
      </c>
      <c r="D258" s="118" t="s">
        <v>479</v>
      </c>
      <c r="E258" s="118">
        <v>3</v>
      </c>
      <c r="F258" s="118">
        <f>F257</f>
        <v>19</v>
      </c>
      <c r="G258" s="118" t="s">
        <v>543</v>
      </c>
      <c r="H258" s="118" t="s">
        <v>1229</v>
      </c>
      <c r="I258" s="118" t="s">
        <v>367</v>
      </c>
      <c r="J258" s="118">
        <v>2</v>
      </c>
      <c r="K258" s="118" t="s">
        <v>358</v>
      </c>
    </row>
    <row r="259" spans="1:11" ht="15">
      <c r="A259" s="118" t="str">
        <f t="shared" si="20"/>
        <v>G.3.19</v>
      </c>
      <c r="B259" s="180" t="s">
        <v>365</v>
      </c>
      <c r="C259" s="176" t="s">
        <v>539</v>
      </c>
      <c r="D259" s="118" t="s">
        <v>479</v>
      </c>
      <c r="E259" s="118">
        <v>3</v>
      </c>
      <c r="F259" s="118">
        <f>F258</f>
        <v>19</v>
      </c>
      <c r="G259" s="118" t="s">
        <v>543</v>
      </c>
      <c r="H259" s="118" t="s">
        <v>1229</v>
      </c>
      <c r="I259" s="118" t="s">
        <v>367</v>
      </c>
      <c r="J259" s="118">
        <v>2</v>
      </c>
      <c r="K259" s="118" t="s">
        <v>358</v>
      </c>
    </row>
    <row r="260" spans="1:11" ht="15">
      <c r="A260" s="118" t="str">
        <f t="shared" si="20"/>
        <v>G.3.19</v>
      </c>
      <c r="B260" s="180" t="s">
        <v>365</v>
      </c>
      <c r="C260" s="176" t="s">
        <v>551</v>
      </c>
      <c r="D260" s="118" t="s">
        <v>479</v>
      </c>
      <c r="E260" s="118">
        <v>3</v>
      </c>
      <c r="F260" s="118">
        <f>F259</f>
        <v>19</v>
      </c>
      <c r="G260" s="118" t="s">
        <v>543</v>
      </c>
      <c r="H260" s="118" t="s">
        <v>1229</v>
      </c>
      <c r="I260" s="118" t="s">
        <v>367</v>
      </c>
      <c r="J260" s="118">
        <v>2</v>
      </c>
      <c r="K260" s="118" t="s">
        <v>358</v>
      </c>
    </row>
    <row r="261" spans="1:11" ht="15">
      <c r="A261" s="118" t="str">
        <f t="shared" si="20"/>
        <v>G.3.19</v>
      </c>
      <c r="B261" s="180" t="s">
        <v>365</v>
      </c>
      <c r="C261" s="176" t="s">
        <v>541</v>
      </c>
      <c r="D261" s="118" t="s">
        <v>479</v>
      </c>
      <c r="E261" s="118">
        <v>3</v>
      </c>
      <c r="F261" s="118">
        <f>F260</f>
        <v>19</v>
      </c>
      <c r="G261" s="118" t="s">
        <v>543</v>
      </c>
      <c r="H261" s="118" t="s">
        <v>1229</v>
      </c>
      <c r="I261" s="118" t="s">
        <v>367</v>
      </c>
      <c r="J261" s="118">
        <v>2</v>
      </c>
      <c r="K261" s="118" t="s">
        <v>358</v>
      </c>
    </row>
    <row r="262" spans="1:11" ht="15">
      <c r="A262" s="118" t="str">
        <f t="shared" si="20"/>
        <v>G.3.20</v>
      </c>
      <c r="B262" s="177" t="s">
        <v>552</v>
      </c>
      <c r="C262" s="191"/>
      <c r="D262" s="118" t="s">
        <v>479</v>
      </c>
      <c r="E262" s="118">
        <v>3</v>
      </c>
      <c r="F262" s="118">
        <v>20</v>
      </c>
      <c r="G262" s="118" t="s">
        <v>553</v>
      </c>
      <c r="H262" s="118" t="s">
        <v>1229</v>
      </c>
      <c r="I262" s="118" t="s">
        <v>357</v>
      </c>
      <c r="J262" s="118">
        <v>2</v>
      </c>
      <c r="K262" s="118" t="s">
        <v>358</v>
      </c>
    </row>
    <row r="263" spans="1:11" ht="15">
      <c r="A263" s="118" t="str">
        <f t="shared" si="20"/>
        <v>G.3.20</v>
      </c>
      <c r="B263" s="180" t="s">
        <v>365</v>
      </c>
      <c r="C263" s="176" t="s">
        <v>554</v>
      </c>
      <c r="D263" s="118" t="s">
        <v>479</v>
      </c>
      <c r="E263" s="118">
        <v>3</v>
      </c>
      <c r="F263" s="118">
        <f aca="true" t="shared" si="21" ref="F263:F268">F262</f>
        <v>20</v>
      </c>
      <c r="G263" s="118" t="s">
        <v>553</v>
      </c>
      <c r="H263" s="118" t="s">
        <v>1229</v>
      </c>
      <c r="I263" s="118" t="s">
        <v>367</v>
      </c>
      <c r="J263" s="118">
        <v>2</v>
      </c>
      <c r="K263" s="118" t="s">
        <v>358</v>
      </c>
    </row>
    <row r="264" spans="1:11" ht="15">
      <c r="A264" s="118" t="str">
        <f t="shared" si="20"/>
        <v>G.3.20</v>
      </c>
      <c r="B264" s="180" t="s">
        <v>365</v>
      </c>
      <c r="C264" s="176" t="s">
        <v>555</v>
      </c>
      <c r="D264" s="118" t="s">
        <v>479</v>
      </c>
      <c r="E264" s="118">
        <v>3</v>
      </c>
      <c r="F264" s="118">
        <f t="shared" si="21"/>
        <v>20</v>
      </c>
      <c r="G264" s="118" t="s">
        <v>553</v>
      </c>
      <c r="H264" s="118" t="s">
        <v>1229</v>
      </c>
      <c r="I264" s="118" t="s">
        <v>367</v>
      </c>
      <c r="J264" s="118">
        <v>2</v>
      </c>
      <c r="K264" s="118" t="s">
        <v>358</v>
      </c>
    </row>
    <row r="265" spans="1:11" ht="15">
      <c r="A265" s="118" t="str">
        <f t="shared" si="20"/>
        <v>G.3.20</v>
      </c>
      <c r="B265" s="180" t="s">
        <v>365</v>
      </c>
      <c r="C265" s="176" t="s">
        <v>556</v>
      </c>
      <c r="D265" s="118" t="s">
        <v>479</v>
      </c>
      <c r="E265" s="118">
        <v>3</v>
      </c>
      <c r="F265" s="118">
        <f t="shared" si="21"/>
        <v>20</v>
      </c>
      <c r="G265" s="118" t="s">
        <v>553</v>
      </c>
      <c r="H265" s="118" t="s">
        <v>1229</v>
      </c>
      <c r="I265" s="118" t="s">
        <v>367</v>
      </c>
      <c r="J265" s="118">
        <v>2</v>
      </c>
      <c r="K265" s="118" t="s">
        <v>358</v>
      </c>
    </row>
    <row r="266" spans="1:11" ht="15">
      <c r="A266" s="118" t="str">
        <f t="shared" si="20"/>
        <v>G.3.20</v>
      </c>
      <c r="B266" s="180" t="s">
        <v>365</v>
      </c>
      <c r="C266" s="176" t="s">
        <v>557</v>
      </c>
      <c r="D266" s="118" t="s">
        <v>479</v>
      </c>
      <c r="E266" s="118">
        <v>3</v>
      </c>
      <c r="F266" s="118">
        <f t="shared" si="21"/>
        <v>20</v>
      </c>
      <c r="G266" s="118" t="s">
        <v>553</v>
      </c>
      <c r="H266" s="118" t="s">
        <v>1229</v>
      </c>
      <c r="I266" s="118" t="s">
        <v>367</v>
      </c>
      <c r="J266" s="118">
        <v>2</v>
      </c>
      <c r="K266" s="118" t="s">
        <v>358</v>
      </c>
    </row>
    <row r="267" spans="1:11" ht="15">
      <c r="A267" s="118" t="str">
        <f t="shared" si="20"/>
        <v>G.3.20</v>
      </c>
      <c r="B267" s="180" t="s">
        <v>365</v>
      </c>
      <c r="C267" s="176" t="s">
        <v>558</v>
      </c>
      <c r="D267" s="118" t="s">
        <v>479</v>
      </c>
      <c r="E267" s="118">
        <v>3</v>
      </c>
      <c r="F267" s="118">
        <f t="shared" si="21"/>
        <v>20</v>
      </c>
      <c r="G267" s="118" t="s">
        <v>553</v>
      </c>
      <c r="H267" s="118" t="s">
        <v>1229</v>
      </c>
      <c r="I267" s="118" t="s">
        <v>367</v>
      </c>
      <c r="J267" s="118">
        <v>2</v>
      </c>
      <c r="K267" s="118" t="s">
        <v>358</v>
      </c>
    </row>
    <row r="268" spans="1:11" ht="15">
      <c r="A268" s="118" t="str">
        <f t="shared" si="20"/>
        <v>G.3.20</v>
      </c>
      <c r="B268" s="180" t="s">
        <v>365</v>
      </c>
      <c r="C268" s="176" t="s">
        <v>559</v>
      </c>
      <c r="D268" s="118" t="s">
        <v>479</v>
      </c>
      <c r="E268" s="118">
        <v>3</v>
      </c>
      <c r="F268" s="118">
        <f t="shared" si="21"/>
        <v>20</v>
      </c>
      <c r="G268" s="118" t="s">
        <v>553</v>
      </c>
      <c r="H268" s="118" t="s">
        <v>1229</v>
      </c>
      <c r="I268" s="118" t="s">
        <v>367</v>
      </c>
      <c r="J268" s="118">
        <v>2</v>
      </c>
      <c r="K268" s="118" t="s">
        <v>358</v>
      </c>
    </row>
    <row r="269" spans="1:11" ht="15">
      <c r="A269" s="118" t="str">
        <f t="shared" si="20"/>
        <v>S.3.21</v>
      </c>
      <c r="B269" s="177" t="s">
        <v>571</v>
      </c>
      <c r="C269" s="176"/>
      <c r="D269" s="118" t="s">
        <v>479</v>
      </c>
      <c r="E269" s="118">
        <v>3</v>
      </c>
      <c r="F269" s="118">
        <v>21</v>
      </c>
      <c r="G269" s="118" t="s">
        <v>572</v>
      </c>
      <c r="H269" s="118" t="s">
        <v>1232</v>
      </c>
      <c r="I269" s="118" t="s">
        <v>357</v>
      </c>
      <c r="J269" s="118">
        <v>2</v>
      </c>
      <c r="K269" s="118" t="s">
        <v>358</v>
      </c>
    </row>
    <row r="270" spans="1:11" ht="15">
      <c r="A270" s="118" t="str">
        <f t="shared" si="20"/>
        <v>S.3.21</v>
      </c>
      <c r="B270" s="180" t="s">
        <v>365</v>
      </c>
      <c r="C270" s="176" t="s">
        <v>573</v>
      </c>
      <c r="D270" s="118" t="s">
        <v>479</v>
      </c>
      <c r="E270" s="118">
        <v>3</v>
      </c>
      <c r="F270" s="118">
        <f aca="true" t="shared" si="22" ref="F270:F282">F269</f>
        <v>21</v>
      </c>
      <c r="G270" s="118" t="s">
        <v>572</v>
      </c>
      <c r="H270" s="118" t="s">
        <v>1232</v>
      </c>
      <c r="I270" s="118" t="s">
        <v>367</v>
      </c>
      <c r="J270" s="118">
        <v>2</v>
      </c>
      <c r="K270" s="118" t="s">
        <v>358</v>
      </c>
    </row>
    <row r="271" spans="1:11" ht="15">
      <c r="A271" s="118" t="str">
        <f t="shared" si="20"/>
        <v>S.3.21</v>
      </c>
      <c r="B271" s="180" t="s">
        <v>365</v>
      </c>
      <c r="C271" s="176" t="s">
        <v>574</v>
      </c>
      <c r="D271" s="118" t="s">
        <v>479</v>
      </c>
      <c r="E271" s="118">
        <v>3</v>
      </c>
      <c r="F271" s="118">
        <f t="shared" si="22"/>
        <v>21</v>
      </c>
      <c r="G271" s="118" t="s">
        <v>572</v>
      </c>
      <c r="H271" s="118" t="s">
        <v>1232</v>
      </c>
      <c r="I271" s="118" t="s">
        <v>367</v>
      </c>
      <c r="J271" s="118">
        <v>2</v>
      </c>
      <c r="K271" s="118" t="s">
        <v>358</v>
      </c>
    </row>
    <row r="272" spans="1:11" ht="15">
      <c r="A272" s="118" t="str">
        <f t="shared" si="20"/>
        <v>S.3.21</v>
      </c>
      <c r="B272" s="180" t="s">
        <v>365</v>
      </c>
      <c r="C272" s="176" t="s">
        <v>575</v>
      </c>
      <c r="D272" s="118" t="s">
        <v>479</v>
      </c>
      <c r="E272" s="118">
        <v>3</v>
      </c>
      <c r="F272" s="118">
        <f t="shared" si="22"/>
        <v>21</v>
      </c>
      <c r="G272" s="118" t="s">
        <v>572</v>
      </c>
      <c r="H272" s="118" t="s">
        <v>1232</v>
      </c>
      <c r="I272" s="118" t="s">
        <v>367</v>
      </c>
      <c r="J272" s="118">
        <v>2</v>
      </c>
      <c r="K272" s="118" t="s">
        <v>358</v>
      </c>
    </row>
    <row r="273" spans="1:11" ht="15">
      <c r="A273" s="118" t="str">
        <f t="shared" si="20"/>
        <v>S.3.21</v>
      </c>
      <c r="B273" s="180" t="s">
        <v>365</v>
      </c>
      <c r="C273" s="176" t="s">
        <v>576</v>
      </c>
      <c r="D273" s="118" t="s">
        <v>479</v>
      </c>
      <c r="E273" s="118">
        <v>3</v>
      </c>
      <c r="F273" s="118">
        <f t="shared" si="22"/>
        <v>21</v>
      </c>
      <c r="G273" s="118" t="s">
        <v>572</v>
      </c>
      <c r="H273" s="118" t="s">
        <v>1232</v>
      </c>
      <c r="I273" s="118" t="s">
        <v>367</v>
      </c>
      <c r="J273" s="118">
        <v>2</v>
      </c>
      <c r="K273" s="118" t="s">
        <v>358</v>
      </c>
    </row>
    <row r="274" spans="1:11" ht="15">
      <c r="A274" s="118" t="str">
        <f t="shared" si="20"/>
        <v>S.3.21</v>
      </c>
      <c r="B274" s="180" t="s">
        <v>365</v>
      </c>
      <c r="C274" s="176" t="s">
        <v>577</v>
      </c>
      <c r="D274" s="118" t="s">
        <v>479</v>
      </c>
      <c r="E274" s="118">
        <v>3</v>
      </c>
      <c r="F274" s="118">
        <f t="shared" si="22"/>
        <v>21</v>
      </c>
      <c r="G274" s="118" t="s">
        <v>572</v>
      </c>
      <c r="H274" s="118" t="s">
        <v>1232</v>
      </c>
      <c r="I274" s="118" t="s">
        <v>367</v>
      </c>
      <c r="J274" s="118">
        <v>2</v>
      </c>
      <c r="K274" s="118" t="s">
        <v>358</v>
      </c>
    </row>
    <row r="275" spans="1:11" ht="15">
      <c r="A275" s="118" t="str">
        <f t="shared" si="20"/>
        <v>S.3.21</v>
      </c>
      <c r="B275" s="180" t="s">
        <v>365</v>
      </c>
      <c r="C275" s="176" t="s">
        <v>578</v>
      </c>
      <c r="D275" s="118" t="s">
        <v>479</v>
      </c>
      <c r="E275" s="118">
        <v>3</v>
      </c>
      <c r="F275" s="118">
        <f t="shared" si="22"/>
        <v>21</v>
      </c>
      <c r="G275" s="118" t="s">
        <v>572</v>
      </c>
      <c r="H275" s="118" t="s">
        <v>1232</v>
      </c>
      <c r="I275" s="118" t="s">
        <v>367</v>
      </c>
      <c r="J275" s="118">
        <v>2</v>
      </c>
      <c r="K275" s="118" t="s">
        <v>358</v>
      </c>
    </row>
    <row r="276" spans="1:11" ht="15">
      <c r="A276" s="118" t="str">
        <f t="shared" si="20"/>
        <v>S.3.21</v>
      </c>
      <c r="B276" s="180" t="s">
        <v>365</v>
      </c>
      <c r="C276" s="176" t="s">
        <v>579</v>
      </c>
      <c r="D276" s="118" t="s">
        <v>479</v>
      </c>
      <c r="E276" s="118">
        <v>3</v>
      </c>
      <c r="F276" s="118">
        <f t="shared" si="22"/>
        <v>21</v>
      </c>
      <c r="G276" s="118" t="s">
        <v>572</v>
      </c>
      <c r="H276" s="118" t="s">
        <v>1232</v>
      </c>
      <c r="I276" s="118" t="s">
        <v>367</v>
      </c>
      <c r="J276" s="118">
        <v>2</v>
      </c>
      <c r="K276" s="118" t="s">
        <v>358</v>
      </c>
    </row>
    <row r="277" spans="1:11" ht="15">
      <c r="A277" s="118" t="str">
        <f t="shared" si="20"/>
        <v>S.3.21</v>
      </c>
      <c r="B277" s="180" t="s">
        <v>365</v>
      </c>
      <c r="C277" s="176" t="s">
        <v>580</v>
      </c>
      <c r="D277" s="118" t="s">
        <v>479</v>
      </c>
      <c r="E277" s="118">
        <v>3</v>
      </c>
      <c r="F277" s="118">
        <f t="shared" si="22"/>
        <v>21</v>
      </c>
      <c r="G277" s="118" t="s">
        <v>572</v>
      </c>
      <c r="H277" s="118" t="s">
        <v>1232</v>
      </c>
      <c r="I277" s="118" t="s">
        <v>367</v>
      </c>
      <c r="J277" s="118">
        <v>2</v>
      </c>
      <c r="K277" s="118" t="s">
        <v>358</v>
      </c>
    </row>
    <row r="278" spans="1:11" ht="15">
      <c r="A278" s="118" t="str">
        <f t="shared" si="20"/>
        <v>S.3.21</v>
      </c>
      <c r="B278" s="180" t="s">
        <v>365</v>
      </c>
      <c r="C278" s="176" t="s">
        <v>581</v>
      </c>
      <c r="D278" s="118" t="s">
        <v>479</v>
      </c>
      <c r="E278" s="118">
        <v>3</v>
      </c>
      <c r="F278" s="118">
        <f t="shared" si="22"/>
        <v>21</v>
      </c>
      <c r="G278" s="118" t="s">
        <v>572</v>
      </c>
      <c r="H278" s="118" t="s">
        <v>1232</v>
      </c>
      <c r="I278" s="118" t="s">
        <v>367</v>
      </c>
      <c r="J278" s="118">
        <v>2</v>
      </c>
      <c r="K278" s="118" t="s">
        <v>358</v>
      </c>
    </row>
    <row r="279" spans="1:11" ht="15">
      <c r="A279" s="118" t="str">
        <f t="shared" si="20"/>
        <v>S.3.21</v>
      </c>
      <c r="B279" s="185" t="s">
        <v>365</v>
      </c>
      <c r="C279" s="176" t="s">
        <v>582</v>
      </c>
      <c r="D279" s="118" t="s">
        <v>479</v>
      </c>
      <c r="E279" s="118">
        <v>3</v>
      </c>
      <c r="F279" s="118">
        <f t="shared" si="22"/>
        <v>21</v>
      </c>
      <c r="G279" s="118" t="s">
        <v>572</v>
      </c>
      <c r="H279" s="118" t="s">
        <v>1232</v>
      </c>
      <c r="I279" s="118" t="s">
        <v>367</v>
      </c>
      <c r="J279" s="118">
        <v>2</v>
      </c>
      <c r="K279" s="118" t="s">
        <v>358</v>
      </c>
    </row>
    <row r="280" spans="1:11" ht="15">
      <c r="A280" s="118" t="str">
        <f t="shared" si="20"/>
        <v>S.3.21</v>
      </c>
      <c r="B280" s="180" t="s">
        <v>365</v>
      </c>
      <c r="C280" s="191" t="s">
        <v>583</v>
      </c>
      <c r="D280" s="118" t="s">
        <v>479</v>
      </c>
      <c r="E280" s="118">
        <v>3</v>
      </c>
      <c r="F280" s="118">
        <f t="shared" si="22"/>
        <v>21</v>
      </c>
      <c r="G280" s="118" t="s">
        <v>572</v>
      </c>
      <c r="H280" s="118" t="s">
        <v>1232</v>
      </c>
      <c r="I280" s="118" t="s">
        <v>367</v>
      </c>
      <c r="J280" s="118">
        <v>2</v>
      </c>
      <c r="K280" s="118" t="s">
        <v>358</v>
      </c>
    </row>
    <row r="281" spans="1:11" ht="15">
      <c r="A281" s="118" t="str">
        <f t="shared" si="20"/>
        <v>S.3.21</v>
      </c>
      <c r="B281" s="180" t="s">
        <v>365</v>
      </c>
      <c r="C281" s="191" t="s">
        <v>584</v>
      </c>
      <c r="D281" s="118" t="s">
        <v>479</v>
      </c>
      <c r="E281" s="118">
        <v>3</v>
      </c>
      <c r="F281" s="118">
        <f t="shared" si="22"/>
        <v>21</v>
      </c>
      <c r="G281" s="118" t="s">
        <v>572</v>
      </c>
      <c r="H281" s="118" t="s">
        <v>1232</v>
      </c>
      <c r="I281" s="118" t="s">
        <v>367</v>
      </c>
      <c r="J281" s="118">
        <v>2</v>
      </c>
      <c r="K281" s="118" t="s">
        <v>358</v>
      </c>
    </row>
    <row r="282" spans="1:11" ht="15">
      <c r="A282" s="118" t="str">
        <f t="shared" si="20"/>
        <v>S.3.21</v>
      </c>
      <c r="B282" s="180" t="s">
        <v>365</v>
      </c>
      <c r="C282" s="139" t="s">
        <v>1185</v>
      </c>
      <c r="D282" s="118" t="s">
        <v>479</v>
      </c>
      <c r="E282" s="118">
        <v>3</v>
      </c>
      <c r="F282" s="118">
        <f t="shared" si="22"/>
        <v>21</v>
      </c>
      <c r="G282" s="118" t="s">
        <v>572</v>
      </c>
      <c r="H282" s="118" t="s">
        <v>1232</v>
      </c>
      <c r="I282" s="118" t="s">
        <v>367</v>
      </c>
      <c r="J282" s="118">
        <v>2</v>
      </c>
      <c r="K282" s="118" t="s">
        <v>358</v>
      </c>
    </row>
    <row r="283" spans="1:11" ht="15">
      <c r="A283" s="118" t="str">
        <f t="shared" si="20"/>
        <v>S.3.22</v>
      </c>
      <c r="B283" s="177" t="s">
        <v>585</v>
      </c>
      <c r="C283" s="191"/>
      <c r="D283" s="118" t="s">
        <v>479</v>
      </c>
      <c r="E283" s="118">
        <v>3</v>
      </c>
      <c r="F283" s="118">
        <v>22</v>
      </c>
      <c r="G283" s="118" t="s">
        <v>572</v>
      </c>
      <c r="H283" s="118" t="s">
        <v>1232</v>
      </c>
      <c r="I283" s="118" t="s">
        <v>357</v>
      </c>
      <c r="J283" s="118">
        <v>2</v>
      </c>
      <c r="K283" s="118" t="s">
        <v>358</v>
      </c>
    </row>
    <row r="284" spans="1:11" ht="15">
      <c r="A284" s="118" t="str">
        <f t="shared" si="20"/>
        <v>S.3.22</v>
      </c>
      <c r="B284" s="180" t="s">
        <v>365</v>
      </c>
      <c r="C284" s="191" t="s">
        <v>586</v>
      </c>
      <c r="D284" s="118" t="s">
        <v>479</v>
      </c>
      <c r="E284" s="118">
        <v>3</v>
      </c>
      <c r="F284" s="118">
        <f aca="true" t="shared" si="23" ref="F284:F291">F283</f>
        <v>22</v>
      </c>
      <c r="G284" s="118" t="s">
        <v>572</v>
      </c>
      <c r="H284" s="118" t="s">
        <v>1232</v>
      </c>
      <c r="I284" s="118" t="s">
        <v>367</v>
      </c>
      <c r="J284" s="118">
        <v>2</v>
      </c>
      <c r="K284" s="118" t="s">
        <v>358</v>
      </c>
    </row>
    <row r="285" spans="1:11" ht="15">
      <c r="A285" s="118" t="str">
        <f t="shared" si="20"/>
        <v>S.3.22</v>
      </c>
      <c r="B285" s="180" t="s">
        <v>365</v>
      </c>
      <c r="C285" s="191" t="s">
        <v>587</v>
      </c>
      <c r="D285" s="118" t="s">
        <v>479</v>
      </c>
      <c r="E285" s="118">
        <v>3</v>
      </c>
      <c r="F285" s="118">
        <f t="shared" si="23"/>
        <v>22</v>
      </c>
      <c r="G285" s="118" t="s">
        <v>572</v>
      </c>
      <c r="H285" s="118" t="s">
        <v>1232</v>
      </c>
      <c r="I285" s="118" t="s">
        <v>367</v>
      </c>
      <c r="J285" s="118">
        <v>2</v>
      </c>
      <c r="K285" s="118" t="s">
        <v>358</v>
      </c>
    </row>
    <row r="286" spans="1:11" ht="15">
      <c r="A286" s="118" t="str">
        <f t="shared" si="20"/>
        <v>S.3.22</v>
      </c>
      <c r="B286" s="180" t="s">
        <v>365</v>
      </c>
      <c r="C286" s="191" t="s">
        <v>588</v>
      </c>
      <c r="D286" s="118" t="s">
        <v>479</v>
      </c>
      <c r="E286" s="118">
        <v>3</v>
      </c>
      <c r="F286" s="118">
        <f t="shared" si="23"/>
        <v>22</v>
      </c>
      <c r="G286" s="118" t="s">
        <v>572</v>
      </c>
      <c r="H286" s="118" t="s">
        <v>1232</v>
      </c>
      <c r="I286" s="118" t="s">
        <v>367</v>
      </c>
      <c r="J286" s="118">
        <v>2</v>
      </c>
      <c r="K286" s="118" t="s">
        <v>358</v>
      </c>
    </row>
    <row r="287" spans="1:11" ht="15">
      <c r="A287" s="118" t="str">
        <f t="shared" si="20"/>
        <v>S.3.22</v>
      </c>
      <c r="B287" s="180" t="s">
        <v>365</v>
      </c>
      <c r="C287" s="176" t="s">
        <v>589</v>
      </c>
      <c r="D287" s="118" t="s">
        <v>479</v>
      </c>
      <c r="E287" s="118">
        <v>3</v>
      </c>
      <c r="F287" s="118">
        <f t="shared" si="23"/>
        <v>22</v>
      </c>
      <c r="G287" s="118" t="s">
        <v>572</v>
      </c>
      <c r="H287" s="118" t="s">
        <v>1232</v>
      </c>
      <c r="I287" s="118" t="s">
        <v>367</v>
      </c>
      <c r="J287" s="118">
        <v>2</v>
      </c>
      <c r="K287" s="118" t="s">
        <v>358</v>
      </c>
    </row>
    <row r="288" spans="1:11" ht="15">
      <c r="A288" s="118" t="str">
        <f t="shared" si="20"/>
        <v>S.3.22</v>
      </c>
      <c r="B288" s="180" t="s">
        <v>365</v>
      </c>
      <c r="C288" s="176" t="s">
        <v>590</v>
      </c>
      <c r="D288" s="118" t="s">
        <v>479</v>
      </c>
      <c r="E288" s="118">
        <v>3</v>
      </c>
      <c r="F288" s="118">
        <f t="shared" si="23"/>
        <v>22</v>
      </c>
      <c r="G288" s="118" t="s">
        <v>572</v>
      </c>
      <c r="H288" s="118" t="s">
        <v>1232</v>
      </c>
      <c r="I288" s="118" t="s">
        <v>367</v>
      </c>
      <c r="J288" s="118">
        <v>2</v>
      </c>
      <c r="K288" s="118" t="s">
        <v>358</v>
      </c>
    </row>
    <row r="289" spans="1:11" ht="15">
      <c r="A289" s="118" t="str">
        <f t="shared" si="20"/>
        <v>S.3.22</v>
      </c>
      <c r="B289" s="180" t="s">
        <v>365</v>
      </c>
      <c r="C289" s="176" t="s">
        <v>591</v>
      </c>
      <c r="D289" s="118" t="s">
        <v>479</v>
      </c>
      <c r="E289" s="118">
        <v>3</v>
      </c>
      <c r="F289" s="118">
        <f t="shared" si="23"/>
        <v>22</v>
      </c>
      <c r="G289" s="118" t="s">
        <v>572</v>
      </c>
      <c r="H289" s="118" t="s">
        <v>1232</v>
      </c>
      <c r="I289" s="118" t="s">
        <v>367</v>
      </c>
      <c r="J289" s="118">
        <v>2</v>
      </c>
      <c r="K289" s="118" t="s">
        <v>358</v>
      </c>
    </row>
    <row r="290" spans="1:11" ht="15">
      <c r="A290" s="118" t="str">
        <f t="shared" si="20"/>
        <v>S.3.22</v>
      </c>
      <c r="B290" s="180" t="s">
        <v>365</v>
      </c>
      <c r="C290" s="176" t="s">
        <v>592</v>
      </c>
      <c r="D290" s="118" t="s">
        <v>479</v>
      </c>
      <c r="E290" s="118">
        <v>3</v>
      </c>
      <c r="F290" s="118">
        <f t="shared" si="23"/>
        <v>22</v>
      </c>
      <c r="G290" s="118" t="s">
        <v>572</v>
      </c>
      <c r="H290" s="118" t="s">
        <v>1232</v>
      </c>
      <c r="I290" s="118" t="s">
        <v>367</v>
      </c>
      <c r="J290" s="118">
        <v>2</v>
      </c>
      <c r="K290" s="118" t="s">
        <v>358</v>
      </c>
    </row>
    <row r="291" spans="1:11" ht="25.5">
      <c r="A291" s="118" t="str">
        <f t="shared" si="20"/>
        <v>S.3.22</v>
      </c>
      <c r="B291" s="180" t="s">
        <v>365</v>
      </c>
      <c r="C291" s="176" t="s">
        <v>593</v>
      </c>
      <c r="D291" s="118" t="s">
        <v>479</v>
      </c>
      <c r="E291" s="118">
        <v>3</v>
      </c>
      <c r="F291" s="118">
        <f t="shared" si="23"/>
        <v>22</v>
      </c>
      <c r="G291" s="118" t="s">
        <v>572</v>
      </c>
      <c r="H291" s="118" t="s">
        <v>1232</v>
      </c>
      <c r="I291" s="118" t="s">
        <v>367</v>
      </c>
      <c r="J291" s="118">
        <v>2</v>
      </c>
      <c r="K291" s="118" t="s">
        <v>358</v>
      </c>
    </row>
    <row r="292" spans="1:11" ht="15">
      <c r="A292" s="118" t="str">
        <f t="shared" si="20"/>
        <v>S.3.23</v>
      </c>
      <c r="B292" s="177" t="s">
        <v>594</v>
      </c>
      <c r="C292" s="176"/>
      <c r="D292" s="118" t="s">
        <v>479</v>
      </c>
      <c r="E292" s="118">
        <v>3</v>
      </c>
      <c r="F292" s="118">
        <v>23</v>
      </c>
      <c r="G292" s="118" t="s">
        <v>572</v>
      </c>
      <c r="H292" s="118" t="s">
        <v>1232</v>
      </c>
      <c r="I292" s="118" t="s">
        <v>357</v>
      </c>
      <c r="J292" s="118">
        <v>2</v>
      </c>
      <c r="K292" s="118" t="s">
        <v>358</v>
      </c>
    </row>
    <row r="293" spans="1:11" ht="15">
      <c r="A293" s="118" t="str">
        <f t="shared" si="20"/>
        <v>S.3.23</v>
      </c>
      <c r="B293" s="180" t="s">
        <v>365</v>
      </c>
      <c r="C293" s="176" t="s">
        <v>1186</v>
      </c>
      <c r="D293" s="118" t="s">
        <v>479</v>
      </c>
      <c r="E293" s="118">
        <v>3</v>
      </c>
      <c r="F293" s="118">
        <f aca="true" t="shared" si="24" ref="F293:F298">F292</f>
        <v>23</v>
      </c>
      <c r="G293" s="118" t="s">
        <v>572</v>
      </c>
      <c r="H293" s="118" t="s">
        <v>1232</v>
      </c>
      <c r="I293" s="118" t="s">
        <v>367</v>
      </c>
      <c r="J293" s="118">
        <v>2</v>
      </c>
      <c r="K293" s="118" t="s">
        <v>358</v>
      </c>
    </row>
    <row r="294" spans="1:11" ht="15">
      <c r="A294" s="118" t="str">
        <f t="shared" si="20"/>
        <v>S.3.23</v>
      </c>
      <c r="B294" s="180" t="s">
        <v>365</v>
      </c>
      <c r="C294" s="176" t="s">
        <v>595</v>
      </c>
      <c r="D294" s="118" t="s">
        <v>479</v>
      </c>
      <c r="E294" s="118">
        <v>3</v>
      </c>
      <c r="F294" s="118">
        <f t="shared" si="24"/>
        <v>23</v>
      </c>
      <c r="G294" s="118" t="s">
        <v>572</v>
      </c>
      <c r="H294" s="118" t="s">
        <v>1232</v>
      </c>
      <c r="I294" s="118" t="s">
        <v>367</v>
      </c>
      <c r="J294" s="118">
        <v>2</v>
      </c>
      <c r="K294" s="118" t="s">
        <v>358</v>
      </c>
    </row>
    <row r="295" spans="1:11" ht="15">
      <c r="A295" s="118" t="str">
        <f t="shared" si="20"/>
        <v>S.3.23</v>
      </c>
      <c r="B295" s="180" t="s">
        <v>365</v>
      </c>
      <c r="C295" s="176" t="s">
        <v>596</v>
      </c>
      <c r="D295" s="118" t="s">
        <v>479</v>
      </c>
      <c r="E295" s="118">
        <v>3</v>
      </c>
      <c r="F295" s="118">
        <f t="shared" si="24"/>
        <v>23</v>
      </c>
      <c r="G295" s="118" t="s">
        <v>572</v>
      </c>
      <c r="H295" s="118" t="s">
        <v>1232</v>
      </c>
      <c r="I295" s="118" t="s">
        <v>367</v>
      </c>
      <c r="J295" s="118">
        <v>2</v>
      </c>
      <c r="K295" s="118" t="s">
        <v>358</v>
      </c>
    </row>
    <row r="296" spans="1:11" ht="15">
      <c r="A296" s="118" t="str">
        <f t="shared" si="20"/>
        <v>S.3.23</v>
      </c>
      <c r="B296" s="180" t="s">
        <v>365</v>
      </c>
      <c r="C296" s="176" t="s">
        <v>597</v>
      </c>
      <c r="D296" s="118" t="s">
        <v>479</v>
      </c>
      <c r="E296" s="118">
        <v>3</v>
      </c>
      <c r="F296" s="118">
        <f t="shared" si="24"/>
        <v>23</v>
      </c>
      <c r="G296" s="118" t="s">
        <v>572</v>
      </c>
      <c r="H296" s="118" t="s">
        <v>1232</v>
      </c>
      <c r="I296" s="118" t="s">
        <v>367</v>
      </c>
      <c r="J296" s="118">
        <v>2</v>
      </c>
      <c r="K296" s="118" t="s">
        <v>358</v>
      </c>
    </row>
    <row r="297" spans="1:11" ht="15">
      <c r="A297" s="118" t="str">
        <f t="shared" si="20"/>
        <v>S.3.23</v>
      </c>
      <c r="B297" s="185" t="s">
        <v>365</v>
      </c>
      <c r="C297" s="176" t="s">
        <v>598</v>
      </c>
      <c r="D297" s="118" t="s">
        <v>479</v>
      </c>
      <c r="E297" s="118">
        <v>3</v>
      </c>
      <c r="F297" s="118">
        <f t="shared" si="24"/>
        <v>23</v>
      </c>
      <c r="G297" s="118" t="s">
        <v>572</v>
      </c>
      <c r="H297" s="118" t="s">
        <v>1232</v>
      </c>
      <c r="I297" s="118" t="s">
        <v>367</v>
      </c>
      <c r="J297" s="118">
        <v>2</v>
      </c>
      <c r="K297" s="118" t="s">
        <v>358</v>
      </c>
    </row>
    <row r="298" spans="1:11" ht="15">
      <c r="A298" s="118" t="str">
        <f t="shared" si="20"/>
        <v>S.3.23</v>
      </c>
      <c r="B298" s="180" t="s">
        <v>365</v>
      </c>
      <c r="C298" s="176" t="s">
        <v>599</v>
      </c>
      <c r="D298" s="118" t="s">
        <v>479</v>
      </c>
      <c r="E298" s="118">
        <v>3</v>
      </c>
      <c r="F298" s="118">
        <f t="shared" si="24"/>
        <v>23</v>
      </c>
      <c r="G298" s="118" t="s">
        <v>572</v>
      </c>
      <c r="H298" s="118" t="s">
        <v>1232</v>
      </c>
      <c r="I298" s="118" t="s">
        <v>367</v>
      </c>
      <c r="J298" s="118">
        <v>2</v>
      </c>
      <c r="K298" s="118" t="s">
        <v>358</v>
      </c>
    </row>
    <row r="299" spans="1:11" ht="15">
      <c r="A299" s="118" t="str">
        <f t="shared" si="20"/>
        <v>S.3.24</v>
      </c>
      <c r="B299" s="187" t="s">
        <v>1187</v>
      </c>
      <c r="C299" s="176"/>
      <c r="D299" s="118" t="s">
        <v>479</v>
      </c>
      <c r="E299" s="118">
        <v>3</v>
      </c>
      <c r="F299" s="118">
        <v>24</v>
      </c>
      <c r="G299" s="118" t="s">
        <v>572</v>
      </c>
      <c r="H299" s="118" t="s">
        <v>1232</v>
      </c>
      <c r="I299" s="118" t="s">
        <v>357</v>
      </c>
      <c r="J299" s="118">
        <v>2</v>
      </c>
      <c r="K299" s="118" t="s">
        <v>358</v>
      </c>
    </row>
    <row r="300" spans="1:11" ht="15">
      <c r="A300" s="118" t="str">
        <f t="shared" si="20"/>
        <v>S.3.24</v>
      </c>
      <c r="B300" s="180" t="s">
        <v>365</v>
      </c>
      <c r="C300" s="192" t="s">
        <v>1188</v>
      </c>
      <c r="D300" s="118" t="s">
        <v>479</v>
      </c>
      <c r="E300" s="118">
        <v>3</v>
      </c>
      <c r="F300" s="118">
        <f aca="true" t="shared" si="25" ref="F300:F306">F299</f>
        <v>24</v>
      </c>
      <c r="G300" s="118" t="s">
        <v>572</v>
      </c>
      <c r="H300" s="118" t="s">
        <v>1232</v>
      </c>
      <c r="I300" s="118" t="s">
        <v>367</v>
      </c>
      <c r="J300" s="118">
        <v>2</v>
      </c>
      <c r="K300" s="118" t="s">
        <v>358</v>
      </c>
    </row>
    <row r="301" spans="1:11" ht="15">
      <c r="A301" s="118" t="str">
        <f t="shared" si="20"/>
        <v>S.3.24</v>
      </c>
      <c r="B301" s="180" t="s">
        <v>365</v>
      </c>
      <c r="C301" s="192" t="s">
        <v>1189</v>
      </c>
      <c r="D301" s="118" t="s">
        <v>479</v>
      </c>
      <c r="E301" s="118">
        <v>3</v>
      </c>
      <c r="F301" s="118">
        <f t="shared" si="25"/>
        <v>24</v>
      </c>
      <c r="G301" s="118" t="s">
        <v>572</v>
      </c>
      <c r="H301" s="118" t="s">
        <v>1232</v>
      </c>
      <c r="I301" s="118" t="s">
        <v>367</v>
      </c>
      <c r="J301" s="118">
        <v>2</v>
      </c>
      <c r="K301" s="118" t="s">
        <v>358</v>
      </c>
    </row>
    <row r="302" spans="1:11" ht="15">
      <c r="A302" s="118" t="str">
        <f t="shared" si="20"/>
        <v>S.3.24</v>
      </c>
      <c r="B302" s="180" t="s">
        <v>365</v>
      </c>
      <c r="C302" s="192" t="s">
        <v>1190</v>
      </c>
      <c r="D302" s="118" t="s">
        <v>479</v>
      </c>
      <c r="E302" s="118">
        <v>3</v>
      </c>
      <c r="F302" s="118">
        <f t="shared" si="25"/>
        <v>24</v>
      </c>
      <c r="G302" s="118" t="s">
        <v>572</v>
      </c>
      <c r="H302" s="118" t="s">
        <v>1232</v>
      </c>
      <c r="I302" s="118" t="s">
        <v>367</v>
      </c>
      <c r="J302" s="118">
        <v>2</v>
      </c>
      <c r="K302" s="118" t="s">
        <v>358</v>
      </c>
    </row>
    <row r="303" spans="1:11" ht="15">
      <c r="A303" s="118" t="str">
        <f t="shared" si="20"/>
        <v>S.3.24</v>
      </c>
      <c r="B303" s="180" t="s">
        <v>365</v>
      </c>
      <c r="C303" s="192" t="s">
        <v>1191</v>
      </c>
      <c r="D303" s="118" t="s">
        <v>479</v>
      </c>
      <c r="E303" s="118">
        <v>3</v>
      </c>
      <c r="F303" s="118">
        <f t="shared" si="25"/>
        <v>24</v>
      </c>
      <c r="G303" s="118" t="s">
        <v>572</v>
      </c>
      <c r="H303" s="118" t="s">
        <v>1232</v>
      </c>
      <c r="I303" s="118" t="s">
        <v>367</v>
      </c>
      <c r="J303" s="118">
        <v>2</v>
      </c>
      <c r="K303" s="118" t="s">
        <v>358</v>
      </c>
    </row>
    <row r="304" spans="1:11" ht="15">
      <c r="A304" s="118" t="str">
        <f t="shared" si="20"/>
        <v>S.3.24</v>
      </c>
      <c r="B304" s="180" t="s">
        <v>365</v>
      </c>
      <c r="C304" s="192" t="s">
        <v>1192</v>
      </c>
      <c r="D304" s="118" t="s">
        <v>479</v>
      </c>
      <c r="E304" s="118">
        <v>3</v>
      </c>
      <c r="F304" s="118">
        <f t="shared" si="25"/>
        <v>24</v>
      </c>
      <c r="G304" s="118" t="s">
        <v>572</v>
      </c>
      <c r="H304" s="118" t="s">
        <v>1232</v>
      </c>
      <c r="I304" s="118" t="s">
        <v>367</v>
      </c>
      <c r="J304" s="118">
        <v>2</v>
      </c>
      <c r="K304" s="118" t="s">
        <v>358</v>
      </c>
    </row>
    <row r="305" spans="1:11" ht="15">
      <c r="A305" s="118" t="str">
        <f t="shared" si="20"/>
        <v>S.3.24</v>
      </c>
      <c r="B305" s="180" t="s">
        <v>365</v>
      </c>
      <c r="C305" s="193" t="s">
        <v>1193</v>
      </c>
      <c r="D305" s="118" t="s">
        <v>479</v>
      </c>
      <c r="E305" s="118">
        <v>3</v>
      </c>
      <c r="F305" s="118">
        <f t="shared" si="25"/>
        <v>24</v>
      </c>
      <c r="G305" s="118" t="s">
        <v>572</v>
      </c>
      <c r="H305" s="118" t="s">
        <v>1232</v>
      </c>
      <c r="I305" s="118" t="s">
        <v>367</v>
      </c>
      <c r="J305" s="118">
        <v>2</v>
      </c>
      <c r="K305" s="118" t="s">
        <v>358</v>
      </c>
    </row>
    <row r="306" spans="1:11" ht="15">
      <c r="A306" s="118" t="str">
        <f t="shared" si="20"/>
        <v>S.3.24</v>
      </c>
      <c r="B306" s="180" t="s">
        <v>365</v>
      </c>
      <c r="C306" s="192" t="s">
        <v>1194</v>
      </c>
      <c r="D306" s="118" t="s">
        <v>479</v>
      </c>
      <c r="E306" s="118">
        <v>3</v>
      </c>
      <c r="F306" s="118">
        <f t="shared" si="25"/>
        <v>24</v>
      </c>
      <c r="G306" s="118" t="s">
        <v>572</v>
      </c>
      <c r="H306" s="118" t="s">
        <v>1232</v>
      </c>
      <c r="I306" s="118" t="s">
        <v>367</v>
      </c>
      <c r="J306" s="118">
        <v>2</v>
      </c>
      <c r="K306" s="118" t="s">
        <v>358</v>
      </c>
    </row>
    <row r="307" spans="1:11" ht="15">
      <c r="A307" s="118" t="str">
        <f t="shared" si="20"/>
        <v>S.3.25</v>
      </c>
      <c r="B307" s="177" t="s">
        <v>611</v>
      </c>
      <c r="C307" s="176"/>
      <c r="D307" s="118" t="s">
        <v>479</v>
      </c>
      <c r="E307" s="118">
        <v>3</v>
      </c>
      <c r="F307" s="118">
        <v>25</v>
      </c>
      <c r="G307" s="118" t="s">
        <v>601</v>
      </c>
      <c r="H307" s="118" t="s">
        <v>1232</v>
      </c>
      <c r="I307" s="118" t="s">
        <v>357</v>
      </c>
      <c r="J307" s="118">
        <v>2</v>
      </c>
      <c r="K307" s="118" t="s">
        <v>358</v>
      </c>
    </row>
    <row r="308" spans="1:11" ht="15">
      <c r="A308" s="118" t="str">
        <f t="shared" si="20"/>
        <v>S.3.25</v>
      </c>
      <c r="B308" s="180" t="s">
        <v>365</v>
      </c>
      <c r="C308" s="176" t="s">
        <v>612</v>
      </c>
      <c r="D308" s="118" t="s">
        <v>479</v>
      </c>
      <c r="E308" s="118">
        <v>3</v>
      </c>
      <c r="F308" s="118">
        <f aca="true" t="shared" si="26" ref="F308:F313">F307</f>
        <v>25</v>
      </c>
      <c r="G308" s="118" t="s">
        <v>601</v>
      </c>
      <c r="H308" s="118" t="s">
        <v>1232</v>
      </c>
      <c r="I308" s="118" t="s">
        <v>367</v>
      </c>
      <c r="J308" s="118">
        <v>2</v>
      </c>
      <c r="K308" s="118" t="s">
        <v>358</v>
      </c>
    </row>
    <row r="309" spans="1:11" ht="15">
      <c r="A309" s="118" t="str">
        <f t="shared" si="20"/>
        <v>S.3.25</v>
      </c>
      <c r="B309" s="180" t="s">
        <v>365</v>
      </c>
      <c r="C309" s="176" t="s">
        <v>613</v>
      </c>
      <c r="D309" s="118" t="s">
        <v>479</v>
      </c>
      <c r="E309" s="118">
        <v>3</v>
      </c>
      <c r="F309" s="118">
        <f t="shared" si="26"/>
        <v>25</v>
      </c>
      <c r="G309" s="118" t="s">
        <v>601</v>
      </c>
      <c r="H309" s="118" t="s">
        <v>1232</v>
      </c>
      <c r="I309" s="118" t="s">
        <v>367</v>
      </c>
      <c r="J309" s="118">
        <v>2</v>
      </c>
      <c r="K309" s="118" t="s">
        <v>358</v>
      </c>
    </row>
    <row r="310" spans="1:11" ht="15">
      <c r="A310" s="118" t="str">
        <f t="shared" si="20"/>
        <v>S.3.25</v>
      </c>
      <c r="B310" s="180" t="s">
        <v>365</v>
      </c>
      <c r="C310" s="176" t="s">
        <v>614</v>
      </c>
      <c r="D310" s="118" t="s">
        <v>479</v>
      </c>
      <c r="E310" s="118">
        <v>3</v>
      </c>
      <c r="F310" s="118">
        <f t="shared" si="26"/>
        <v>25</v>
      </c>
      <c r="G310" s="118" t="s">
        <v>601</v>
      </c>
      <c r="H310" s="118" t="s">
        <v>1232</v>
      </c>
      <c r="I310" s="118" t="s">
        <v>367</v>
      </c>
      <c r="J310" s="118">
        <v>2</v>
      </c>
      <c r="K310" s="118" t="s">
        <v>358</v>
      </c>
    </row>
    <row r="311" spans="1:11" ht="15">
      <c r="A311" s="118" t="str">
        <f t="shared" si="20"/>
        <v>S.3.25</v>
      </c>
      <c r="B311" s="180" t="s">
        <v>365</v>
      </c>
      <c r="C311" s="176" t="s">
        <v>615</v>
      </c>
      <c r="D311" s="118" t="s">
        <v>479</v>
      </c>
      <c r="E311" s="118">
        <v>3</v>
      </c>
      <c r="F311" s="118">
        <f t="shared" si="26"/>
        <v>25</v>
      </c>
      <c r="G311" s="118" t="s">
        <v>601</v>
      </c>
      <c r="H311" s="118" t="s">
        <v>1232</v>
      </c>
      <c r="I311" s="118" t="s">
        <v>367</v>
      </c>
      <c r="J311" s="118">
        <v>2</v>
      </c>
      <c r="K311" s="118" t="s">
        <v>358</v>
      </c>
    </row>
    <row r="312" spans="1:11" ht="15">
      <c r="A312" s="118" t="str">
        <f t="shared" si="20"/>
        <v>S.3.25</v>
      </c>
      <c r="B312" s="180" t="s">
        <v>365</v>
      </c>
      <c r="C312" s="176" t="s">
        <v>616</v>
      </c>
      <c r="D312" s="118" t="s">
        <v>479</v>
      </c>
      <c r="E312" s="118">
        <v>3</v>
      </c>
      <c r="F312" s="118">
        <f t="shared" si="26"/>
        <v>25</v>
      </c>
      <c r="G312" s="118" t="s">
        <v>601</v>
      </c>
      <c r="H312" s="118" t="s">
        <v>1232</v>
      </c>
      <c r="I312" s="118" t="s">
        <v>367</v>
      </c>
      <c r="J312" s="118">
        <v>2</v>
      </c>
      <c r="K312" s="118" t="s">
        <v>358</v>
      </c>
    </row>
    <row r="313" spans="1:11" ht="15">
      <c r="A313" s="118" t="str">
        <f t="shared" si="20"/>
        <v>S.3.25</v>
      </c>
      <c r="B313" s="180" t="s">
        <v>365</v>
      </c>
      <c r="C313" s="176" t="s">
        <v>617</v>
      </c>
      <c r="D313" s="118" t="s">
        <v>479</v>
      </c>
      <c r="E313" s="118">
        <v>3</v>
      </c>
      <c r="F313" s="118">
        <f t="shared" si="26"/>
        <v>25</v>
      </c>
      <c r="G313" s="118" t="s">
        <v>601</v>
      </c>
      <c r="H313" s="118" t="s">
        <v>1232</v>
      </c>
      <c r="I313" s="118" t="s">
        <v>367</v>
      </c>
      <c r="J313" s="118">
        <v>2</v>
      </c>
      <c r="K313" s="118" t="s">
        <v>358</v>
      </c>
    </row>
    <row r="314" spans="1:11" ht="15">
      <c r="A314" s="118" t="str">
        <f t="shared" si="20"/>
        <v>S.3.26</v>
      </c>
      <c r="B314" s="177" t="s">
        <v>618</v>
      </c>
      <c r="C314" s="176"/>
      <c r="D314" s="118" t="s">
        <v>479</v>
      </c>
      <c r="E314" s="118">
        <v>3</v>
      </c>
      <c r="F314" s="118">
        <v>26</v>
      </c>
      <c r="G314" s="118" t="s">
        <v>601</v>
      </c>
      <c r="H314" s="118" t="s">
        <v>1232</v>
      </c>
      <c r="I314" s="118" t="s">
        <v>357</v>
      </c>
      <c r="J314" s="118">
        <v>2</v>
      </c>
      <c r="K314" s="118" t="s">
        <v>358</v>
      </c>
    </row>
    <row r="315" spans="1:11" ht="15">
      <c r="A315" s="118" t="str">
        <f t="shared" si="20"/>
        <v>S.3.26</v>
      </c>
      <c r="B315" s="180" t="s">
        <v>365</v>
      </c>
      <c r="C315" s="176" t="s">
        <v>566</v>
      </c>
      <c r="D315" s="118" t="s">
        <v>479</v>
      </c>
      <c r="E315" s="118">
        <v>3</v>
      </c>
      <c r="F315" s="118">
        <f>F314</f>
        <v>26</v>
      </c>
      <c r="G315" s="118" t="s">
        <v>601</v>
      </c>
      <c r="H315" s="118" t="s">
        <v>1232</v>
      </c>
      <c r="I315" s="118" t="s">
        <v>367</v>
      </c>
      <c r="J315" s="118">
        <v>2</v>
      </c>
      <c r="K315" s="118" t="s">
        <v>358</v>
      </c>
    </row>
    <row r="316" spans="1:11" ht="15">
      <c r="A316" s="118" t="str">
        <f t="shared" si="20"/>
        <v>S.3.26</v>
      </c>
      <c r="B316" s="180" t="s">
        <v>365</v>
      </c>
      <c r="C316" s="176" t="s">
        <v>619</v>
      </c>
      <c r="D316" s="118" t="s">
        <v>479</v>
      </c>
      <c r="E316" s="118">
        <v>3</v>
      </c>
      <c r="F316" s="118">
        <f>F315</f>
        <v>26</v>
      </c>
      <c r="G316" s="118" t="s">
        <v>601</v>
      </c>
      <c r="H316" s="118" t="s">
        <v>1232</v>
      </c>
      <c r="I316" s="118" t="s">
        <v>367</v>
      </c>
      <c r="J316" s="118">
        <v>2</v>
      </c>
      <c r="K316" s="118" t="s">
        <v>358</v>
      </c>
    </row>
    <row r="317" spans="1:11" ht="15">
      <c r="A317" s="118" t="str">
        <f t="shared" si="20"/>
        <v>S.3.26</v>
      </c>
      <c r="B317" s="180" t="s">
        <v>365</v>
      </c>
      <c r="C317" s="176" t="s">
        <v>620</v>
      </c>
      <c r="D317" s="118" t="s">
        <v>479</v>
      </c>
      <c r="E317" s="118">
        <v>3</v>
      </c>
      <c r="F317" s="118">
        <f>F316</f>
        <v>26</v>
      </c>
      <c r="G317" s="118" t="s">
        <v>601</v>
      </c>
      <c r="H317" s="118" t="s">
        <v>1232</v>
      </c>
      <c r="I317" s="118" t="s">
        <v>367</v>
      </c>
      <c r="J317" s="118">
        <v>2</v>
      </c>
      <c r="K317" s="118" t="s">
        <v>358</v>
      </c>
    </row>
    <row r="318" spans="1:11" ht="15">
      <c r="A318" s="118" t="str">
        <f t="shared" si="20"/>
        <v>S.3.26</v>
      </c>
      <c r="B318" s="180" t="s">
        <v>365</v>
      </c>
      <c r="C318" s="176" t="s">
        <v>621</v>
      </c>
      <c r="D318" s="118" t="s">
        <v>479</v>
      </c>
      <c r="E318" s="118">
        <v>3</v>
      </c>
      <c r="F318" s="118">
        <f>F317</f>
        <v>26</v>
      </c>
      <c r="G318" s="118" t="s">
        <v>601</v>
      </c>
      <c r="H318" s="118" t="s">
        <v>1232</v>
      </c>
      <c r="I318" s="118" t="s">
        <v>367</v>
      </c>
      <c r="J318" s="118">
        <v>2</v>
      </c>
      <c r="K318" s="118" t="s">
        <v>358</v>
      </c>
    </row>
    <row r="319" spans="1:11" ht="15">
      <c r="A319" s="118" t="str">
        <f t="shared" si="20"/>
        <v>G.3.27</v>
      </c>
      <c r="B319" s="177" t="s">
        <v>1131</v>
      </c>
      <c r="C319" s="176"/>
      <c r="D319" s="118" t="s">
        <v>479</v>
      </c>
      <c r="E319" s="118">
        <v>3</v>
      </c>
      <c r="F319" s="118">
        <v>27</v>
      </c>
      <c r="G319" s="118"/>
      <c r="H319" s="118" t="s">
        <v>1229</v>
      </c>
      <c r="I319" s="118" t="s">
        <v>357</v>
      </c>
      <c r="J319" s="118">
        <v>1</v>
      </c>
      <c r="K319" s="118" t="s">
        <v>358</v>
      </c>
    </row>
    <row r="320" spans="1:11" ht="15">
      <c r="A320" s="118" t="str">
        <f t="shared" si="20"/>
        <v>G.3.27</v>
      </c>
      <c r="B320" s="180" t="s">
        <v>462</v>
      </c>
      <c r="C320" s="176" t="s">
        <v>622</v>
      </c>
      <c r="D320" s="118" t="s">
        <v>479</v>
      </c>
      <c r="E320" s="118">
        <v>3</v>
      </c>
      <c r="F320" s="118">
        <f>F319</f>
        <v>27</v>
      </c>
      <c r="G320" s="118"/>
      <c r="H320" s="118" t="s">
        <v>1229</v>
      </c>
      <c r="I320" s="118" t="s">
        <v>367</v>
      </c>
      <c r="J320" s="118">
        <v>1</v>
      </c>
      <c r="K320" s="118" t="s">
        <v>358</v>
      </c>
    </row>
    <row r="321" spans="1:11" ht="15">
      <c r="A321" s="118" t="str">
        <f t="shared" si="20"/>
        <v>G.3.27</v>
      </c>
      <c r="B321" s="180" t="s">
        <v>464</v>
      </c>
      <c r="C321" s="176" t="s">
        <v>623</v>
      </c>
      <c r="D321" s="118" t="s">
        <v>479</v>
      </c>
      <c r="E321" s="118">
        <v>3</v>
      </c>
      <c r="F321" s="118">
        <f>F320</f>
        <v>27</v>
      </c>
      <c r="G321" s="118"/>
      <c r="H321" s="118" t="s">
        <v>1229</v>
      </c>
      <c r="I321" s="118" t="s">
        <v>367</v>
      </c>
      <c r="J321" s="118">
        <v>1</v>
      </c>
      <c r="K321" s="118" t="s">
        <v>358</v>
      </c>
    </row>
    <row r="322" spans="1:11" ht="15">
      <c r="A322" s="118" t="str">
        <f aca="true" t="shared" si="27" ref="A322:A385">H322&amp;"."&amp;E322&amp;"."&amp;F322</f>
        <v>G.3.27</v>
      </c>
      <c r="B322" s="180" t="s">
        <v>466</v>
      </c>
      <c r="C322" s="176" t="s">
        <v>624</v>
      </c>
      <c r="D322" s="118" t="s">
        <v>479</v>
      </c>
      <c r="E322" s="118">
        <v>3</v>
      </c>
      <c r="F322" s="118">
        <f>F321</f>
        <v>27</v>
      </c>
      <c r="G322" s="118"/>
      <c r="H322" s="118" t="s">
        <v>1229</v>
      </c>
      <c r="I322" s="118" t="s">
        <v>367</v>
      </c>
      <c r="J322" s="118">
        <v>1</v>
      </c>
      <c r="K322" s="118" t="s">
        <v>358</v>
      </c>
    </row>
    <row r="323" spans="1:11" ht="15">
      <c r="A323" s="118" t="str">
        <f t="shared" si="27"/>
        <v>G.3.27</v>
      </c>
      <c r="B323" s="180" t="s">
        <v>625</v>
      </c>
      <c r="C323" s="176" t="s">
        <v>626</v>
      </c>
      <c r="D323" s="118" t="s">
        <v>479</v>
      </c>
      <c r="E323" s="118">
        <v>3</v>
      </c>
      <c r="F323" s="118">
        <f>F322</f>
        <v>27</v>
      </c>
      <c r="G323" s="118"/>
      <c r="H323" s="118" t="s">
        <v>1229</v>
      </c>
      <c r="I323" s="118" t="s">
        <v>367</v>
      </c>
      <c r="J323" s="118">
        <v>1</v>
      </c>
      <c r="K323" s="118" t="s">
        <v>358</v>
      </c>
    </row>
    <row r="324" spans="1:11" ht="15">
      <c r="A324" s="118" t="str">
        <f t="shared" si="27"/>
        <v>KS.3.28</v>
      </c>
      <c r="B324" s="177" t="s">
        <v>627</v>
      </c>
      <c r="C324" s="176"/>
      <c r="D324" s="118" t="s">
        <v>479</v>
      </c>
      <c r="E324" s="118">
        <v>3</v>
      </c>
      <c r="F324" s="118">
        <v>28</v>
      </c>
      <c r="G324" s="118"/>
      <c r="H324" s="118" t="s">
        <v>1230</v>
      </c>
      <c r="I324" s="118" t="s">
        <v>357</v>
      </c>
      <c r="J324" s="118">
        <v>2</v>
      </c>
      <c r="K324" s="118" t="s">
        <v>358</v>
      </c>
    </row>
    <row r="325" spans="1:11" ht="15">
      <c r="A325" s="118" t="str">
        <f t="shared" si="27"/>
        <v>KS.3.28</v>
      </c>
      <c r="B325" s="180" t="s">
        <v>365</v>
      </c>
      <c r="C325" s="176" t="s">
        <v>628</v>
      </c>
      <c r="D325" s="118" t="s">
        <v>479</v>
      </c>
      <c r="E325" s="118">
        <v>3</v>
      </c>
      <c r="F325" s="118">
        <f aca="true" t="shared" si="28" ref="F325:F330">F324</f>
        <v>28</v>
      </c>
      <c r="G325" s="118"/>
      <c r="H325" s="118" t="s">
        <v>1230</v>
      </c>
      <c r="I325" s="118" t="s">
        <v>367</v>
      </c>
      <c r="J325" s="118">
        <v>2</v>
      </c>
      <c r="K325" s="118" t="s">
        <v>358</v>
      </c>
    </row>
    <row r="326" spans="1:11" ht="15">
      <c r="A326" s="118" t="str">
        <f t="shared" si="27"/>
        <v>KS.3.28</v>
      </c>
      <c r="B326" s="180" t="s">
        <v>365</v>
      </c>
      <c r="C326" s="176" t="s">
        <v>629</v>
      </c>
      <c r="D326" s="118" t="s">
        <v>479</v>
      </c>
      <c r="E326" s="118">
        <v>3</v>
      </c>
      <c r="F326" s="118">
        <f t="shared" si="28"/>
        <v>28</v>
      </c>
      <c r="G326" s="118"/>
      <c r="H326" s="118" t="s">
        <v>1230</v>
      </c>
      <c r="I326" s="118" t="s">
        <v>367</v>
      </c>
      <c r="J326" s="118">
        <v>2</v>
      </c>
      <c r="K326" s="118" t="s">
        <v>358</v>
      </c>
    </row>
    <row r="327" spans="1:11" ht="15">
      <c r="A327" s="118" t="str">
        <f t="shared" si="27"/>
        <v>KS.3.28</v>
      </c>
      <c r="B327" s="180" t="s">
        <v>365</v>
      </c>
      <c r="C327" s="176" t="s">
        <v>630</v>
      </c>
      <c r="D327" s="118" t="s">
        <v>479</v>
      </c>
      <c r="E327" s="118">
        <v>3</v>
      </c>
      <c r="F327" s="118">
        <f t="shared" si="28"/>
        <v>28</v>
      </c>
      <c r="G327" s="118"/>
      <c r="H327" s="118" t="s">
        <v>1230</v>
      </c>
      <c r="I327" s="118" t="s">
        <v>367</v>
      </c>
      <c r="J327" s="118">
        <v>2</v>
      </c>
      <c r="K327" s="118" t="s">
        <v>358</v>
      </c>
    </row>
    <row r="328" spans="1:11" ht="15">
      <c r="A328" s="118" t="str">
        <f t="shared" si="27"/>
        <v>KS.3.28</v>
      </c>
      <c r="B328" s="180" t="s">
        <v>365</v>
      </c>
      <c r="C328" s="176" t="s">
        <v>631</v>
      </c>
      <c r="D328" s="118" t="s">
        <v>479</v>
      </c>
      <c r="E328" s="118">
        <v>3</v>
      </c>
      <c r="F328" s="118">
        <f t="shared" si="28"/>
        <v>28</v>
      </c>
      <c r="G328" s="118"/>
      <c r="H328" s="118" t="s">
        <v>1230</v>
      </c>
      <c r="I328" s="118" t="s">
        <v>367</v>
      </c>
      <c r="J328" s="118">
        <v>2</v>
      </c>
      <c r="K328" s="118" t="s">
        <v>358</v>
      </c>
    </row>
    <row r="329" spans="1:11" ht="15">
      <c r="A329" s="118" t="str">
        <f t="shared" si="27"/>
        <v>KS.3.28</v>
      </c>
      <c r="B329" s="180" t="s">
        <v>365</v>
      </c>
      <c r="C329" s="176" t="s">
        <v>632</v>
      </c>
      <c r="D329" s="118" t="s">
        <v>479</v>
      </c>
      <c r="E329" s="118">
        <v>3</v>
      </c>
      <c r="F329" s="118">
        <f t="shared" si="28"/>
        <v>28</v>
      </c>
      <c r="G329" s="118"/>
      <c r="H329" s="118" t="s">
        <v>1230</v>
      </c>
      <c r="I329" s="118" t="s">
        <v>367</v>
      </c>
      <c r="J329" s="118">
        <v>2</v>
      </c>
      <c r="K329" s="118" t="s">
        <v>358</v>
      </c>
    </row>
    <row r="330" spans="1:11" ht="15">
      <c r="A330" s="118" t="str">
        <f t="shared" si="27"/>
        <v>KS.3.28</v>
      </c>
      <c r="B330" s="180" t="s">
        <v>365</v>
      </c>
      <c r="C330" s="176" t="s">
        <v>633</v>
      </c>
      <c r="D330" s="118" t="s">
        <v>479</v>
      </c>
      <c r="E330" s="118">
        <v>3</v>
      </c>
      <c r="F330" s="118">
        <f t="shared" si="28"/>
        <v>28</v>
      </c>
      <c r="G330" s="118"/>
      <c r="H330" s="118" t="s">
        <v>1230</v>
      </c>
      <c r="I330" s="118" t="s">
        <v>367</v>
      </c>
      <c r="J330" s="118">
        <v>2</v>
      </c>
      <c r="K330" s="118" t="s">
        <v>358</v>
      </c>
    </row>
    <row r="331" spans="1:11" ht="15">
      <c r="A331" s="118" t="str">
        <f t="shared" si="27"/>
        <v>G.3.29</v>
      </c>
      <c r="B331" s="177" t="s">
        <v>634</v>
      </c>
      <c r="C331" s="176"/>
      <c r="D331" s="118" t="s">
        <v>479</v>
      </c>
      <c r="E331" s="118">
        <v>3</v>
      </c>
      <c r="F331" s="118">
        <v>29</v>
      </c>
      <c r="G331" s="118"/>
      <c r="H331" s="118" t="s">
        <v>1229</v>
      </c>
      <c r="I331" s="118" t="s">
        <v>357</v>
      </c>
      <c r="J331" s="118">
        <v>2</v>
      </c>
      <c r="K331" s="118" t="s">
        <v>358</v>
      </c>
    </row>
    <row r="332" spans="1:11" ht="15">
      <c r="A332" s="118" t="str">
        <f t="shared" si="27"/>
        <v>G.3.29</v>
      </c>
      <c r="B332" s="180" t="s">
        <v>365</v>
      </c>
      <c r="C332" s="176" t="s">
        <v>635</v>
      </c>
      <c r="D332" s="118" t="s">
        <v>479</v>
      </c>
      <c r="E332" s="118">
        <v>3</v>
      </c>
      <c r="F332" s="118">
        <f>F331</f>
        <v>29</v>
      </c>
      <c r="G332" s="118"/>
      <c r="H332" s="118" t="s">
        <v>1229</v>
      </c>
      <c r="I332" s="118" t="s">
        <v>367</v>
      </c>
      <c r="J332" s="118">
        <v>2</v>
      </c>
      <c r="K332" s="118" t="s">
        <v>358</v>
      </c>
    </row>
    <row r="333" spans="1:11" ht="15">
      <c r="A333" s="118" t="str">
        <f t="shared" si="27"/>
        <v>G.3.29</v>
      </c>
      <c r="B333" s="180" t="s">
        <v>365</v>
      </c>
      <c r="C333" s="176" t="s">
        <v>636</v>
      </c>
      <c r="D333" s="118" t="s">
        <v>479</v>
      </c>
      <c r="E333" s="118">
        <v>3</v>
      </c>
      <c r="F333" s="118">
        <f>F332</f>
        <v>29</v>
      </c>
      <c r="G333" s="118"/>
      <c r="H333" s="118" t="s">
        <v>1229</v>
      </c>
      <c r="I333" s="118" t="s">
        <v>367</v>
      </c>
      <c r="J333" s="118">
        <v>2</v>
      </c>
      <c r="K333" s="118" t="s">
        <v>358</v>
      </c>
    </row>
    <row r="334" spans="1:11" ht="15">
      <c r="A334" s="118" t="str">
        <f t="shared" si="27"/>
        <v>G.3.29</v>
      </c>
      <c r="B334" s="194" t="s">
        <v>365</v>
      </c>
      <c r="C334" s="189" t="s">
        <v>637</v>
      </c>
      <c r="D334" s="118" t="s">
        <v>479</v>
      </c>
      <c r="E334" s="118">
        <v>3</v>
      </c>
      <c r="F334" s="118">
        <f>F333</f>
        <v>29</v>
      </c>
      <c r="G334" s="118"/>
      <c r="H334" s="118" t="s">
        <v>1229</v>
      </c>
      <c r="I334" s="118" t="s">
        <v>367</v>
      </c>
      <c r="J334" s="118">
        <v>2</v>
      </c>
      <c r="K334" s="118" t="s">
        <v>358</v>
      </c>
    </row>
    <row r="335" spans="1:11" ht="15">
      <c r="A335" s="118" t="str">
        <f t="shared" si="27"/>
        <v>G.4.1</v>
      </c>
      <c r="B335" s="187" t="s">
        <v>1195</v>
      </c>
      <c r="C335" s="176"/>
      <c r="D335" s="118" t="s">
        <v>129</v>
      </c>
      <c r="E335" s="118">
        <v>4</v>
      </c>
      <c r="F335" s="118">
        <v>1</v>
      </c>
      <c r="G335" s="118">
        <v>4.1</v>
      </c>
      <c r="H335" s="118" t="s">
        <v>1229</v>
      </c>
      <c r="I335" s="118" t="s">
        <v>357</v>
      </c>
      <c r="J335" s="118">
        <v>2</v>
      </c>
      <c r="K335" s="118" t="s">
        <v>358</v>
      </c>
    </row>
    <row r="336" spans="1:11" ht="15">
      <c r="A336" s="118" t="str">
        <f t="shared" si="27"/>
        <v>G.4.1</v>
      </c>
      <c r="B336" s="180" t="s">
        <v>365</v>
      </c>
      <c r="C336" s="192" t="s">
        <v>1196</v>
      </c>
      <c r="D336" s="118" t="s">
        <v>129</v>
      </c>
      <c r="E336" s="118">
        <v>4</v>
      </c>
      <c r="F336" s="118">
        <f aca="true" t="shared" si="29" ref="F336:F341">F335</f>
        <v>1</v>
      </c>
      <c r="G336" s="118">
        <v>4.1</v>
      </c>
      <c r="H336" s="118" t="s">
        <v>1229</v>
      </c>
      <c r="I336" s="118" t="s">
        <v>367</v>
      </c>
      <c r="J336" s="118">
        <v>2</v>
      </c>
      <c r="K336" s="118" t="s">
        <v>358</v>
      </c>
    </row>
    <row r="337" spans="1:11" ht="15">
      <c r="A337" s="118" t="str">
        <f t="shared" si="27"/>
        <v>G.4.1</v>
      </c>
      <c r="B337" s="180" t="s">
        <v>365</v>
      </c>
      <c r="C337" s="192" t="s">
        <v>1197</v>
      </c>
      <c r="D337" s="118" t="s">
        <v>129</v>
      </c>
      <c r="E337" s="118">
        <v>4</v>
      </c>
      <c r="F337" s="118">
        <f t="shared" si="29"/>
        <v>1</v>
      </c>
      <c r="G337" s="118">
        <v>4.1</v>
      </c>
      <c r="H337" s="118" t="s">
        <v>1229</v>
      </c>
      <c r="I337" s="118" t="s">
        <v>367</v>
      </c>
      <c r="J337" s="118">
        <v>2</v>
      </c>
      <c r="K337" s="118" t="s">
        <v>358</v>
      </c>
    </row>
    <row r="338" spans="1:11" ht="15">
      <c r="A338" s="118" t="str">
        <f t="shared" si="27"/>
        <v>G.4.1</v>
      </c>
      <c r="B338" s="180" t="s">
        <v>365</v>
      </c>
      <c r="C338" s="192" t="s">
        <v>1198</v>
      </c>
      <c r="D338" s="118" t="s">
        <v>129</v>
      </c>
      <c r="E338" s="118">
        <v>4</v>
      </c>
      <c r="F338" s="118">
        <f t="shared" si="29"/>
        <v>1</v>
      </c>
      <c r="G338" s="118">
        <v>4.1</v>
      </c>
      <c r="H338" s="118" t="s">
        <v>1229</v>
      </c>
      <c r="I338" s="118" t="s">
        <v>367</v>
      </c>
      <c r="J338" s="118">
        <v>2</v>
      </c>
      <c r="K338" s="118" t="s">
        <v>358</v>
      </c>
    </row>
    <row r="339" spans="1:11" ht="15">
      <c r="A339" s="118" t="str">
        <f t="shared" si="27"/>
        <v>G.4.1</v>
      </c>
      <c r="B339" s="180" t="s">
        <v>365</v>
      </c>
      <c r="C339" s="192" t="s">
        <v>1199</v>
      </c>
      <c r="D339" s="118" t="s">
        <v>129</v>
      </c>
      <c r="E339" s="118">
        <v>4</v>
      </c>
      <c r="F339" s="118">
        <f t="shared" si="29"/>
        <v>1</v>
      </c>
      <c r="G339" s="118">
        <v>4.1</v>
      </c>
      <c r="H339" s="118" t="s">
        <v>1229</v>
      </c>
      <c r="I339" s="118" t="s">
        <v>367</v>
      </c>
      <c r="J339" s="118">
        <v>2</v>
      </c>
      <c r="K339" s="118" t="s">
        <v>358</v>
      </c>
    </row>
    <row r="340" spans="1:11" ht="15">
      <c r="A340" s="118" t="str">
        <f t="shared" si="27"/>
        <v>G.4.1</v>
      </c>
      <c r="B340" s="180" t="s">
        <v>365</v>
      </c>
      <c r="C340" s="192" t="s">
        <v>1200</v>
      </c>
      <c r="D340" s="118" t="s">
        <v>129</v>
      </c>
      <c r="E340" s="118">
        <v>4</v>
      </c>
      <c r="F340" s="118">
        <f t="shared" si="29"/>
        <v>1</v>
      </c>
      <c r="G340" s="118">
        <v>4.1</v>
      </c>
      <c r="H340" s="118" t="s">
        <v>1229</v>
      </c>
      <c r="I340" s="118" t="s">
        <v>367</v>
      </c>
      <c r="J340" s="118">
        <v>2</v>
      </c>
      <c r="K340" s="118" t="s">
        <v>358</v>
      </c>
    </row>
    <row r="341" spans="1:11" ht="15">
      <c r="A341" s="118" t="str">
        <f t="shared" si="27"/>
        <v>G.4.1</v>
      </c>
      <c r="B341" s="180" t="s">
        <v>365</v>
      </c>
      <c r="C341" s="192" t="s">
        <v>1201</v>
      </c>
      <c r="D341" s="118" t="s">
        <v>129</v>
      </c>
      <c r="E341" s="118">
        <v>4</v>
      </c>
      <c r="F341" s="118">
        <f t="shared" si="29"/>
        <v>1</v>
      </c>
      <c r="G341" s="118">
        <v>4.1</v>
      </c>
      <c r="H341" s="118" t="s">
        <v>1229</v>
      </c>
      <c r="I341" s="118" t="s">
        <v>367</v>
      </c>
      <c r="J341" s="118">
        <v>2</v>
      </c>
      <c r="K341" s="118" t="s">
        <v>358</v>
      </c>
    </row>
    <row r="342" spans="1:11" ht="15">
      <c r="A342" s="118" t="str">
        <f t="shared" si="27"/>
        <v>KS.4.2</v>
      </c>
      <c r="B342" s="187" t="s">
        <v>1202</v>
      </c>
      <c r="C342" s="176"/>
      <c r="D342" s="118" t="s">
        <v>129</v>
      </c>
      <c r="E342" s="118">
        <v>4</v>
      </c>
      <c r="F342" s="118">
        <v>2</v>
      </c>
      <c r="G342" s="118">
        <v>4.1</v>
      </c>
      <c r="H342" s="118" t="s">
        <v>1230</v>
      </c>
      <c r="I342" s="118" t="s">
        <v>357</v>
      </c>
      <c r="J342" s="118">
        <v>2</v>
      </c>
      <c r="K342" s="118" t="s">
        <v>358</v>
      </c>
    </row>
    <row r="343" spans="1:11" ht="15">
      <c r="A343" s="118" t="str">
        <f t="shared" si="27"/>
        <v>KS.4.2</v>
      </c>
      <c r="B343" s="185" t="s">
        <v>365</v>
      </c>
      <c r="C343" s="176" t="s">
        <v>646</v>
      </c>
      <c r="D343" s="118" t="s">
        <v>129</v>
      </c>
      <c r="E343" s="118">
        <v>4</v>
      </c>
      <c r="F343" s="118">
        <f>F342</f>
        <v>2</v>
      </c>
      <c r="G343" s="118">
        <v>4.1</v>
      </c>
      <c r="H343" s="118" t="s">
        <v>1230</v>
      </c>
      <c r="I343" s="118" t="s">
        <v>367</v>
      </c>
      <c r="J343" s="118">
        <v>2</v>
      </c>
      <c r="K343" s="118" t="s">
        <v>358</v>
      </c>
    </row>
    <row r="344" spans="1:11" ht="15">
      <c r="A344" s="118" t="str">
        <f t="shared" si="27"/>
        <v>KS.4.2</v>
      </c>
      <c r="B344" s="180" t="s">
        <v>365</v>
      </c>
      <c r="C344" s="191" t="s">
        <v>647</v>
      </c>
      <c r="D344" s="118" t="s">
        <v>129</v>
      </c>
      <c r="E344" s="118">
        <v>4</v>
      </c>
      <c r="F344" s="118">
        <f>F343</f>
        <v>2</v>
      </c>
      <c r="G344" s="118">
        <v>4.1</v>
      </c>
      <c r="H344" s="118" t="s">
        <v>1230</v>
      </c>
      <c r="I344" s="118" t="s">
        <v>367</v>
      </c>
      <c r="J344" s="118">
        <v>2</v>
      </c>
      <c r="K344" s="118" t="s">
        <v>358</v>
      </c>
    </row>
    <row r="345" spans="1:11" ht="15">
      <c r="A345" s="118" t="str">
        <f t="shared" si="27"/>
        <v>KS.4.2</v>
      </c>
      <c r="B345" s="180" t="s">
        <v>365</v>
      </c>
      <c r="C345" s="191" t="s">
        <v>648</v>
      </c>
      <c r="D345" s="118" t="s">
        <v>129</v>
      </c>
      <c r="E345" s="118">
        <v>4</v>
      </c>
      <c r="F345" s="118">
        <f>F344</f>
        <v>2</v>
      </c>
      <c r="G345" s="118">
        <v>4.1</v>
      </c>
      <c r="H345" s="118" t="s">
        <v>1230</v>
      </c>
      <c r="I345" s="118" t="s">
        <v>367</v>
      </c>
      <c r="J345" s="118">
        <v>2</v>
      </c>
      <c r="K345" s="118" t="s">
        <v>358</v>
      </c>
    </row>
    <row r="346" spans="1:11" ht="15">
      <c r="A346" s="118" t="str">
        <f t="shared" si="27"/>
        <v>KS.4.2</v>
      </c>
      <c r="B346" s="180" t="s">
        <v>365</v>
      </c>
      <c r="C346" s="191" t="s">
        <v>649</v>
      </c>
      <c r="D346" s="118" t="s">
        <v>129</v>
      </c>
      <c r="E346" s="118">
        <v>4</v>
      </c>
      <c r="F346" s="118">
        <f>F345</f>
        <v>2</v>
      </c>
      <c r="G346" s="118">
        <v>4.1</v>
      </c>
      <c r="H346" s="118" t="s">
        <v>1230</v>
      </c>
      <c r="I346" s="118" t="s">
        <v>367</v>
      </c>
      <c r="J346" s="118">
        <v>2</v>
      </c>
      <c r="K346" s="118" t="s">
        <v>358</v>
      </c>
    </row>
    <row r="347" spans="1:11" ht="15">
      <c r="A347" s="118" t="str">
        <f t="shared" si="27"/>
        <v>G.4.3</v>
      </c>
      <c r="B347" s="177" t="s">
        <v>650</v>
      </c>
      <c r="C347" s="191"/>
      <c r="D347" s="118" t="s">
        <v>129</v>
      </c>
      <c r="E347" s="118">
        <v>4</v>
      </c>
      <c r="F347" s="118">
        <v>3</v>
      </c>
      <c r="G347" s="118">
        <v>4.1</v>
      </c>
      <c r="H347" s="118" t="s">
        <v>1229</v>
      </c>
      <c r="I347" s="118" t="s">
        <v>357</v>
      </c>
      <c r="J347" s="118">
        <v>2</v>
      </c>
      <c r="K347" s="118" t="s">
        <v>358</v>
      </c>
    </row>
    <row r="348" spans="1:11" ht="15">
      <c r="A348" s="118" t="str">
        <f t="shared" si="27"/>
        <v>G.4.3</v>
      </c>
      <c r="B348" s="180" t="s">
        <v>365</v>
      </c>
      <c r="C348" s="191" t="s">
        <v>651</v>
      </c>
      <c r="D348" s="118" t="s">
        <v>129</v>
      </c>
      <c r="E348" s="118">
        <v>4</v>
      </c>
      <c r="F348" s="118">
        <f>F347</f>
        <v>3</v>
      </c>
      <c r="G348" s="118">
        <v>4.1</v>
      </c>
      <c r="H348" s="118" t="s">
        <v>1229</v>
      </c>
      <c r="I348" s="118" t="s">
        <v>367</v>
      </c>
      <c r="J348" s="118">
        <v>2</v>
      </c>
      <c r="K348" s="118" t="s">
        <v>358</v>
      </c>
    </row>
    <row r="349" spans="1:11" ht="15">
      <c r="A349" s="118" t="str">
        <f t="shared" si="27"/>
        <v>G.4.3</v>
      </c>
      <c r="B349" s="185" t="s">
        <v>365</v>
      </c>
      <c r="C349" s="176" t="s">
        <v>652</v>
      </c>
      <c r="D349" s="118" t="s">
        <v>129</v>
      </c>
      <c r="E349" s="118">
        <v>4</v>
      </c>
      <c r="F349" s="118">
        <f>F348</f>
        <v>3</v>
      </c>
      <c r="G349" s="118">
        <v>4.1</v>
      </c>
      <c r="H349" s="118" t="s">
        <v>1229</v>
      </c>
      <c r="I349" s="118" t="s">
        <v>367</v>
      </c>
      <c r="J349" s="118">
        <v>2</v>
      </c>
      <c r="K349" s="118" t="s">
        <v>358</v>
      </c>
    </row>
    <row r="350" spans="1:11" ht="15">
      <c r="A350" s="118" t="str">
        <f t="shared" si="27"/>
        <v>G.4.3</v>
      </c>
      <c r="B350" s="180" t="s">
        <v>365</v>
      </c>
      <c r="C350" s="191" t="s">
        <v>653</v>
      </c>
      <c r="D350" s="118" t="s">
        <v>129</v>
      </c>
      <c r="E350" s="118">
        <v>4</v>
      </c>
      <c r="F350" s="118">
        <f>F349</f>
        <v>3</v>
      </c>
      <c r="G350" s="118">
        <v>4.1</v>
      </c>
      <c r="H350" s="118" t="s">
        <v>1229</v>
      </c>
      <c r="I350" s="118" t="s">
        <v>367</v>
      </c>
      <c r="J350" s="118">
        <v>2</v>
      </c>
      <c r="K350" s="118" t="s">
        <v>358</v>
      </c>
    </row>
    <row r="351" spans="1:11" ht="15">
      <c r="A351" s="118" t="str">
        <f t="shared" si="27"/>
        <v>G.4.3</v>
      </c>
      <c r="B351" s="180" t="s">
        <v>365</v>
      </c>
      <c r="C351" s="191" t="s">
        <v>654</v>
      </c>
      <c r="D351" s="118" t="s">
        <v>129</v>
      </c>
      <c r="E351" s="118">
        <v>4</v>
      </c>
      <c r="F351" s="118">
        <f>F350</f>
        <v>3</v>
      </c>
      <c r="G351" s="118">
        <v>4.1</v>
      </c>
      <c r="H351" s="118" t="s">
        <v>1229</v>
      </c>
      <c r="I351" s="118" t="s">
        <v>367</v>
      </c>
      <c r="J351" s="118">
        <v>2</v>
      </c>
      <c r="K351" s="118" t="s">
        <v>358</v>
      </c>
    </row>
    <row r="352" spans="1:11" ht="15">
      <c r="A352" s="118" t="str">
        <f t="shared" si="27"/>
        <v>G.4.3</v>
      </c>
      <c r="B352" s="180" t="s">
        <v>365</v>
      </c>
      <c r="C352" s="191" t="s">
        <v>655</v>
      </c>
      <c r="D352" s="118" t="s">
        <v>129</v>
      </c>
      <c r="E352" s="118">
        <v>4</v>
      </c>
      <c r="F352" s="118">
        <f>F351</f>
        <v>3</v>
      </c>
      <c r="G352" s="118">
        <v>4.1</v>
      </c>
      <c r="H352" s="118" t="s">
        <v>1229</v>
      </c>
      <c r="I352" s="118" t="s">
        <v>367</v>
      </c>
      <c r="J352" s="118">
        <v>2</v>
      </c>
      <c r="K352" s="118" t="s">
        <v>358</v>
      </c>
    </row>
    <row r="353" spans="1:11" ht="15">
      <c r="A353" s="118" t="str">
        <f t="shared" si="27"/>
        <v>KS.4.4</v>
      </c>
      <c r="B353" s="177" t="s">
        <v>656</v>
      </c>
      <c r="C353" s="191"/>
      <c r="D353" s="118" t="s">
        <v>129</v>
      </c>
      <c r="E353" s="118">
        <v>4</v>
      </c>
      <c r="F353" s="118">
        <v>4</v>
      </c>
      <c r="G353" s="118">
        <v>4.2</v>
      </c>
      <c r="H353" s="118" t="s">
        <v>1230</v>
      </c>
      <c r="I353" s="118" t="s">
        <v>357</v>
      </c>
      <c r="J353" s="118">
        <v>3</v>
      </c>
      <c r="K353" s="118" t="s">
        <v>137</v>
      </c>
    </row>
    <row r="354" spans="1:11" ht="15">
      <c r="A354" s="118" t="str">
        <f t="shared" si="27"/>
        <v>S.4.5</v>
      </c>
      <c r="B354" s="177" t="s">
        <v>1203</v>
      </c>
      <c r="C354" s="191"/>
      <c r="D354" s="118" t="s">
        <v>129</v>
      </c>
      <c r="E354" s="118">
        <v>4</v>
      </c>
      <c r="F354" s="118">
        <v>5</v>
      </c>
      <c r="G354" s="118">
        <v>4.2</v>
      </c>
      <c r="H354" s="118" t="s">
        <v>1232</v>
      </c>
      <c r="I354" s="118" t="s">
        <v>357</v>
      </c>
      <c r="J354" s="118">
        <v>1</v>
      </c>
      <c r="K354" s="118" t="s">
        <v>358</v>
      </c>
    </row>
    <row r="355" spans="1:11" ht="15">
      <c r="A355" s="118" t="str">
        <f t="shared" si="27"/>
        <v>S.4.5</v>
      </c>
      <c r="B355" s="180" t="s">
        <v>462</v>
      </c>
      <c r="C355" s="191" t="s">
        <v>657</v>
      </c>
      <c r="D355" s="118" t="s">
        <v>129</v>
      </c>
      <c r="E355" s="118">
        <v>4</v>
      </c>
      <c r="F355" s="118">
        <f>F354</f>
        <v>5</v>
      </c>
      <c r="G355" s="118">
        <v>4.2</v>
      </c>
      <c r="H355" s="118" t="s">
        <v>1232</v>
      </c>
      <c r="I355" s="118" t="s">
        <v>367</v>
      </c>
      <c r="J355" s="118">
        <v>1</v>
      </c>
      <c r="K355" s="118" t="s">
        <v>358</v>
      </c>
    </row>
    <row r="356" spans="1:11" ht="15">
      <c r="A356" s="118" t="str">
        <f t="shared" si="27"/>
        <v>S.4.5</v>
      </c>
      <c r="B356" s="185" t="s">
        <v>464</v>
      </c>
      <c r="C356" s="176" t="s">
        <v>1204</v>
      </c>
      <c r="D356" s="118" t="s">
        <v>129</v>
      </c>
      <c r="E356" s="118">
        <v>4</v>
      </c>
      <c r="F356" s="118">
        <f>F355</f>
        <v>5</v>
      </c>
      <c r="G356" s="118">
        <v>4.2</v>
      </c>
      <c r="H356" s="118" t="s">
        <v>1232</v>
      </c>
      <c r="I356" s="118" t="s">
        <v>367</v>
      </c>
      <c r="J356" s="118">
        <v>1</v>
      </c>
      <c r="K356" s="118" t="s">
        <v>358</v>
      </c>
    </row>
    <row r="357" spans="1:11" ht="15">
      <c r="A357" s="118" t="str">
        <f t="shared" si="27"/>
        <v>S.4.5</v>
      </c>
      <c r="B357" s="180" t="s">
        <v>466</v>
      </c>
      <c r="C357" s="176" t="s">
        <v>1205</v>
      </c>
      <c r="D357" s="118" t="s">
        <v>129</v>
      </c>
      <c r="E357" s="118">
        <v>4</v>
      </c>
      <c r="F357" s="118">
        <f>F356</f>
        <v>5</v>
      </c>
      <c r="G357" s="118">
        <v>4.2</v>
      </c>
      <c r="H357" s="118" t="s">
        <v>1232</v>
      </c>
      <c r="I357" s="118" t="s">
        <v>367</v>
      </c>
      <c r="J357" s="118">
        <v>1</v>
      </c>
      <c r="K357" s="118" t="s">
        <v>358</v>
      </c>
    </row>
    <row r="358" spans="1:11" ht="15">
      <c r="A358" s="118" t="str">
        <f t="shared" si="27"/>
        <v>S.4.5</v>
      </c>
      <c r="B358" s="180" t="s">
        <v>625</v>
      </c>
      <c r="C358" s="176" t="s">
        <v>1206</v>
      </c>
      <c r="D358" s="118" t="s">
        <v>129</v>
      </c>
      <c r="E358" s="118">
        <v>4</v>
      </c>
      <c r="F358" s="118">
        <f>F357</f>
        <v>5</v>
      </c>
      <c r="G358" s="118">
        <v>4.2</v>
      </c>
      <c r="H358" s="118" t="s">
        <v>1232</v>
      </c>
      <c r="I358" s="118" t="s">
        <v>367</v>
      </c>
      <c r="J358" s="118">
        <v>1</v>
      </c>
      <c r="K358" s="118" t="s">
        <v>358</v>
      </c>
    </row>
    <row r="359" spans="1:11" ht="15">
      <c r="A359" s="118" t="str">
        <f t="shared" si="27"/>
        <v>G.4.6</v>
      </c>
      <c r="B359" s="187" t="s">
        <v>1207</v>
      </c>
      <c r="C359" s="176"/>
      <c r="D359" s="118" t="s">
        <v>129</v>
      </c>
      <c r="E359" s="118">
        <v>4</v>
      </c>
      <c r="F359" s="118">
        <v>6</v>
      </c>
      <c r="G359" s="118">
        <v>4.2</v>
      </c>
      <c r="H359" s="118" t="s">
        <v>1229</v>
      </c>
      <c r="I359" s="118" t="s">
        <v>357</v>
      </c>
      <c r="J359" s="118">
        <v>2</v>
      </c>
      <c r="K359" s="118" t="s">
        <v>358</v>
      </c>
    </row>
    <row r="360" spans="1:11" ht="15">
      <c r="A360" s="118" t="str">
        <f t="shared" si="27"/>
        <v>G.4.6</v>
      </c>
      <c r="B360" s="180" t="s">
        <v>365</v>
      </c>
      <c r="C360" s="193" t="s">
        <v>1208</v>
      </c>
      <c r="D360" s="118" t="s">
        <v>129</v>
      </c>
      <c r="E360" s="118">
        <v>4</v>
      </c>
      <c r="F360" s="118">
        <f>F359</f>
        <v>6</v>
      </c>
      <c r="G360" s="118">
        <v>4.2</v>
      </c>
      <c r="H360" s="118" t="s">
        <v>1229</v>
      </c>
      <c r="I360" s="118" t="s">
        <v>367</v>
      </c>
      <c r="J360" s="118">
        <v>2</v>
      </c>
      <c r="K360" s="118" t="s">
        <v>358</v>
      </c>
    </row>
    <row r="361" spans="1:11" ht="15">
      <c r="A361" s="118" t="str">
        <f t="shared" si="27"/>
        <v>G.4.6</v>
      </c>
      <c r="B361" s="180" t="s">
        <v>365</v>
      </c>
      <c r="C361" s="192" t="s">
        <v>1209</v>
      </c>
      <c r="D361" s="118" t="s">
        <v>129</v>
      </c>
      <c r="E361" s="118">
        <v>4</v>
      </c>
      <c r="F361" s="118">
        <f>F360</f>
        <v>6</v>
      </c>
      <c r="G361" s="118">
        <v>4.2</v>
      </c>
      <c r="H361" s="118" t="s">
        <v>1229</v>
      </c>
      <c r="I361" s="118" t="s">
        <v>367</v>
      </c>
      <c r="J361" s="118">
        <v>2</v>
      </c>
      <c r="K361" s="118" t="s">
        <v>358</v>
      </c>
    </row>
    <row r="362" spans="1:11" ht="15">
      <c r="A362" s="118" t="str">
        <f t="shared" si="27"/>
        <v>G.4.7</v>
      </c>
      <c r="B362" s="177" t="s">
        <v>1210</v>
      </c>
      <c r="C362" s="176"/>
      <c r="D362" s="118" t="s">
        <v>129</v>
      </c>
      <c r="E362" s="118">
        <v>4</v>
      </c>
      <c r="F362" s="118">
        <v>7</v>
      </c>
      <c r="G362" s="118">
        <v>4.2</v>
      </c>
      <c r="H362" s="118" t="s">
        <v>1229</v>
      </c>
      <c r="I362" s="118" t="s">
        <v>357</v>
      </c>
      <c r="J362" s="118">
        <v>2</v>
      </c>
      <c r="K362" s="118" t="s">
        <v>358</v>
      </c>
    </row>
    <row r="363" spans="1:11" ht="15">
      <c r="A363" s="118" t="str">
        <f t="shared" si="27"/>
        <v>G.4.7</v>
      </c>
      <c r="B363" s="180" t="s">
        <v>365</v>
      </c>
      <c r="C363" s="176" t="s">
        <v>658</v>
      </c>
      <c r="D363" s="118" t="s">
        <v>129</v>
      </c>
      <c r="E363" s="118">
        <v>4</v>
      </c>
      <c r="F363" s="118">
        <f>F362</f>
        <v>7</v>
      </c>
      <c r="G363" s="118">
        <v>4.2</v>
      </c>
      <c r="H363" s="118" t="s">
        <v>1229</v>
      </c>
      <c r="I363" s="118" t="s">
        <v>367</v>
      </c>
      <c r="J363" s="118">
        <v>2</v>
      </c>
      <c r="K363" s="118" t="s">
        <v>358</v>
      </c>
    </row>
    <row r="364" spans="1:11" ht="15">
      <c r="A364" s="118" t="str">
        <f t="shared" si="27"/>
        <v>G.4.7</v>
      </c>
      <c r="B364" s="180" t="s">
        <v>365</v>
      </c>
      <c r="C364" s="176" t="s">
        <v>659</v>
      </c>
      <c r="D364" s="118" t="s">
        <v>129</v>
      </c>
      <c r="E364" s="118">
        <v>4</v>
      </c>
      <c r="F364" s="118">
        <f>F363</f>
        <v>7</v>
      </c>
      <c r="G364" s="118">
        <v>4.2</v>
      </c>
      <c r="H364" s="118" t="s">
        <v>1229</v>
      </c>
      <c r="I364" s="118" t="s">
        <v>367</v>
      </c>
      <c r="J364" s="118">
        <v>2</v>
      </c>
      <c r="K364" s="118" t="s">
        <v>358</v>
      </c>
    </row>
    <row r="365" spans="1:11" ht="15">
      <c r="A365" s="118" t="str">
        <f t="shared" si="27"/>
        <v>G.4.7</v>
      </c>
      <c r="B365" s="180" t="s">
        <v>365</v>
      </c>
      <c r="C365" s="176" t="s">
        <v>660</v>
      </c>
      <c r="D365" s="118" t="s">
        <v>129</v>
      </c>
      <c r="E365" s="118">
        <v>4</v>
      </c>
      <c r="F365" s="118">
        <f>F364</f>
        <v>7</v>
      </c>
      <c r="G365" s="118">
        <v>4.2</v>
      </c>
      <c r="H365" s="118" t="s">
        <v>1229</v>
      </c>
      <c r="I365" s="118" t="s">
        <v>367</v>
      </c>
      <c r="J365" s="118">
        <v>2</v>
      </c>
      <c r="K365" s="118" t="s">
        <v>358</v>
      </c>
    </row>
    <row r="366" spans="1:11" ht="15">
      <c r="A366" s="118" t="str">
        <f t="shared" si="27"/>
        <v>G.4.7</v>
      </c>
      <c r="B366" s="180" t="s">
        <v>365</v>
      </c>
      <c r="C366" s="176" t="s">
        <v>661</v>
      </c>
      <c r="D366" s="118" t="s">
        <v>129</v>
      </c>
      <c r="E366" s="118">
        <v>4</v>
      </c>
      <c r="F366" s="118">
        <f>F365</f>
        <v>7</v>
      </c>
      <c r="G366" s="118">
        <v>4.2</v>
      </c>
      <c r="H366" s="118" t="s">
        <v>1229</v>
      </c>
      <c r="I366" s="118" t="s">
        <v>367</v>
      </c>
      <c r="J366" s="118">
        <v>2</v>
      </c>
      <c r="K366" s="118" t="s">
        <v>358</v>
      </c>
    </row>
    <row r="367" spans="1:11" ht="15">
      <c r="A367" s="118" t="str">
        <f t="shared" si="27"/>
        <v>KS.4.8</v>
      </c>
      <c r="B367" s="195" t="s">
        <v>662</v>
      </c>
      <c r="C367" s="176"/>
      <c r="D367" s="118" t="s">
        <v>129</v>
      </c>
      <c r="E367" s="118">
        <v>4</v>
      </c>
      <c r="F367" s="118">
        <v>8</v>
      </c>
      <c r="G367" s="118">
        <v>4.2</v>
      </c>
      <c r="H367" s="118" t="s">
        <v>1230</v>
      </c>
      <c r="I367" s="118" t="s">
        <v>357</v>
      </c>
      <c r="J367" s="118">
        <v>2</v>
      </c>
      <c r="K367" s="118" t="s">
        <v>358</v>
      </c>
    </row>
    <row r="368" spans="1:11" ht="15">
      <c r="A368" s="118" t="str">
        <f t="shared" si="27"/>
        <v>KS.4.8</v>
      </c>
      <c r="B368" s="180" t="s">
        <v>365</v>
      </c>
      <c r="C368" s="191" t="s">
        <v>663</v>
      </c>
      <c r="D368" s="118" t="s">
        <v>129</v>
      </c>
      <c r="E368" s="118">
        <v>4</v>
      </c>
      <c r="F368" s="118">
        <f>F367</f>
        <v>8</v>
      </c>
      <c r="G368" s="118">
        <v>4.2</v>
      </c>
      <c r="H368" s="118" t="s">
        <v>1230</v>
      </c>
      <c r="I368" s="118" t="s">
        <v>367</v>
      </c>
      <c r="J368" s="118">
        <v>2</v>
      </c>
      <c r="K368" s="118" t="s">
        <v>358</v>
      </c>
    </row>
    <row r="369" spans="1:11" ht="15">
      <c r="A369" s="118" t="str">
        <f t="shared" si="27"/>
        <v>KS.4.8</v>
      </c>
      <c r="B369" s="180" t="s">
        <v>365</v>
      </c>
      <c r="C369" s="191" t="s">
        <v>664</v>
      </c>
      <c r="D369" s="118" t="s">
        <v>129</v>
      </c>
      <c r="E369" s="118">
        <v>4</v>
      </c>
      <c r="F369" s="118">
        <f>F368</f>
        <v>8</v>
      </c>
      <c r="G369" s="118">
        <v>4.2</v>
      </c>
      <c r="H369" s="118" t="s">
        <v>1230</v>
      </c>
      <c r="I369" s="118" t="s">
        <v>367</v>
      </c>
      <c r="J369" s="118">
        <v>2</v>
      </c>
      <c r="K369" s="118" t="s">
        <v>358</v>
      </c>
    </row>
    <row r="370" spans="1:11" ht="15">
      <c r="A370" s="118" t="str">
        <f t="shared" si="27"/>
        <v>KS.4.8</v>
      </c>
      <c r="B370" s="180" t="s">
        <v>365</v>
      </c>
      <c r="C370" s="191" t="s">
        <v>665</v>
      </c>
      <c r="D370" s="118" t="s">
        <v>129</v>
      </c>
      <c r="E370" s="118">
        <v>4</v>
      </c>
      <c r="F370" s="118">
        <f>F369</f>
        <v>8</v>
      </c>
      <c r="G370" s="118">
        <v>4.2</v>
      </c>
      <c r="H370" s="118" t="s">
        <v>1230</v>
      </c>
      <c r="I370" s="118" t="s">
        <v>367</v>
      </c>
      <c r="J370" s="118">
        <v>2</v>
      </c>
      <c r="K370" s="118" t="s">
        <v>358</v>
      </c>
    </row>
    <row r="371" spans="1:11" s="172" customFormat="1" ht="15">
      <c r="A371" s="118" t="str">
        <f t="shared" si="27"/>
        <v>KS.4.9</v>
      </c>
      <c r="B371" s="177" t="s">
        <v>686</v>
      </c>
      <c r="C371" s="176"/>
      <c r="D371" s="118" t="s">
        <v>129</v>
      </c>
      <c r="E371" s="118">
        <v>4</v>
      </c>
      <c r="F371" s="118">
        <v>9</v>
      </c>
      <c r="G371" s="118">
        <v>4.2</v>
      </c>
      <c r="H371" s="118" t="s">
        <v>1230</v>
      </c>
      <c r="I371" s="118" t="s">
        <v>357</v>
      </c>
      <c r="J371" s="118">
        <v>2</v>
      </c>
      <c r="K371" s="118" t="s">
        <v>358</v>
      </c>
    </row>
    <row r="372" spans="1:11" ht="15">
      <c r="A372" s="118" t="str">
        <f t="shared" si="27"/>
        <v>KS.4.9</v>
      </c>
      <c r="B372" s="180" t="s">
        <v>365</v>
      </c>
      <c r="C372" s="176" t="s">
        <v>687</v>
      </c>
      <c r="D372" s="118" t="s">
        <v>129</v>
      </c>
      <c r="E372" s="118">
        <v>4</v>
      </c>
      <c r="F372" s="118">
        <f>F371</f>
        <v>9</v>
      </c>
      <c r="G372" s="118">
        <v>4.2</v>
      </c>
      <c r="H372" s="118" t="s">
        <v>1230</v>
      </c>
      <c r="I372" s="118" t="s">
        <v>367</v>
      </c>
      <c r="J372" s="118">
        <v>2</v>
      </c>
      <c r="K372" s="118" t="s">
        <v>358</v>
      </c>
    </row>
    <row r="373" spans="1:11" ht="15">
      <c r="A373" s="118" t="str">
        <f t="shared" si="27"/>
        <v>KS.4.9</v>
      </c>
      <c r="B373" s="180" t="s">
        <v>365</v>
      </c>
      <c r="C373" s="176" t="s">
        <v>688</v>
      </c>
      <c r="D373" s="118" t="s">
        <v>129</v>
      </c>
      <c r="E373" s="118">
        <v>4</v>
      </c>
      <c r="F373" s="118">
        <f>F372</f>
        <v>9</v>
      </c>
      <c r="G373" s="118">
        <v>4.2</v>
      </c>
      <c r="H373" s="118" t="s">
        <v>1230</v>
      </c>
      <c r="I373" s="118" t="s">
        <v>367</v>
      </c>
      <c r="J373" s="118">
        <v>2</v>
      </c>
      <c r="K373" s="118" t="s">
        <v>358</v>
      </c>
    </row>
    <row r="374" spans="1:11" ht="15">
      <c r="A374" s="118" t="str">
        <f t="shared" si="27"/>
        <v>KS.4.9</v>
      </c>
      <c r="B374" s="180" t="s">
        <v>365</v>
      </c>
      <c r="C374" s="176" t="s">
        <v>689</v>
      </c>
      <c r="D374" s="118" t="s">
        <v>129</v>
      </c>
      <c r="E374" s="118">
        <v>4</v>
      </c>
      <c r="F374" s="118">
        <f>F373</f>
        <v>9</v>
      </c>
      <c r="G374" s="118">
        <v>4.2</v>
      </c>
      <c r="H374" s="118" t="s">
        <v>1230</v>
      </c>
      <c r="I374" s="118" t="s">
        <v>367</v>
      </c>
      <c r="J374" s="118">
        <v>2</v>
      </c>
      <c r="K374" s="118" t="s">
        <v>358</v>
      </c>
    </row>
    <row r="375" spans="1:11" ht="15">
      <c r="A375" s="118" t="str">
        <f t="shared" si="27"/>
        <v>KS.4.9</v>
      </c>
      <c r="B375" s="180" t="s">
        <v>365</v>
      </c>
      <c r="C375" s="176" t="s">
        <v>690</v>
      </c>
      <c r="D375" s="118" t="s">
        <v>129</v>
      </c>
      <c r="E375" s="118">
        <v>4</v>
      </c>
      <c r="F375" s="118">
        <f>F374</f>
        <v>9</v>
      </c>
      <c r="G375" s="118">
        <v>4.2</v>
      </c>
      <c r="H375" s="118" t="s">
        <v>1230</v>
      </c>
      <c r="I375" s="118" t="s">
        <v>367</v>
      </c>
      <c r="J375" s="118">
        <v>2</v>
      </c>
      <c r="K375" s="118" t="s">
        <v>358</v>
      </c>
    </row>
    <row r="376" spans="1:11" ht="15">
      <c r="A376" s="118" t="str">
        <f t="shared" si="27"/>
        <v>G.4.10</v>
      </c>
      <c r="B376" s="187" t="s">
        <v>1211</v>
      </c>
      <c r="C376" s="176"/>
      <c r="D376" s="118" t="s">
        <v>129</v>
      </c>
      <c r="E376" s="118">
        <v>4</v>
      </c>
      <c r="F376" s="118">
        <v>10</v>
      </c>
      <c r="G376" s="118">
        <v>4.3</v>
      </c>
      <c r="H376" s="118" t="s">
        <v>1229</v>
      </c>
      <c r="I376" s="118" t="s">
        <v>357</v>
      </c>
      <c r="J376" s="118">
        <v>2</v>
      </c>
      <c r="K376" s="118" t="s">
        <v>358</v>
      </c>
    </row>
    <row r="377" spans="1:11" ht="15">
      <c r="A377" s="118" t="str">
        <f t="shared" si="27"/>
        <v>G.4.10</v>
      </c>
      <c r="B377" s="185" t="s">
        <v>365</v>
      </c>
      <c r="C377" s="192" t="s">
        <v>1212</v>
      </c>
      <c r="D377" s="118" t="s">
        <v>129</v>
      </c>
      <c r="E377" s="118">
        <v>4</v>
      </c>
      <c r="F377" s="118">
        <f>F376</f>
        <v>10</v>
      </c>
      <c r="G377" s="118">
        <v>4.3</v>
      </c>
      <c r="H377" s="118" t="s">
        <v>1229</v>
      </c>
      <c r="I377" s="118" t="s">
        <v>367</v>
      </c>
      <c r="J377" s="118">
        <v>2</v>
      </c>
      <c r="K377" s="118" t="s">
        <v>358</v>
      </c>
    </row>
    <row r="378" spans="1:11" ht="15">
      <c r="A378" s="118" t="str">
        <f t="shared" si="27"/>
        <v>G.4.10</v>
      </c>
      <c r="B378" s="180" t="s">
        <v>365</v>
      </c>
      <c r="C378" s="190" t="s">
        <v>1213</v>
      </c>
      <c r="D378" s="118" t="s">
        <v>129</v>
      </c>
      <c r="E378" s="118">
        <v>4</v>
      </c>
      <c r="F378" s="118">
        <f>F377</f>
        <v>10</v>
      </c>
      <c r="G378" s="118">
        <v>4.3</v>
      </c>
      <c r="H378" s="118" t="s">
        <v>1229</v>
      </c>
      <c r="I378" s="118" t="s">
        <v>367</v>
      </c>
      <c r="J378" s="118">
        <v>2</v>
      </c>
      <c r="K378" s="118" t="s">
        <v>358</v>
      </c>
    </row>
    <row r="379" spans="1:11" ht="15">
      <c r="A379" s="118" t="str">
        <f t="shared" si="27"/>
        <v>G.4.10</v>
      </c>
      <c r="B379" s="180" t="s">
        <v>365</v>
      </c>
      <c r="C379" s="139" t="s">
        <v>1214</v>
      </c>
      <c r="D379" s="118" t="s">
        <v>129</v>
      </c>
      <c r="E379" s="118">
        <v>4</v>
      </c>
      <c r="F379" s="118">
        <f>F378</f>
        <v>10</v>
      </c>
      <c r="G379" s="118">
        <v>4.3</v>
      </c>
      <c r="H379" s="118" t="s">
        <v>1229</v>
      </c>
      <c r="I379" s="118" t="s">
        <v>367</v>
      </c>
      <c r="J379" s="118">
        <v>2</v>
      </c>
      <c r="K379" s="118" t="s">
        <v>358</v>
      </c>
    </row>
    <row r="380" spans="1:11" ht="15">
      <c r="A380" s="118" t="str">
        <f t="shared" si="27"/>
        <v>G.4.11</v>
      </c>
      <c r="B380" s="177" t="s">
        <v>666</v>
      </c>
      <c r="C380" s="176"/>
      <c r="D380" s="118" t="s">
        <v>129</v>
      </c>
      <c r="E380" s="118">
        <v>4</v>
      </c>
      <c r="F380" s="118">
        <v>11</v>
      </c>
      <c r="G380" s="118">
        <v>4.3</v>
      </c>
      <c r="H380" s="118" t="s">
        <v>1229</v>
      </c>
      <c r="I380" s="118" t="s">
        <v>357</v>
      </c>
      <c r="J380" s="118">
        <v>2</v>
      </c>
      <c r="K380" s="118" t="s">
        <v>358</v>
      </c>
    </row>
    <row r="381" spans="1:11" ht="15">
      <c r="A381" s="118" t="str">
        <f t="shared" si="27"/>
        <v>G.4.11</v>
      </c>
      <c r="B381" s="180" t="s">
        <v>365</v>
      </c>
      <c r="C381" s="176" t="s">
        <v>667</v>
      </c>
      <c r="D381" s="118" t="s">
        <v>129</v>
      </c>
      <c r="E381" s="118">
        <v>4</v>
      </c>
      <c r="F381" s="118">
        <f>F380</f>
        <v>11</v>
      </c>
      <c r="G381" s="118">
        <v>4.3</v>
      </c>
      <c r="H381" s="118" t="s">
        <v>1229</v>
      </c>
      <c r="I381" s="118" t="s">
        <v>367</v>
      </c>
      <c r="J381" s="118">
        <v>2</v>
      </c>
      <c r="K381" s="118" t="s">
        <v>358</v>
      </c>
    </row>
    <row r="382" spans="1:11" ht="15">
      <c r="A382" s="118" t="str">
        <f t="shared" si="27"/>
        <v>G.4.11</v>
      </c>
      <c r="B382" s="180" t="s">
        <v>365</v>
      </c>
      <c r="C382" s="176" t="s">
        <v>668</v>
      </c>
      <c r="D382" s="118" t="s">
        <v>129</v>
      </c>
      <c r="E382" s="118">
        <v>4</v>
      </c>
      <c r="F382" s="118">
        <f>F381</f>
        <v>11</v>
      </c>
      <c r="G382" s="118">
        <v>4.3</v>
      </c>
      <c r="H382" s="118" t="s">
        <v>1229</v>
      </c>
      <c r="I382" s="118" t="s">
        <v>367</v>
      </c>
      <c r="J382" s="118">
        <v>2</v>
      </c>
      <c r="K382" s="118" t="s">
        <v>358</v>
      </c>
    </row>
    <row r="383" spans="1:11" ht="15">
      <c r="A383" s="118" t="str">
        <f t="shared" si="27"/>
        <v>G.4.11</v>
      </c>
      <c r="B383" s="180" t="s">
        <v>365</v>
      </c>
      <c r="C383" s="176" t="s">
        <v>669</v>
      </c>
      <c r="D383" s="118" t="s">
        <v>129</v>
      </c>
      <c r="E383" s="118">
        <v>4</v>
      </c>
      <c r="F383" s="118">
        <f>F382</f>
        <v>11</v>
      </c>
      <c r="G383" s="118">
        <v>4.3</v>
      </c>
      <c r="H383" s="118" t="s">
        <v>1229</v>
      </c>
      <c r="I383" s="118" t="s">
        <v>367</v>
      </c>
      <c r="J383" s="118">
        <v>2</v>
      </c>
      <c r="K383" s="118" t="s">
        <v>358</v>
      </c>
    </row>
    <row r="384" spans="1:11" ht="15">
      <c r="A384" s="118" t="str">
        <f t="shared" si="27"/>
        <v>G.4.11</v>
      </c>
      <c r="B384" s="180" t="s">
        <v>365</v>
      </c>
      <c r="C384" s="176" t="s">
        <v>670</v>
      </c>
      <c r="D384" s="118" t="s">
        <v>129</v>
      </c>
      <c r="E384" s="118">
        <v>4</v>
      </c>
      <c r="F384" s="118">
        <f>F383</f>
        <v>11</v>
      </c>
      <c r="G384" s="118">
        <v>4.3</v>
      </c>
      <c r="H384" s="118" t="s">
        <v>1229</v>
      </c>
      <c r="I384" s="118" t="s">
        <v>367</v>
      </c>
      <c r="J384" s="118">
        <v>2</v>
      </c>
      <c r="K384" s="118" t="s">
        <v>358</v>
      </c>
    </row>
    <row r="385" spans="1:11" ht="15">
      <c r="A385" s="118" t="str">
        <f t="shared" si="27"/>
        <v>G.4.12</v>
      </c>
      <c r="B385" s="177" t="s">
        <v>1133</v>
      </c>
      <c r="C385" s="176"/>
      <c r="D385" s="118" t="s">
        <v>129</v>
      </c>
      <c r="E385" s="118">
        <v>4</v>
      </c>
      <c r="F385" s="118">
        <v>12</v>
      </c>
      <c r="G385" s="118">
        <v>4.3</v>
      </c>
      <c r="H385" s="118" t="s">
        <v>1229</v>
      </c>
      <c r="I385" s="118" t="s">
        <v>357</v>
      </c>
      <c r="J385" s="118">
        <v>1</v>
      </c>
      <c r="K385" s="118" t="s">
        <v>358</v>
      </c>
    </row>
    <row r="386" spans="1:11" ht="15">
      <c r="A386" s="118" t="str">
        <f aca="true" t="shared" si="30" ref="A386:A449">H386&amp;"."&amp;E386&amp;"."&amp;F386</f>
        <v>G.4.12</v>
      </c>
      <c r="B386" s="180" t="s">
        <v>365</v>
      </c>
      <c r="C386" s="192" t="s">
        <v>1215</v>
      </c>
      <c r="D386" s="118" t="s">
        <v>129</v>
      </c>
      <c r="E386" s="118">
        <v>4</v>
      </c>
      <c r="F386" s="118">
        <f>F385</f>
        <v>12</v>
      </c>
      <c r="G386" s="118">
        <v>4.3</v>
      </c>
      <c r="H386" s="118" t="s">
        <v>1229</v>
      </c>
      <c r="I386" s="118" t="s">
        <v>367</v>
      </c>
      <c r="J386" s="118">
        <v>1</v>
      </c>
      <c r="K386" s="118" t="s">
        <v>358</v>
      </c>
    </row>
    <row r="387" spans="1:11" ht="15">
      <c r="A387" s="118" t="str">
        <f t="shared" si="30"/>
        <v>G.4.12</v>
      </c>
      <c r="B387" s="180" t="s">
        <v>365</v>
      </c>
      <c r="C387" s="192" t="s">
        <v>1216</v>
      </c>
      <c r="D387" s="118" t="s">
        <v>129</v>
      </c>
      <c r="E387" s="118">
        <v>4</v>
      </c>
      <c r="F387" s="118">
        <f>F386</f>
        <v>12</v>
      </c>
      <c r="G387" s="118">
        <v>4.3</v>
      </c>
      <c r="H387" s="118" t="s">
        <v>1229</v>
      </c>
      <c r="I387" s="118" t="s">
        <v>367</v>
      </c>
      <c r="J387" s="118">
        <v>1</v>
      </c>
      <c r="K387" s="118" t="s">
        <v>358</v>
      </c>
    </row>
    <row r="388" spans="1:11" ht="15">
      <c r="A388" s="118" t="str">
        <f t="shared" si="30"/>
        <v>G.4.12</v>
      </c>
      <c r="B388" s="180" t="s">
        <v>365</v>
      </c>
      <c r="C388" s="192" t="s">
        <v>1217</v>
      </c>
      <c r="D388" s="118" t="s">
        <v>129</v>
      </c>
      <c r="E388" s="118">
        <v>4</v>
      </c>
      <c r="F388" s="118">
        <f>F387</f>
        <v>12</v>
      </c>
      <c r="G388" s="118">
        <v>4.3</v>
      </c>
      <c r="H388" s="118" t="s">
        <v>1229</v>
      </c>
      <c r="I388" s="118" t="s">
        <v>367</v>
      </c>
      <c r="J388" s="118">
        <v>1</v>
      </c>
      <c r="K388" s="118" t="s">
        <v>358</v>
      </c>
    </row>
    <row r="389" spans="1:11" ht="15">
      <c r="A389" s="118" t="str">
        <f t="shared" si="30"/>
        <v>G.4.12</v>
      </c>
      <c r="B389" s="180" t="s">
        <v>365</v>
      </c>
      <c r="C389" s="192" t="s">
        <v>1218</v>
      </c>
      <c r="D389" s="118" t="s">
        <v>129</v>
      </c>
      <c r="E389" s="118">
        <v>4</v>
      </c>
      <c r="F389" s="118">
        <f>F388</f>
        <v>12</v>
      </c>
      <c r="G389" s="118">
        <v>4.3</v>
      </c>
      <c r="H389" s="118" t="s">
        <v>1229</v>
      </c>
      <c r="I389" s="118" t="s">
        <v>367</v>
      </c>
      <c r="J389" s="118">
        <v>1</v>
      </c>
      <c r="K389" s="118" t="s">
        <v>358</v>
      </c>
    </row>
    <row r="390" spans="1:11" ht="15">
      <c r="A390" s="118" t="str">
        <f t="shared" si="30"/>
        <v>G.4.13</v>
      </c>
      <c r="B390" s="177" t="s">
        <v>671</v>
      </c>
      <c r="C390" s="176"/>
      <c r="D390" s="118" t="s">
        <v>129</v>
      </c>
      <c r="E390" s="118">
        <v>4</v>
      </c>
      <c r="F390" s="118">
        <v>13</v>
      </c>
      <c r="G390" s="118">
        <v>4.3</v>
      </c>
      <c r="H390" s="118" t="s">
        <v>1229</v>
      </c>
      <c r="I390" s="118" t="s">
        <v>357</v>
      </c>
      <c r="J390" s="118">
        <v>2</v>
      </c>
      <c r="K390" s="118" t="s">
        <v>358</v>
      </c>
    </row>
    <row r="391" spans="1:11" ht="15">
      <c r="A391" s="118" t="str">
        <f t="shared" si="30"/>
        <v>G.4.13</v>
      </c>
      <c r="B391" s="180" t="s">
        <v>365</v>
      </c>
      <c r="C391" s="176" t="s">
        <v>672</v>
      </c>
      <c r="D391" s="118" t="s">
        <v>129</v>
      </c>
      <c r="E391" s="118">
        <v>4</v>
      </c>
      <c r="F391" s="118">
        <f>F390</f>
        <v>13</v>
      </c>
      <c r="G391" s="118">
        <v>4.3</v>
      </c>
      <c r="H391" s="118" t="s">
        <v>1229</v>
      </c>
      <c r="I391" s="118" t="s">
        <v>367</v>
      </c>
      <c r="J391" s="118">
        <v>2</v>
      </c>
      <c r="K391" s="118" t="s">
        <v>358</v>
      </c>
    </row>
    <row r="392" spans="1:11" ht="15">
      <c r="A392" s="118" t="str">
        <f t="shared" si="30"/>
        <v>G.4.13</v>
      </c>
      <c r="B392" s="180" t="s">
        <v>365</v>
      </c>
      <c r="C392" s="176" t="s">
        <v>673</v>
      </c>
      <c r="D392" s="118" t="s">
        <v>129</v>
      </c>
      <c r="E392" s="118">
        <v>4</v>
      </c>
      <c r="F392" s="118">
        <f>F391</f>
        <v>13</v>
      </c>
      <c r="G392" s="118">
        <v>4.3</v>
      </c>
      <c r="H392" s="118" t="s">
        <v>1229</v>
      </c>
      <c r="I392" s="118" t="s">
        <v>367</v>
      </c>
      <c r="J392" s="118">
        <v>2</v>
      </c>
      <c r="K392" s="118" t="s">
        <v>358</v>
      </c>
    </row>
    <row r="393" spans="1:11" ht="15">
      <c r="A393" s="118" t="str">
        <f t="shared" si="30"/>
        <v>G.4.13</v>
      </c>
      <c r="B393" s="180" t="s">
        <v>365</v>
      </c>
      <c r="C393" s="176" t="s">
        <v>674</v>
      </c>
      <c r="D393" s="118" t="s">
        <v>129</v>
      </c>
      <c r="E393" s="118">
        <v>4</v>
      </c>
      <c r="F393" s="118">
        <f>F392</f>
        <v>13</v>
      </c>
      <c r="G393" s="118">
        <v>4.3</v>
      </c>
      <c r="H393" s="118" t="s">
        <v>1229</v>
      </c>
      <c r="I393" s="118" t="s">
        <v>367</v>
      </c>
      <c r="J393" s="118">
        <v>2</v>
      </c>
      <c r="K393" s="118" t="s">
        <v>358</v>
      </c>
    </row>
    <row r="394" spans="1:11" ht="15">
      <c r="A394" s="118" t="str">
        <f t="shared" si="30"/>
        <v>G.4.13</v>
      </c>
      <c r="B394" s="180" t="s">
        <v>365</v>
      </c>
      <c r="C394" s="176" t="s">
        <v>675</v>
      </c>
      <c r="D394" s="118" t="s">
        <v>129</v>
      </c>
      <c r="E394" s="118">
        <v>4</v>
      </c>
      <c r="F394" s="118">
        <f>F393</f>
        <v>13</v>
      </c>
      <c r="G394" s="118">
        <v>4.3</v>
      </c>
      <c r="H394" s="118" t="s">
        <v>1229</v>
      </c>
      <c r="I394" s="118" t="s">
        <v>367</v>
      </c>
      <c r="J394" s="118">
        <v>2</v>
      </c>
      <c r="K394" s="118" t="s">
        <v>358</v>
      </c>
    </row>
    <row r="395" spans="1:11" ht="15">
      <c r="A395" s="118" t="str">
        <f t="shared" si="30"/>
        <v>G.4.14</v>
      </c>
      <c r="B395" s="177" t="s">
        <v>676</v>
      </c>
      <c r="C395" s="191"/>
      <c r="D395" s="118" t="s">
        <v>129</v>
      </c>
      <c r="E395" s="118">
        <v>4</v>
      </c>
      <c r="F395" s="118">
        <v>14</v>
      </c>
      <c r="G395" s="118">
        <v>4.3</v>
      </c>
      <c r="H395" s="118" t="s">
        <v>1229</v>
      </c>
      <c r="I395" s="118" t="s">
        <v>357</v>
      </c>
      <c r="J395" s="118">
        <v>2</v>
      </c>
      <c r="K395" s="118" t="s">
        <v>358</v>
      </c>
    </row>
    <row r="396" spans="1:11" ht="15">
      <c r="A396" s="118" t="str">
        <f t="shared" si="30"/>
        <v>G.4.14</v>
      </c>
      <c r="B396" s="180" t="s">
        <v>365</v>
      </c>
      <c r="C396" s="191" t="s">
        <v>677</v>
      </c>
      <c r="D396" s="118" t="s">
        <v>129</v>
      </c>
      <c r="E396" s="118">
        <v>4</v>
      </c>
      <c r="F396" s="118">
        <f>F395</f>
        <v>14</v>
      </c>
      <c r="G396" s="118">
        <v>4.3</v>
      </c>
      <c r="H396" s="118" t="s">
        <v>1229</v>
      </c>
      <c r="I396" s="118" t="s">
        <v>367</v>
      </c>
      <c r="J396" s="118">
        <v>2</v>
      </c>
      <c r="K396" s="118" t="s">
        <v>358</v>
      </c>
    </row>
    <row r="397" spans="1:11" ht="15">
      <c r="A397" s="118" t="str">
        <f t="shared" si="30"/>
        <v>G.4.14</v>
      </c>
      <c r="B397" s="180" t="s">
        <v>365</v>
      </c>
      <c r="C397" s="191" t="s">
        <v>678</v>
      </c>
      <c r="D397" s="118" t="s">
        <v>129</v>
      </c>
      <c r="E397" s="118">
        <v>4</v>
      </c>
      <c r="F397" s="118">
        <f>F396</f>
        <v>14</v>
      </c>
      <c r="G397" s="118">
        <v>4.3</v>
      </c>
      <c r="H397" s="118" t="s">
        <v>1229</v>
      </c>
      <c r="I397" s="118" t="s">
        <v>367</v>
      </c>
      <c r="J397" s="118">
        <v>2</v>
      </c>
      <c r="K397" s="118" t="s">
        <v>358</v>
      </c>
    </row>
    <row r="398" spans="1:11" ht="25.5">
      <c r="A398" s="118" t="str">
        <f t="shared" si="30"/>
        <v>G.4.14</v>
      </c>
      <c r="B398" s="180" t="s">
        <v>365</v>
      </c>
      <c r="C398" s="191" t="s">
        <v>679</v>
      </c>
      <c r="D398" s="118" t="s">
        <v>129</v>
      </c>
      <c r="E398" s="118">
        <v>4</v>
      </c>
      <c r="F398" s="118">
        <f>F397</f>
        <v>14</v>
      </c>
      <c r="G398" s="118">
        <v>4.3</v>
      </c>
      <c r="H398" s="118" t="s">
        <v>1229</v>
      </c>
      <c r="I398" s="118" t="s">
        <v>367</v>
      </c>
      <c r="J398" s="118">
        <v>2</v>
      </c>
      <c r="K398" s="118" t="s">
        <v>358</v>
      </c>
    </row>
    <row r="399" spans="1:11" ht="25.5">
      <c r="A399" s="118" t="str">
        <f t="shared" si="30"/>
        <v>G.4.14</v>
      </c>
      <c r="B399" s="180" t="s">
        <v>365</v>
      </c>
      <c r="C399" s="176" t="s">
        <v>680</v>
      </c>
      <c r="D399" s="118" t="s">
        <v>129</v>
      </c>
      <c r="E399" s="118">
        <v>4</v>
      </c>
      <c r="F399" s="118">
        <f>F398</f>
        <v>14</v>
      </c>
      <c r="G399" s="118">
        <v>4.3</v>
      </c>
      <c r="H399" s="118" t="s">
        <v>1229</v>
      </c>
      <c r="I399" s="118" t="s">
        <v>367</v>
      </c>
      <c r="J399" s="118">
        <v>2</v>
      </c>
      <c r="K399" s="118" t="s">
        <v>358</v>
      </c>
    </row>
    <row r="400" spans="1:11" ht="15">
      <c r="A400" s="118" t="str">
        <f t="shared" si="30"/>
        <v>G.4.15</v>
      </c>
      <c r="B400" s="177" t="s">
        <v>1134</v>
      </c>
      <c r="C400" s="176"/>
      <c r="D400" s="118" t="s">
        <v>129</v>
      </c>
      <c r="E400" s="118">
        <v>4</v>
      </c>
      <c r="F400" s="118">
        <v>15</v>
      </c>
      <c r="G400" s="118">
        <v>4.3</v>
      </c>
      <c r="H400" s="118" t="s">
        <v>1229</v>
      </c>
      <c r="I400" s="118" t="s">
        <v>357</v>
      </c>
      <c r="J400" s="118">
        <v>1</v>
      </c>
      <c r="K400" s="118" t="s">
        <v>358</v>
      </c>
    </row>
    <row r="401" spans="1:11" ht="15">
      <c r="A401" s="118" t="str">
        <f t="shared" si="30"/>
        <v>G.4.15</v>
      </c>
      <c r="B401" s="180" t="s">
        <v>365</v>
      </c>
      <c r="C401" s="192" t="s">
        <v>1219</v>
      </c>
      <c r="D401" s="118" t="s">
        <v>129</v>
      </c>
      <c r="E401" s="118">
        <v>4</v>
      </c>
      <c r="F401" s="118">
        <f>F400</f>
        <v>15</v>
      </c>
      <c r="G401" s="118">
        <v>4.3</v>
      </c>
      <c r="H401" s="118" t="s">
        <v>1229</v>
      </c>
      <c r="I401" s="118" t="s">
        <v>367</v>
      </c>
      <c r="J401" s="118">
        <v>1</v>
      </c>
      <c r="K401" s="118" t="s">
        <v>358</v>
      </c>
    </row>
    <row r="402" spans="1:11" ht="15">
      <c r="A402" s="118" t="str">
        <f t="shared" si="30"/>
        <v>G.4.15</v>
      </c>
      <c r="B402" s="180" t="s">
        <v>365</v>
      </c>
      <c r="C402" s="192" t="s">
        <v>1220</v>
      </c>
      <c r="D402" s="118" t="s">
        <v>129</v>
      </c>
      <c r="E402" s="118">
        <v>4</v>
      </c>
      <c r="F402" s="118">
        <f>F401</f>
        <v>15</v>
      </c>
      <c r="G402" s="118">
        <v>4.3</v>
      </c>
      <c r="H402" s="118" t="s">
        <v>1229</v>
      </c>
      <c r="I402" s="118" t="s">
        <v>367</v>
      </c>
      <c r="J402" s="118">
        <v>1</v>
      </c>
      <c r="K402" s="118" t="s">
        <v>358</v>
      </c>
    </row>
    <row r="403" spans="1:11" ht="15">
      <c r="A403" s="118" t="str">
        <f t="shared" si="30"/>
        <v>G.4.15</v>
      </c>
      <c r="B403" s="180" t="s">
        <v>365</v>
      </c>
      <c r="C403" s="192" t="s">
        <v>1221</v>
      </c>
      <c r="D403" s="118" t="s">
        <v>129</v>
      </c>
      <c r="E403" s="118">
        <v>4</v>
      </c>
      <c r="F403" s="118">
        <f>F402</f>
        <v>15</v>
      </c>
      <c r="G403" s="118">
        <v>4.3</v>
      </c>
      <c r="H403" s="118" t="s">
        <v>1229</v>
      </c>
      <c r="I403" s="118" t="s">
        <v>367</v>
      </c>
      <c r="J403" s="118">
        <v>1</v>
      </c>
      <c r="K403" s="118" t="s">
        <v>358</v>
      </c>
    </row>
    <row r="404" spans="1:11" ht="15">
      <c r="A404" s="118" t="str">
        <f t="shared" si="30"/>
        <v>G.4.16</v>
      </c>
      <c r="B404" s="177" t="s">
        <v>681</v>
      </c>
      <c r="C404" s="176"/>
      <c r="D404" s="118" t="s">
        <v>129</v>
      </c>
      <c r="E404" s="118">
        <v>4</v>
      </c>
      <c r="F404" s="118">
        <v>16</v>
      </c>
      <c r="G404" s="118">
        <v>4.4</v>
      </c>
      <c r="H404" s="118" t="s">
        <v>1229</v>
      </c>
      <c r="I404" s="118" t="s">
        <v>357</v>
      </c>
      <c r="J404" s="118">
        <v>2</v>
      </c>
      <c r="K404" s="118" t="s">
        <v>358</v>
      </c>
    </row>
    <row r="405" spans="1:11" ht="15">
      <c r="A405" s="118" t="str">
        <f t="shared" si="30"/>
        <v>G.4.16</v>
      </c>
      <c r="B405" s="180" t="s">
        <v>365</v>
      </c>
      <c r="C405" s="176" t="s">
        <v>682</v>
      </c>
      <c r="D405" s="118" t="s">
        <v>129</v>
      </c>
      <c r="E405" s="118">
        <v>4</v>
      </c>
      <c r="F405" s="118">
        <f>F404</f>
        <v>16</v>
      </c>
      <c r="G405" s="118">
        <v>4.4</v>
      </c>
      <c r="H405" s="118" t="s">
        <v>1229</v>
      </c>
      <c r="I405" s="118" t="s">
        <v>367</v>
      </c>
      <c r="J405" s="118">
        <v>2</v>
      </c>
      <c r="K405" s="118" t="s">
        <v>358</v>
      </c>
    </row>
    <row r="406" spans="1:11" ht="15">
      <c r="A406" s="118" t="str">
        <f t="shared" si="30"/>
        <v>G.4.16</v>
      </c>
      <c r="B406" s="180" t="s">
        <v>365</v>
      </c>
      <c r="C406" s="176" t="s">
        <v>683</v>
      </c>
      <c r="D406" s="118" t="s">
        <v>129</v>
      </c>
      <c r="E406" s="118">
        <v>4</v>
      </c>
      <c r="F406" s="118">
        <f>F405</f>
        <v>16</v>
      </c>
      <c r="G406" s="118">
        <v>4.4</v>
      </c>
      <c r="H406" s="118" t="s">
        <v>1229</v>
      </c>
      <c r="I406" s="118" t="s">
        <v>367</v>
      </c>
      <c r="J406" s="118">
        <v>2</v>
      </c>
      <c r="K406" s="118" t="s">
        <v>358</v>
      </c>
    </row>
    <row r="407" spans="1:11" ht="15">
      <c r="A407" s="118" t="str">
        <f t="shared" si="30"/>
        <v>G.4.16</v>
      </c>
      <c r="B407" s="180" t="s">
        <v>365</v>
      </c>
      <c r="C407" s="176" t="s">
        <v>684</v>
      </c>
      <c r="D407" s="118" t="s">
        <v>129</v>
      </c>
      <c r="E407" s="118">
        <v>4</v>
      </c>
      <c r="F407" s="118">
        <f>F406</f>
        <v>16</v>
      </c>
      <c r="G407" s="118">
        <v>4.4</v>
      </c>
      <c r="H407" s="118" t="s">
        <v>1229</v>
      </c>
      <c r="I407" s="118" t="s">
        <v>367</v>
      </c>
      <c r="J407" s="118">
        <v>2</v>
      </c>
      <c r="K407" s="118" t="s">
        <v>358</v>
      </c>
    </row>
    <row r="408" spans="1:11" ht="15">
      <c r="A408" s="118" t="str">
        <f t="shared" si="30"/>
        <v>G.4.16</v>
      </c>
      <c r="B408" s="180" t="s">
        <v>365</v>
      </c>
      <c r="C408" s="176" t="s">
        <v>685</v>
      </c>
      <c r="D408" s="118" t="s">
        <v>129</v>
      </c>
      <c r="E408" s="118">
        <v>4</v>
      </c>
      <c r="F408" s="118">
        <f>F407</f>
        <v>16</v>
      </c>
      <c r="G408" s="118">
        <v>4.4</v>
      </c>
      <c r="H408" s="118" t="s">
        <v>1229</v>
      </c>
      <c r="I408" s="118" t="s">
        <v>367</v>
      </c>
      <c r="J408" s="118">
        <v>2</v>
      </c>
      <c r="K408" s="118" t="s">
        <v>358</v>
      </c>
    </row>
    <row r="409" spans="1:11" ht="15">
      <c r="A409" s="118" t="str">
        <f t="shared" si="30"/>
        <v>KS.4.17</v>
      </c>
      <c r="B409" s="177" t="s">
        <v>1135</v>
      </c>
      <c r="C409" s="176"/>
      <c r="D409" s="118" t="s">
        <v>129</v>
      </c>
      <c r="E409" s="118">
        <v>4</v>
      </c>
      <c r="F409" s="118">
        <v>17</v>
      </c>
      <c r="G409" s="118">
        <v>4.4</v>
      </c>
      <c r="H409" s="118" t="s">
        <v>1230</v>
      </c>
      <c r="I409" s="118" t="s">
        <v>357</v>
      </c>
      <c r="J409" s="118">
        <v>1</v>
      </c>
      <c r="K409" s="118" t="s">
        <v>358</v>
      </c>
    </row>
    <row r="410" spans="1:11" ht="15">
      <c r="A410" s="118" t="str">
        <f t="shared" si="30"/>
        <v>KS.4.17</v>
      </c>
      <c r="B410" s="180" t="s">
        <v>462</v>
      </c>
      <c r="C410" s="191" t="s">
        <v>1136</v>
      </c>
      <c r="D410" s="118" t="s">
        <v>129</v>
      </c>
      <c r="E410" s="118">
        <v>4</v>
      </c>
      <c r="F410" s="118">
        <f>F409</f>
        <v>17</v>
      </c>
      <c r="G410" s="118">
        <v>4.4</v>
      </c>
      <c r="H410" s="118" t="s">
        <v>1230</v>
      </c>
      <c r="I410" s="118" t="s">
        <v>367</v>
      </c>
      <c r="J410" s="118">
        <v>1</v>
      </c>
      <c r="K410" s="118" t="s">
        <v>358</v>
      </c>
    </row>
    <row r="411" spans="1:11" ht="15">
      <c r="A411" s="118" t="str">
        <f t="shared" si="30"/>
        <v>KS.4.17</v>
      </c>
      <c r="B411" s="180" t="s">
        <v>464</v>
      </c>
      <c r="C411" s="191" t="s">
        <v>1137</v>
      </c>
      <c r="D411" s="118" t="s">
        <v>129</v>
      </c>
      <c r="E411" s="118">
        <v>4</v>
      </c>
      <c r="F411" s="118">
        <f>F410</f>
        <v>17</v>
      </c>
      <c r="G411" s="118">
        <v>4.4</v>
      </c>
      <c r="H411" s="118" t="s">
        <v>1230</v>
      </c>
      <c r="I411" s="118" t="s">
        <v>367</v>
      </c>
      <c r="J411" s="118">
        <v>1</v>
      </c>
      <c r="K411" s="118" t="s">
        <v>358</v>
      </c>
    </row>
    <row r="412" spans="1:11" ht="15">
      <c r="A412" s="118" t="str">
        <f t="shared" si="30"/>
        <v>KS.4.17</v>
      </c>
      <c r="B412" s="180" t="s">
        <v>466</v>
      </c>
      <c r="C412" s="191" t="s">
        <v>1138</v>
      </c>
      <c r="D412" s="118" t="s">
        <v>129</v>
      </c>
      <c r="E412" s="118">
        <v>4</v>
      </c>
      <c r="F412" s="118">
        <f>F411</f>
        <v>17</v>
      </c>
      <c r="G412" s="118">
        <v>4.4</v>
      </c>
      <c r="H412" s="118" t="s">
        <v>1230</v>
      </c>
      <c r="I412" s="118" t="s">
        <v>367</v>
      </c>
      <c r="J412" s="118">
        <v>1</v>
      </c>
      <c r="K412" s="118" t="s">
        <v>358</v>
      </c>
    </row>
    <row r="413" spans="1:11" ht="15">
      <c r="A413" s="118" t="str">
        <f t="shared" si="30"/>
        <v>KS.4.18</v>
      </c>
      <c r="B413" s="177" t="s">
        <v>1139</v>
      </c>
      <c r="C413" s="176"/>
      <c r="D413" s="118" t="s">
        <v>129</v>
      </c>
      <c r="E413" s="118">
        <v>4</v>
      </c>
      <c r="F413" s="118">
        <v>18</v>
      </c>
      <c r="G413" s="118">
        <v>4.4</v>
      </c>
      <c r="H413" s="118" t="s">
        <v>1230</v>
      </c>
      <c r="I413" s="118" t="s">
        <v>357</v>
      </c>
      <c r="J413" s="118">
        <v>2</v>
      </c>
      <c r="K413" s="118" t="s">
        <v>358</v>
      </c>
    </row>
    <row r="414" spans="1:11" ht="15">
      <c r="A414" s="118" t="str">
        <f t="shared" si="30"/>
        <v>KS.4.18</v>
      </c>
      <c r="B414" s="180" t="s">
        <v>365</v>
      </c>
      <c r="C414" s="176" t="s">
        <v>1140</v>
      </c>
      <c r="D414" s="118" t="s">
        <v>129</v>
      </c>
      <c r="E414" s="118">
        <v>4</v>
      </c>
      <c r="F414" s="118">
        <f>F413</f>
        <v>18</v>
      </c>
      <c r="G414" s="118">
        <v>4.4</v>
      </c>
      <c r="H414" s="118" t="s">
        <v>1230</v>
      </c>
      <c r="I414" s="118" t="s">
        <v>367</v>
      </c>
      <c r="J414" s="118">
        <v>2</v>
      </c>
      <c r="K414" s="118" t="s">
        <v>358</v>
      </c>
    </row>
    <row r="415" spans="1:11" ht="15">
      <c r="A415" s="118" t="str">
        <f t="shared" si="30"/>
        <v>KS.4.18</v>
      </c>
      <c r="B415" s="180" t="s">
        <v>365</v>
      </c>
      <c r="C415" s="176" t="s">
        <v>1141</v>
      </c>
      <c r="D415" s="118" t="s">
        <v>129</v>
      </c>
      <c r="E415" s="118">
        <v>4</v>
      </c>
      <c r="F415" s="118">
        <f>F414</f>
        <v>18</v>
      </c>
      <c r="G415" s="118">
        <v>4.4</v>
      </c>
      <c r="H415" s="118" t="s">
        <v>1230</v>
      </c>
      <c r="I415" s="118" t="s">
        <v>367</v>
      </c>
      <c r="J415" s="118">
        <v>2</v>
      </c>
      <c r="K415" s="118" t="s">
        <v>358</v>
      </c>
    </row>
    <row r="416" spans="1:11" ht="15">
      <c r="A416" s="118" t="str">
        <f t="shared" si="30"/>
        <v>KS.4.18</v>
      </c>
      <c r="B416" s="180" t="s">
        <v>365</v>
      </c>
      <c r="C416" s="176" t="s">
        <v>1142</v>
      </c>
      <c r="D416" s="118" t="s">
        <v>129</v>
      </c>
      <c r="E416" s="118">
        <v>4</v>
      </c>
      <c r="F416" s="118">
        <f>F415</f>
        <v>18</v>
      </c>
      <c r="G416" s="118">
        <v>4.4</v>
      </c>
      <c r="H416" s="118" t="s">
        <v>1230</v>
      </c>
      <c r="I416" s="118" t="s">
        <v>367</v>
      </c>
      <c r="J416" s="118">
        <v>2</v>
      </c>
      <c r="K416" s="118" t="s">
        <v>358</v>
      </c>
    </row>
    <row r="417" spans="1:11" ht="15">
      <c r="A417" s="118" t="str">
        <f t="shared" si="30"/>
        <v>KS.4.19</v>
      </c>
      <c r="B417" s="177" t="s">
        <v>638</v>
      </c>
      <c r="C417" s="176"/>
      <c r="D417" s="118" t="s">
        <v>129</v>
      </c>
      <c r="E417" s="118">
        <v>4</v>
      </c>
      <c r="F417" s="118">
        <v>19</v>
      </c>
      <c r="G417" s="118">
        <v>4.5</v>
      </c>
      <c r="H417" s="118" t="s">
        <v>1230</v>
      </c>
      <c r="I417" s="118" t="s">
        <v>357</v>
      </c>
      <c r="J417" s="118">
        <v>2</v>
      </c>
      <c r="K417" s="118" t="s">
        <v>358</v>
      </c>
    </row>
    <row r="418" spans="1:11" ht="15">
      <c r="A418" s="118" t="str">
        <f t="shared" si="30"/>
        <v>KS.4.19</v>
      </c>
      <c r="B418" s="180" t="s">
        <v>365</v>
      </c>
      <c r="C418" s="176" t="s">
        <v>639</v>
      </c>
      <c r="D418" s="118" t="s">
        <v>129</v>
      </c>
      <c r="E418" s="118">
        <v>4</v>
      </c>
      <c r="F418" s="118">
        <f>F417</f>
        <v>19</v>
      </c>
      <c r="G418" s="118">
        <v>4.5</v>
      </c>
      <c r="H418" s="118" t="s">
        <v>1230</v>
      </c>
      <c r="I418" s="118" t="s">
        <v>367</v>
      </c>
      <c r="J418" s="118">
        <v>2</v>
      </c>
      <c r="K418" s="118" t="s">
        <v>358</v>
      </c>
    </row>
    <row r="419" spans="1:11" ht="15">
      <c r="A419" s="118" t="str">
        <f t="shared" si="30"/>
        <v>KS.4.19</v>
      </c>
      <c r="B419" s="180" t="s">
        <v>365</v>
      </c>
      <c r="C419" s="176" t="s">
        <v>640</v>
      </c>
      <c r="D419" s="118" t="s">
        <v>129</v>
      </c>
      <c r="E419" s="118">
        <v>4</v>
      </c>
      <c r="F419" s="118">
        <f>F418</f>
        <v>19</v>
      </c>
      <c r="G419" s="118">
        <v>4.5</v>
      </c>
      <c r="H419" s="118" t="s">
        <v>1230</v>
      </c>
      <c r="I419" s="118" t="s">
        <v>367</v>
      </c>
      <c r="J419" s="118">
        <v>2</v>
      </c>
      <c r="K419" s="118" t="s">
        <v>358</v>
      </c>
    </row>
    <row r="420" spans="1:11" ht="15">
      <c r="A420" s="118" t="str">
        <f t="shared" si="30"/>
        <v>KS.4.19</v>
      </c>
      <c r="B420" s="180" t="s">
        <v>365</v>
      </c>
      <c r="C420" s="176" t="s">
        <v>641</v>
      </c>
      <c r="D420" s="118" t="s">
        <v>129</v>
      </c>
      <c r="E420" s="118">
        <v>4</v>
      </c>
      <c r="F420" s="118">
        <f>F419</f>
        <v>19</v>
      </c>
      <c r="G420" s="118">
        <v>4.5</v>
      </c>
      <c r="H420" s="118" t="s">
        <v>1230</v>
      </c>
      <c r="I420" s="118" t="s">
        <v>367</v>
      </c>
      <c r="J420" s="118">
        <v>2</v>
      </c>
      <c r="K420" s="118" t="s">
        <v>358</v>
      </c>
    </row>
    <row r="421" spans="1:11" ht="15">
      <c r="A421" s="118" t="str">
        <f t="shared" si="30"/>
        <v>G.4.20</v>
      </c>
      <c r="B421" s="177" t="s">
        <v>642</v>
      </c>
      <c r="C421" s="176"/>
      <c r="D421" s="118" t="s">
        <v>129</v>
      </c>
      <c r="E421" s="118">
        <v>4</v>
      </c>
      <c r="F421" s="118">
        <v>20</v>
      </c>
      <c r="G421" s="118">
        <v>4.5</v>
      </c>
      <c r="H421" s="118" t="s">
        <v>1229</v>
      </c>
      <c r="I421" s="118" t="s">
        <v>357</v>
      </c>
      <c r="J421" s="118">
        <v>2</v>
      </c>
      <c r="K421" s="118" t="s">
        <v>358</v>
      </c>
    </row>
    <row r="422" spans="1:11" ht="15">
      <c r="A422" s="118" t="str">
        <f t="shared" si="30"/>
        <v>G.4.20</v>
      </c>
      <c r="B422" s="180" t="s">
        <v>365</v>
      </c>
      <c r="C422" s="176" t="s">
        <v>643</v>
      </c>
      <c r="D422" s="118" t="s">
        <v>129</v>
      </c>
      <c r="E422" s="118">
        <v>4</v>
      </c>
      <c r="F422" s="118">
        <f>F421</f>
        <v>20</v>
      </c>
      <c r="G422" s="118">
        <v>4.5</v>
      </c>
      <c r="H422" s="118" t="s">
        <v>1229</v>
      </c>
      <c r="I422" s="118" t="s">
        <v>367</v>
      </c>
      <c r="J422" s="118">
        <v>2</v>
      </c>
      <c r="K422" s="118" t="s">
        <v>358</v>
      </c>
    </row>
    <row r="423" spans="1:11" ht="15">
      <c r="A423" s="118" t="str">
        <f t="shared" si="30"/>
        <v>G.4.20</v>
      </c>
      <c r="B423" s="180" t="s">
        <v>365</v>
      </c>
      <c r="C423" s="176" t="s">
        <v>644</v>
      </c>
      <c r="D423" s="118" t="s">
        <v>129</v>
      </c>
      <c r="E423" s="118">
        <v>4</v>
      </c>
      <c r="F423" s="118">
        <f>F422</f>
        <v>20</v>
      </c>
      <c r="G423" s="118">
        <v>4.5</v>
      </c>
      <c r="H423" s="118" t="s">
        <v>1229</v>
      </c>
      <c r="I423" s="118" t="s">
        <v>367</v>
      </c>
      <c r="J423" s="118">
        <v>2</v>
      </c>
      <c r="K423" s="118" t="s">
        <v>358</v>
      </c>
    </row>
    <row r="424" spans="1:11" ht="15">
      <c r="A424" s="118" t="str">
        <f t="shared" si="30"/>
        <v>G.4.20</v>
      </c>
      <c r="B424" s="180" t="s">
        <v>365</v>
      </c>
      <c r="C424" s="176" t="s">
        <v>645</v>
      </c>
      <c r="D424" s="118" t="s">
        <v>129</v>
      </c>
      <c r="E424" s="118">
        <v>4</v>
      </c>
      <c r="F424" s="118">
        <f>F423</f>
        <v>20</v>
      </c>
      <c r="G424" s="118">
        <v>4.5</v>
      </c>
      <c r="H424" s="118" t="s">
        <v>1229</v>
      </c>
      <c r="I424" s="118" t="s">
        <v>367</v>
      </c>
      <c r="J424" s="118">
        <v>2</v>
      </c>
      <c r="K424" s="118" t="s">
        <v>358</v>
      </c>
    </row>
    <row r="425" spans="1:11" ht="15">
      <c r="A425" s="118" t="str">
        <f t="shared" si="30"/>
        <v>KS.4.21</v>
      </c>
      <c r="B425" s="187" t="s">
        <v>1132</v>
      </c>
      <c r="C425" s="176"/>
      <c r="D425" s="118" t="s">
        <v>129</v>
      </c>
      <c r="E425" s="118">
        <v>4</v>
      </c>
      <c r="F425" s="118">
        <v>21</v>
      </c>
      <c r="G425" s="118">
        <v>4.5</v>
      </c>
      <c r="H425" s="118" t="s">
        <v>1230</v>
      </c>
      <c r="I425" s="118" t="s">
        <v>357</v>
      </c>
      <c r="J425" s="118">
        <v>2</v>
      </c>
      <c r="K425" s="118" t="s">
        <v>358</v>
      </c>
    </row>
    <row r="426" spans="1:11" ht="15">
      <c r="A426" s="118" t="str">
        <f t="shared" si="30"/>
        <v>KS.4.21</v>
      </c>
      <c r="B426" s="180" t="s">
        <v>365</v>
      </c>
      <c r="C426" s="192" t="s">
        <v>1222</v>
      </c>
      <c r="D426" s="118" t="s">
        <v>129</v>
      </c>
      <c r="E426" s="118">
        <v>4</v>
      </c>
      <c r="F426" s="118">
        <f>F425</f>
        <v>21</v>
      </c>
      <c r="G426" s="118">
        <v>4.5</v>
      </c>
      <c r="H426" s="118" t="s">
        <v>1230</v>
      </c>
      <c r="I426" s="118" t="s">
        <v>367</v>
      </c>
      <c r="J426" s="118">
        <v>2</v>
      </c>
      <c r="K426" s="118" t="s">
        <v>358</v>
      </c>
    </row>
    <row r="427" spans="1:11" ht="15">
      <c r="A427" s="118" t="str">
        <f t="shared" si="30"/>
        <v>KS.4.21</v>
      </c>
      <c r="B427" s="180" t="s">
        <v>365</v>
      </c>
      <c r="C427" s="192" t="s">
        <v>1223</v>
      </c>
      <c r="D427" s="118" t="s">
        <v>129</v>
      </c>
      <c r="E427" s="118">
        <v>4</v>
      </c>
      <c r="F427" s="118">
        <f>F426</f>
        <v>21</v>
      </c>
      <c r="G427" s="118">
        <v>4.5</v>
      </c>
      <c r="H427" s="118" t="s">
        <v>1230</v>
      </c>
      <c r="I427" s="118" t="s">
        <v>367</v>
      </c>
      <c r="J427" s="118">
        <v>2</v>
      </c>
      <c r="K427" s="118" t="s">
        <v>358</v>
      </c>
    </row>
    <row r="428" spans="1:11" ht="15">
      <c r="A428" s="118" t="str">
        <f t="shared" si="30"/>
        <v>KS.4.21</v>
      </c>
      <c r="B428" s="180" t="s">
        <v>365</v>
      </c>
      <c r="C428" s="192" t="s">
        <v>1224</v>
      </c>
      <c r="D428" s="118" t="s">
        <v>129</v>
      </c>
      <c r="E428" s="118">
        <v>4</v>
      </c>
      <c r="F428" s="118">
        <f>F427</f>
        <v>21</v>
      </c>
      <c r="G428" s="118">
        <v>4.5</v>
      </c>
      <c r="H428" s="118" t="s">
        <v>1230</v>
      </c>
      <c r="I428" s="118" t="s">
        <v>367</v>
      </c>
      <c r="J428" s="118">
        <v>2</v>
      </c>
      <c r="K428" s="118" t="s">
        <v>358</v>
      </c>
    </row>
    <row r="429" spans="1:11" ht="15">
      <c r="A429" s="118" t="str">
        <f t="shared" si="30"/>
        <v>KS.4.21</v>
      </c>
      <c r="B429" s="180" t="s">
        <v>365</v>
      </c>
      <c r="C429" s="196" t="s">
        <v>1225</v>
      </c>
      <c r="D429" s="118" t="s">
        <v>129</v>
      </c>
      <c r="E429" s="118">
        <v>4</v>
      </c>
      <c r="F429" s="118">
        <f>F428</f>
        <v>21</v>
      </c>
      <c r="G429" s="118">
        <v>4.5</v>
      </c>
      <c r="H429" s="118" t="s">
        <v>1230</v>
      </c>
      <c r="I429" s="118" t="s">
        <v>367</v>
      </c>
      <c r="J429" s="118">
        <v>2</v>
      </c>
      <c r="K429" s="118" t="s">
        <v>358</v>
      </c>
    </row>
    <row r="430" spans="1:11" ht="15">
      <c r="A430" s="118" t="str">
        <f t="shared" si="30"/>
        <v>KS.4.21</v>
      </c>
      <c r="B430" s="194" t="s">
        <v>365</v>
      </c>
      <c r="C430" s="197" t="s">
        <v>1226</v>
      </c>
      <c r="D430" s="118" t="s">
        <v>129</v>
      </c>
      <c r="E430" s="118">
        <v>4</v>
      </c>
      <c r="F430" s="118">
        <f>F429</f>
        <v>21</v>
      </c>
      <c r="G430" s="118">
        <v>4.5</v>
      </c>
      <c r="H430" s="118" t="s">
        <v>1230</v>
      </c>
      <c r="I430" s="118" t="s">
        <v>367</v>
      </c>
      <c r="J430" s="118">
        <v>2</v>
      </c>
      <c r="K430" s="118" t="s">
        <v>358</v>
      </c>
    </row>
    <row r="431" spans="1:11" s="172" customFormat="1" ht="15">
      <c r="A431" s="118" t="str">
        <f t="shared" si="30"/>
        <v>KS.5.1</v>
      </c>
      <c r="B431" s="177" t="s">
        <v>692</v>
      </c>
      <c r="C431" s="176"/>
      <c r="D431" s="118" t="s">
        <v>691</v>
      </c>
      <c r="E431" s="118">
        <v>5</v>
      </c>
      <c r="F431" s="118">
        <v>1</v>
      </c>
      <c r="G431" s="118" t="s">
        <v>693</v>
      </c>
      <c r="H431" s="118" t="s">
        <v>1230</v>
      </c>
      <c r="I431" s="118" t="s">
        <v>357</v>
      </c>
      <c r="J431" s="118">
        <v>3</v>
      </c>
      <c r="K431" s="118" t="s">
        <v>137</v>
      </c>
    </row>
    <row r="432" spans="1:11" s="172" customFormat="1" ht="15">
      <c r="A432" s="118" t="str">
        <f t="shared" si="30"/>
        <v>KS.5.2</v>
      </c>
      <c r="B432" s="177" t="s">
        <v>694</v>
      </c>
      <c r="C432" s="176"/>
      <c r="D432" s="118" t="s">
        <v>691</v>
      </c>
      <c r="E432" s="118">
        <v>5</v>
      </c>
      <c r="F432" s="118">
        <v>2</v>
      </c>
      <c r="G432" s="118" t="s">
        <v>695</v>
      </c>
      <c r="H432" s="118" t="s">
        <v>1230</v>
      </c>
      <c r="I432" s="118" t="s">
        <v>357</v>
      </c>
      <c r="J432" s="118">
        <v>3</v>
      </c>
      <c r="K432" s="118" t="s">
        <v>137</v>
      </c>
    </row>
    <row r="433" spans="1:11" s="172" customFormat="1" ht="15">
      <c r="A433" s="118" t="str">
        <f t="shared" si="30"/>
        <v>KS.5.3</v>
      </c>
      <c r="B433" s="177" t="s">
        <v>696</v>
      </c>
      <c r="C433" s="176"/>
      <c r="D433" s="118" t="s">
        <v>691</v>
      </c>
      <c r="E433" s="118">
        <v>5</v>
      </c>
      <c r="F433" s="118">
        <v>3</v>
      </c>
      <c r="G433" s="118" t="s">
        <v>695</v>
      </c>
      <c r="H433" s="118" t="s">
        <v>1230</v>
      </c>
      <c r="I433" s="118" t="s">
        <v>357</v>
      </c>
      <c r="J433" s="118">
        <v>3</v>
      </c>
      <c r="K433" s="118" t="s">
        <v>137</v>
      </c>
    </row>
    <row r="434" spans="1:11" ht="15">
      <c r="A434" s="118" t="str">
        <f t="shared" si="30"/>
        <v>KS.5.4</v>
      </c>
      <c r="B434" s="177" t="s">
        <v>697</v>
      </c>
      <c r="C434" s="176"/>
      <c r="D434" s="118" t="s">
        <v>691</v>
      </c>
      <c r="E434" s="118">
        <v>5</v>
      </c>
      <c r="F434" s="118">
        <v>4</v>
      </c>
      <c r="G434" s="118" t="s">
        <v>698</v>
      </c>
      <c r="H434" s="118" t="s">
        <v>1230</v>
      </c>
      <c r="I434" s="118" t="s">
        <v>357</v>
      </c>
      <c r="J434" s="118">
        <v>2</v>
      </c>
      <c r="K434" s="118" t="s">
        <v>358</v>
      </c>
    </row>
    <row r="435" spans="1:11" ht="15">
      <c r="A435" s="118" t="str">
        <f t="shared" si="30"/>
        <v>KS.5.4</v>
      </c>
      <c r="B435" s="180" t="s">
        <v>365</v>
      </c>
      <c r="C435" s="176" t="s">
        <v>699</v>
      </c>
      <c r="D435" s="118" t="s">
        <v>691</v>
      </c>
      <c r="E435" s="118">
        <v>5</v>
      </c>
      <c r="F435" s="118">
        <f aca="true" t="shared" si="31" ref="F435:F442">F434</f>
        <v>4</v>
      </c>
      <c r="G435" s="118" t="s">
        <v>698</v>
      </c>
      <c r="H435" s="118" t="s">
        <v>1230</v>
      </c>
      <c r="I435" s="118" t="s">
        <v>367</v>
      </c>
      <c r="J435" s="118">
        <v>2</v>
      </c>
      <c r="K435" s="118" t="s">
        <v>358</v>
      </c>
    </row>
    <row r="436" spans="1:11" ht="15">
      <c r="A436" s="118" t="str">
        <f t="shared" si="30"/>
        <v>KS.5.4</v>
      </c>
      <c r="B436" s="180" t="s">
        <v>365</v>
      </c>
      <c r="C436" s="176" t="s">
        <v>700</v>
      </c>
      <c r="D436" s="118" t="s">
        <v>691</v>
      </c>
      <c r="E436" s="118">
        <v>5</v>
      </c>
      <c r="F436" s="118">
        <f t="shared" si="31"/>
        <v>4</v>
      </c>
      <c r="G436" s="118" t="s">
        <v>698</v>
      </c>
      <c r="H436" s="118" t="s">
        <v>1230</v>
      </c>
      <c r="I436" s="118" t="s">
        <v>367</v>
      </c>
      <c r="J436" s="118">
        <v>2</v>
      </c>
      <c r="K436" s="118" t="s">
        <v>358</v>
      </c>
    </row>
    <row r="437" spans="1:11" ht="15">
      <c r="A437" s="118" t="str">
        <f t="shared" si="30"/>
        <v>KS.5.4</v>
      </c>
      <c r="B437" s="180" t="s">
        <v>365</v>
      </c>
      <c r="C437" s="176" t="s">
        <v>701</v>
      </c>
      <c r="D437" s="118" t="s">
        <v>691</v>
      </c>
      <c r="E437" s="118">
        <v>5</v>
      </c>
      <c r="F437" s="118">
        <f t="shared" si="31"/>
        <v>4</v>
      </c>
      <c r="G437" s="118" t="s">
        <v>698</v>
      </c>
      <c r="H437" s="118" t="s">
        <v>1230</v>
      </c>
      <c r="I437" s="118" t="s">
        <v>367</v>
      </c>
      <c r="J437" s="118">
        <v>2</v>
      </c>
      <c r="K437" s="118" t="s">
        <v>358</v>
      </c>
    </row>
    <row r="438" spans="1:11" ht="15">
      <c r="A438" s="118" t="str">
        <f t="shared" si="30"/>
        <v>KS.5.4</v>
      </c>
      <c r="B438" s="180" t="s">
        <v>365</v>
      </c>
      <c r="C438" s="176" t="s">
        <v>702</v>
      </c>
      <c r="D438" s="118" t="s">
        <v>691</v>
      </c>
      <c r="E438" s="118">
        <v>5</v>
      </c>
      <c r="F438" s="118">
        <f t="shared" si="31"/>
        <v>4</v>
      </c>
      <c r="G438" s="118" t="s">
        <v>698</v>
      </c>
      <c r="H438" s="118" t="s">
        <v>1230</v>
      </c>
      <c r="I438" s="118" t="s">
        <v>367</v>
      </c>
      <c r="J438" s="118">
        <v>2</v>
      </c>
      <c r="K438" s="118" t="s">
        <v>358</v>
      </c>
    </row>
    <row r="439" spans="1:11" ht="15">
      <c r="A439" s="118" t="str">
        <f t="shared" si="30"/>
        <v>KS.5.4</v>
      </c>
      <c r="B439" s="180" t="s">
        <v>365</v>
      </c>
      <c r="C439" s="176" t="s">
        <v>703</v>
      </c>
      <c r="D439" s="118" t="s">
        <v>691</v>
      </c>
      <c r="E439" s="118">
        <v>5</v>
      </c>
      <c r="F439" s="118">
        <f t="shared" si="31"/>
        <v>4</v>
      </c>
      <c r="G439" s="118" t="s">
        <v>698</v>
      </c>
      <c r="H439" s="118" t="s">
        <v>1230</v>
      </c>
      <c r="I439" s="118" t="s">
        <v>367</v>
      </c>
      <c r="J439" s="118">
        <v>2</v>
      </c>
      <c r="K439" s="118" t="s">
        <v>358</v>
      </c>
    </row>
    <row r="440" spans="1:11" ht="15">
      <c r="A440" s="118" t="str">
        <f t="shared" si="30"/>
        <v>KS.5.4</v>
      </c>
      <c r="B440" s="180" t="s">
        <v>365</v>
      </c>
      <c r="C440" s="176" t="s">
        <v>704</v>
      </c>
      <c r="D440" s="118" t="s">
        <v>691</v>
      </c>
      <c r="E440" s="118">
        <v>5</v>
      </c>
      <c r="F440" s="118">
        <f t="shared" si="31"/>
        <v>4</v>
      </c>
      <c r="G440" s="118" t="s">
        <v>698</v>
      </c>
      <c r="H440" s="118" t="s">
        <v>1230</v>
      </c>
      <c r="I440" s="118" t="s">
        <v>367</v>
      </c>
      <c r="J440" s="118">
        <v>2</v>
      </c>
      <c r="K440" s="118" t="s">
        <v>358</v>
      </c>
    </row>
    <row r="441" spans="1:11" ht="15">
      <c r="A441" s="118" t="str">
        <f t="shared" si="30"/>
        <v>KS.5.4</v>
      </c>
      <c r="B441" s="180" t="s">
        <v>365</v>
      </c>
      <c r="C441" s="176" t="s">
        <v>705</v>
      </c>
      <c r="D441" s="118" t="s">
        <v>691</v>
      </c>
      <c r="E441" s="118">
        <v>5</v>
      </c>
      <c r="F441" s="118">
        <f t="shared" si="31"/>
        <v>4</v>
      </c>
      <c r="G441" s="118" t="s">
        <v>698</v>
      </c>
      <c r="H441" s="118" t="s">
        <v>1230</v>
      </c>
      <c r="I441" s="118" t="s">
        <v>367</v>
      </c>
      <c r="J441" s="118">
        <v>2</v>
      </c>
      <c r="K441" s="118" t="s">
        <v>358</v>
      </c>
    </row>
    <row r="442" spans="1:11" ht="15">
      <c r="A442" s="118" t="str">
        <f t="shared" si="30"/>
        <v>KS.5.4</v>
      </c>
      <c r="B442" s="180" t="s">
        <v>365</v>
      </c>
      <c r="C442" s="176" t="s">
        <v>706</v>
      </c>
      <c r="D442" s="118" t="s">
        <v>691</v>
      </c>
      <c r="E442" s="118">
        <v>5</v>
      </c>
      <c r="F442" s="118">
        <f t="shared" si="31"/>
        <v>4</v>
      </c>
      <c r="G442" s="118" t="s">
        <v>698</v>
      </c>
      <c r="H442" s="118" t="s">
        <v>1230</v>
      </c>
      <c r="I442" s="118" t="s">
        <v>367</v>
      </c>
      <c r="J442" s="118">
        <v>2</v>
      </c>
      <c r="K442" s="118" t="s">
        <v>358</v>
      </c>
    </row>
    <row r="443" spans="1:11" s="172" customFormat="1" ht="15">
      <c r="A443" s="118" t="str">
        <f t="shared" si="30"/>
        <v>KS.5.5</v>
      </c>
      <c r="B443" s="177" t="s">
        <v>707</v>
      </c>
      <c r="C443" s="176"/>
      <c r="D443" s="118" t="s">
        <v>691</v>
      </c>
      <c r="E443" s="118">
        <v>5</v>
      </c>
      <c r="F443" s="118">
        <v>5</v>
      </c>
      <c r="G443" s="118" t="s">
        <v>698</v>
      </c>
      <c r="H443" s="118" t="s">
        <v>1230</v>
      </c>
      <c r="I443" s="118" t="s">
        <v>357</v>
      </c>
      <c r="J443" s="118">
        <v>3</v>
      </c>
      <c r="K443" s="118" t="s">
        <v>137</v>
      </c>
    </row>
    <row r="444" spans="1:11" s="172" customFormat="1" ht="15">
      <c r="A444" s="118" t="str">
        <f t="shared" si="30"/>
        <v>KS.5.6</v>
      </c>
      <c r="B444" s="177" t="s">
        <v>708</v>
      </c>
      <c r="C444" s="176"/>
      <c r="D444" s="118" t="s">
        <v>691</v>
      </c>
      <c r="E444" s="118">
        <v>5</v>
      </c>
      <c r="F444" s="118">
        <v>6</v>
      </c>
      <c r="G444" s="118" t="s">
        <v>698</v>
      </c>
      <c r="H444" s="118" t="s">
        <v>1230</v>
      </c>
      <c r="I444" s="118" t="s">
        <v>357</v>
      </c>
      <c r="J444" s="118">
        <v>3</v>
      </c>
      <c r="K444" s="118" t="s">
        <v>137</v>
      </c>
    </row>
    <row r="445" spans="1:11" s="172" customFormat="1" ht="15">
      <c r="A445" s="118" t="str">
        <f t="shared" si="30"/>
        <v>KS.5.7</v>
      </c>
      <c r="B445" s="177" t="s">
        <v>709</v>
      </c>
      <c r="C445" s="176"/>
      <c r="D445" s="118" t="s">
        <v>691</v>
      </c>
      <c r="E445" s="118">
        <v>5</v>
      </c>
      <c r="F445" s="118">
        <v>7</v>
      </c>
      <c r="G445" s="118" t="s">
        <v>698</v>
      </c>
      <c r="H445" s="118" t="s">
        <v>1230</v>
      </c>
      <c r="I445" s="118" t="s">
        <v>357</v>
      </c>
      <c r="J445" s="118">
        <v>3</v>
      </c>
      <c r="K445" s="118" t="s">
        <v>137</v>
      </c>
    </row>
    <row r="446" spans="1:11" s="172" customFormat="1" ht="15">
      <c r="A446" s="118" t="str">
        <f t="shared" si="30"/>
        <v>KS.5.8</v>
      </c>
      <c r="B446" s="177" t="s">
        <v>710</v>
      </c>
      <c r="C446" s="176"/>
      <c r="D446" s="118" t="s">
        <v>691</v>
      </c>
      <c r="E446" s="118">
        <v>5</v>
      </c>
      <c r="F446" s="118">
        <v>8</v>
      </c>
      <c r="G446" s="118" t="s">
        <v>698</v>
      </c>
      <c r="H446" s="118" t="s">
        <v>1230</v>
      </c>
      <c r="I446" s="118" t="s">
        <v>357</v>
      </c>
      <c r="J446" s="118">
        <v>3</v>
      </c>
      <c r="K446" s="118" t="s">
        <v>137</v>
      </c>
    </row>
    <row r="447" spans="1:11" ht="15">
      <c r="A447" s="118" t="str">
        <f t="shared" si="30"/>
        <v>S.5.9</v>
      </c>
      <c r="B447" s="177" t="s">
        <v>711</v>
      </c>
      <c r="C447" s="176"/>
      <c r="D447" s="118" t="s">
        <v>691</v>
      </c>
      <c r="E447" s="118">
        <v>5</v>
      </c>
      <c r="F447" s="118">
        <v>9</v>
      </c>
      <c r="G447" s="118" t="s">
        <v>712</v>
      </c>
      <c r="H447" s="118" t="s">
        <v>1232</v>
      </c>
      <c r="I447" s="118" t="s">
        <v>357</v>
      </c>
      <c r="J447" s="118">
        <v>2</v>
      </c>
      <c r="K447" s="118" t="s">
        <v>358</v>
      </c>
    </row>
    <row r="448" spans="1:11" ht="15">
      <c r="A448" s="118" t="str">
        <f t="shared" si="30"/>
        <v>S.5.9</v>
      </c>
      <c r="B448" s="180" t="s">
        <v>365</v>
      </c>
      <c r="C448" s="176" t="s">
        <v>713</v>
      </c>
      <c r="D448" s="118" t="s">
        <v>691</v>
      </c>
      <c r="E448" s="118">
        <v>5</v>
      </c>
      <c r="F448" s="118">
        <f aca="true" t="shared" si="32" ref="F448:F455">F447</f>
        <v>9</v>
      </c>
      <c r="G448" s="118" t="s">
        <v>712</v>
      </c>
      <c r="H448" s="118" t="s">
        <v>1232</v>
      </c>
      <c r="I448" s="118" t="s">
        <v>367</v>
      </c>
      <c r="J448" s="118">
        <v>2</v>
      </c>
      <c r="K448" s="118" t="s">
        <v>358</v>
      </c>
    </row>
    <row r="449" spans="1:11" ht="15">
      <c r="A449" s="118" t="str">
        <f t="shared" si="30"/>
        <v>S.5.9</v>
      </c>
      <c r="B449" s="180" t="s">
        <v>365</v>
      </c>
      <c r="C449" s="176" t="s">
        <v>714</v>
      </c>
      <c r="D449" s="118" t="s">
        <v>691</v>
      </c>
      <c r="E449" s="118">
        <v>5</v>
      </c>
      <c r="F449" s="118">
        <f t="shared" si="32"/>
        <v>9</v>
      </c>
      <c r="G449" s="118" t="s">
        <v>712</v>
      </c>
      <c r="H449" s="118" t="s">
        <v>1232</v>
      </c>
      <c r="I449" s="118" t="s">
        <v>367</v>
      </c>
      <c r="J449" s="118">
        <v>2</v>
      </c>
      <c r="K449" s="118" t="s">
        <v>358</v>
      </c>
    </row>
    <row r="450" spans="1:11" ht="15">
      <c r="A450" s="118" t="str">
        <f aca="true" t="shared" si="33" ref="A450:A513">H450&amp;"."&amp;E450&amp;"."&amp;F450</f>
        <v>S.5.9</v>
      </c>
      <c r="B450" s="180" t="s">
        <v>365</v>
      </c>
      <c r="C450" s="176" t="s">
        <v>715</v>
      </c>
      <c r="D450" s="118" t="s">
        <v>691</v>
      </c>
      <c r="E450" s="118">
        <v>5</v>
      </c>
      <c r="F450" s="118">
        <f t="shared" si="32"/>
        <v>9</v>
      </c>
      <c r="G450" s="118" t="s">
        <v>712</v>
      </c>
      <c r="H450" s="118" t="s">
        <v>1232</v>
      </c>
      <c r="I450" s="118" t="s">
        <v>367</v>
      </c>
      <c r="J450" s="118">
        <v>2</v>
      </c>
      <c r="K450" s="118" t="s">
        <v>358</v>
      </c>
    </row>
    <row r="451" spans="1:11" ht="15">
      <c r="A451" s="118" t="str">
        <f t="shared" si="33"/>
        <v>S.5.9</v>
      </c>
      <c r="B451" s="180" t="s">
        <v>365</v>
      </c>
      <c r="C451" s="176" t="s">
        <v>716</v>
      </c>
      <c r="D451" s="118" t="s">
        <v>691</v>
      </c>
      <c r="E451" s="118">
        <v>5</v>
      </c>
      <c r="F451" s="118">
        <f t="shared" si="32"/>
        <v>9</v>
      </c>
      <c r="G451" s="118" t="s">
        <v>712</v>
      </c>
      <c r="H451" s="118" t="s">
        <v>1232</v>
      </c>
      <c r="I451" s="118" t="s">
        <v>367</v>
      </c>
      <c r="J451" s="118">
        <v>2</v>
      </c>
      <c r="K451" s="118" t="s">
        <v>358</v>
      </c>
    </row>
    <row r="452" spans="1:11" ht="15">
      <c r="A452" s="118" t="str">
        <f t="shared" si="33"/>
        <v>S.5.9</v>
      </c>
      <c r="B452" s="180" t="s">
        <v>365</v>
      </c>
      <c r="C452" s="176" t="s">
        <v>717</v>
      </c>
      <c r="D452" s="118" t="s">
        <v>691</v>
      </c>
      <c r="E452" s="118">
        <v>5</v>
      </c>
      <c r="F452" s="118">
        <f t="shared" si="32"/>
        <v>9</v>
      </c>
      <c r="G452" s="118" t="s">
        <v>712</v>
      </c>
      <c r="H452" s="118" t="s">
        <v>1232</v>
      </c>
      <c r="I452" s="118" t="s">
        <v>367</v>
      </c>
      <c r="J452" s="118">
        <v>2</v>
      </c>
      <c r="K452" s="118" t="s">
        <v>358</v>
      </c>
    </row>
    <row r="453" spans="1:11" ht="15">
      <c r="A453" s="118" t="str">
        <f t="shared" si="33"/>
        <v>S.5.9</v>
      </c>
      <c r="B453" s="180" t="s">
        <v>365</v>
      </c>
      <c r="C453" s="176" t="s">
        <v>718</v>
      </c>
      <c r="D453" s="118" t="s">
        <v>691</v>
      </c>
      <c r="E453" s="118">
        <v>5</v>
      </c>
      <c r="F453" s="118">
        <f t="shared" si="32"/>
        <v>9</v>
      </c>
      <c r="G453" s="118" t="s">
        <v>712</v>
      </c>
      <c r="H453" s="118" t="s">
        <v>1232</v>
      </c>
      <c r="I453" s="118" t="s">
        <v>367</v>
      </c>
      <c r="J453" s="118">
        <v>2</v>
      </c>
      <c r="K453" s="118" t="s">
        <v>358</v>
      </c>
    </row>
    <row r="454" spans="1:11" ht="15">
      <c r="A454" s="118" t="str">
        <f t="shared" si="33"/>
        <v>S.5.9</v>
      </c>
      <c r="B454" s="180" t="s">
        <v>365</v>
      </c>
      <c r="C454" s="176" t="s">
        <v>719</v>
      </c>
      <c r="D454" s="118" t="s">
        <v>691</v>
      </c>
      <c r="E454" s="118">
        <v>5</v>
      </c>
      <c r="F454" s="118">
        <f t="shared" si="32"/>
        <v>9</v>
      </c>
      <c r="G454" s="118" t="s">
        <v>712</v>
      </c>
      <c r="H454" s="118" t="s">
        <v>1232</v>
      </c>
      <c r="I454" s="118" t="s">
        <v>367</v>
      </c>
      <c r="J454" s="118">
        <v>2</v>
      </c>
      <c r="K454" s="118" t="s">
        <v>358</v>
      </c>
    </row>
    <row r="455" spans="1:11" ht="15">
      <c r="A455" s="118" t="str">
        <f t="shared" si="33"/>
        <v>S.5.9</v>
      </c>
      <c r="B455" s="180" t="s">
        <v>365</v>
      </c>
      <c r="C455" s="176" t="s">
        <v>720</v>
      </c>
      <c r="D455" s="118" t="s">
        <v>691</v>
      </c>
      <c r="E455" s="118">
        <v>5</v>
      </c>
      <c r="F455" s="118">
        <f t="shared" si="32"/>
        <v>9</v>
      </c>
      <c r="G455" s="118" t="s">
        <v>712</v>
      </c>
      <c r="H455" s="118" t="s">
        <v>1232</v>
      </c>
      <c r="I455" s="118" t="s">
        <v>367</v>
      </c>
      <c r="J455" s="118">
        <v>2</v>
      </c>
      <c r="K455" s="118" t="s">
        <v>358</v>
      </c>
    </row>
    <row r="456" spans="1:11" ht="15">
      <c r="A456" s="118" t="str">
        <f t="shared" si="33"/>
        <v>G.5.10</v>
      </c>
      <c r="B456" s="177" t="s">
        <v>721</v>
      </c>
      <c r="C456" s="176"/>
      <c r="D456" s="118" t="s">
        <v>691</v>
      </c>
      <c r="E456" s="118">
        <v>5</v>
      </c>
      <c r="F456" s="118">
        <v>10</v>
      </c>
      <c r="G456" s="118" t="s">
        <v>722</v>
      </c>
      <c r="H456" s="118" t="s">
        <v>1229</v>
      </c>
      <c r="I456" s="118" t="s">
        <v>357</v>
      </c>
      <c r="J456" s="118">
        <v>2</v>
      </c>
      <c r="K456" s="118" t="s">
        <v>358</v>
      </c>
    </row>
    <row r="457" spans="1:11" ht="15">
      <c r="A457" s="118" t="str">
        <f t="shared" si="33"/>
        <v>G.5.10</v>
      </c>
      <c r="B457" s="180" t="s">
        <v>365</v>
      </c>
      <c r="C457" s="176" t="s">
        <v>723</v>
      </c>
      <c r="D457" s="118" t="s">
        <v>691</v>
      </c>
      <c r="E457" s="118">
        <v>5</v>
      </c>
      <c r="F457" s="118">
        <f>F456</f>
        <v>10</v>
      </c>
      <c r="G457" s="118" t="s">
        <v>722</v>
      </c>
      <c r="H457" s="118" t="s">
        <v>1229</v>
      </c>
      <c r="I457" s="118" t="s">
        <v>367</v>
      </c>
      <c r="J457" s="118">
        <v>2</v>
      </c>
      <c r="K457" s="118" t="s">
        <v>358</v>
      </c>
    </row>
    <row r="458" spans="1:11" ht="15">
      <c r="A458" s="118" t="str">
        <f t="shared" si="33"/>
        <v>G.5.10</v>
      </c>
      <c r="B458" s="180" t="s">
        <v>365</v>
      </c>
      <c r="C458" s="176" t="s">
        <v>724</v>
      </c>
      <c r="D458" s="118" t="s">
        <v>691</v>
      </c>
      <c r="E458" s="118">
        <v>5</v>
      </c>
      <c r="F458" s="118">
        <f>F457</f>
        <v>10</v>
      </c>
      <c r="G458" s="118" t="s">
        <v>722</v>
      </c>
      <c r="H458" s="118" t="s">
        <v>1229</v>
      </c>
      <c r="I458" s="118" t="s">
        <v>367</v>
      </c>
      <c r="J458" s="118">
        <v>2</v>
      </c>
      <c r="K458" s="118" t="s">
        <v>358</v>
      </c>
    </row>
    <row r="459" spans="1:11" ht="15">
      <c r="A459" s="118" t="str">
        <f t="shared" si="33"/>
        <v>G.5.10</v>
      </c>
      <c r="B459" s="180" t="s">
        <v>365</v>
      </c>
      <c r="C459" s="176" t="s">
        <v>725</v>
      </c>
      <c r="D459" s="118" t="s">
        <v>691</v>
      </c>
      <c r="E459" s="118">
        <v>5</v>
      </c>
      <c r="F459" s="118">
        <f>F458</f>
        <v>10</v>
      </c>
      <c r="G459" s="118" t="s">
        <v>722</v>
      </c>
      <c r="H459" s="118" t="s">
        <v>1229</v>
      </c>
      <c r="I459" s="118" t="s">
        <v>367</v>
      </c>
      <c r="J459" s="118">
        <v>2</v>
      </c>
      <c r="K459" s="118" t="s">
        <v>358</v>
      </c>
    </row>
    <row r="460" spans="1:11" ht="15">
      <c r="A460" s="118" t="str">
        <f t="shared" si="33"/>
        <v>G.5.10</v>
      </c>
      <c r="B460" s="180" t="s">
        <v>365</v>
      </c>
      <c r="C460" s="176" t="s">
        <v>726</v>
      </c>
      <c r="D460" s="118" t="s">
        <v>691</v>
      </c>
      <c r="E460" s="118">
        <v>5</v>
      </c>
      <c r="F460" s="118">
        <f>F459</f>
        <v>10</v>
      </c>
      <c r="G460" s="118" t="s">
        <v>722</v>
      </c>
      <c r="H460" s="118" t="s">
        <v>1229</v>
      </c>
      <c r="I460" s="118" t="s">
        <v>367</v>
      </c>
      <c r="J460" s="118">
        <v>2</v>
      </c>
      <c r="K460" s="118" t="s">
        <v>358</v>
      </c>
    </row>
    <row r="461" spans="1:11" ht="15">
      <c r="A461" s="118" t="str">
        <f t="shared" si="33"/>
        <v>G.5.10</v>
      </c>
      <c r="B461" s="180" t="s">
        <v>365</v>
      </c>
      <c r="C461" s="176" t="s">
        <v>727</v>
      </c>
      <c r="D461" s="118" t="s">
        <v>691</v>
      </c>
      <c r="E461" s="118">
        <v>5</v>
      </c>
      <c r="F461" s="118">
        <f>F460</f>
        <v>10</v>
      </c>
      <c r="G461" s="118" t="s">
        <v>722</v>
      </c>
      <c r="H461" s="118" t="s">
        <v>1229</v>
      </c>
      <c r="I461" s="118" t="s">
        <v>367</v>
      </c>
      <c r="J461" s="118">
        <v>2</v>
      </c>
      <c r="K461" s="118" t="s">
        <v>358</v>
      </c>
    </row>
    <row r="462" spans="1:11" ht="15">
      <c r="A462" s="118" t="str">
        <f t="shared" si="33"/>
        <v>G.5.11</v>
      </c>
      <c r="B462" s="177" t="s">
        <v>728</v>
      </c>
      <c r="C462" s="176"/>
      <c r="D462" s="118" t="s">
        <v>691</v>
      </c>
      <c r="E462" s="118">
        <v>5</v>
      </c>
      <c r="F462" s="118">
        <v>11</v>
      </c>
      <c r="G462" s="118" t="s">
        <v>722</v>
      </c>
      <c r="H462" s="118" t="s">
        <v>1229</v>
      </c>
      <c r="I462" s="118" t="s">
        <v>357</v>
      </c>
      <c r="J462" s="118">
        <v>2</v>
      </c>
      <c r="K462" s="118" t="s">
        <v>358</v>
      </c>
    </row>
    <row r="463" spans="1:11" ht="15">
      <c r="A463" s="118" t="str">
        <f t="shared" si="33"/>
        <v>G.5.11</v>
      </c>
      <c r="B463" s="180" t="s">
        <v>365</v>
      </c>
      <c r="C463" s="176" t="s">
        <v>723</v>
      </c>
      <c r="D463" s="118" t="s">
        <v>691</v>
      </c>
      <c r="E463" s="118">
        <v>5</v>
      </c>
      <c r="F463" s="118">
        <f>F462</f>
        <v>11</v>
      </c>
      <c r="G463" s="118" t="s">
        <v>722</v>
      </c>
      <c r="H463" s="118" t="s">
        <v>1229</v>
      </c>
      <c r="I463" s="118" t="s">
        <v>367</v>
      </c>
      <c r="J463" s="118">
        <v>2</v>
      </c>
      <c r="K463" s="118" t="s">
        <v>358</v>
      </c>
    </row>
    <row r="464" spans="1:11" ht="15">
      <c r="A464" s="118" t="str">
        <f t="shared" si="33"/>
        <v>G.5.11</v>
      </c>
      <c r="B464" s="180" t="s">
        <v>365</v>
      </c>
      <c r="C464" s="176" t="s">
        <v>729</v>
      </c>
      <c r="D464" s="118" t="s">
        <v>691</v>
      </c>
      <c r="E464" s="118">
        <v>5</v>
      </c>
      <c r="F464" s="118">
        <f>F463</f>
        <v>11</v>
      </c>
      <c r="G464" s="118" t="s">
        <v>722</v>
      </c>
      <c r="H464" s="118" t="s">
        <v>1229</v>
      </c>
      <c r="I464" s="118" t="s">
        <v>367</v>
      </c>
      <c r="J464" s="118">
        <v>2</v>
      </c>
      <c r="K464" s="118" t="s">
        <v>358</v>
      </c>
    </row>
    <row r="465" spans="1:11" ht="15">
      <c r="A465" s="118" t="str">
        <f t="shared" si="33"/>
        <v>G.5.11</v>
      </c>
      <c r="B465" s="180" t="s">
        <v>365</v>
      </c>
      <c r="C465" s="176" t="s">
        <v>725</v>
      </c>
      <c r="D465" s="118" t="s">
        <v>691</v>
      </c>
      <c r="E465" s="118">
        <v>5</v>
      </c>
      <c r="F465" s="118">
        <f>F464</f>
        <v>11</v>
      </c>
      <c r="G465" s="118" t="s">
        <v>722</v>
      </c>
      <c r="H465" s="118" t="s">
        <v>1229</v>
      </c>
      <c r="I465" s="118" t="s">
        <v>367</v>
      </c>
      <c r="J465" s="118">
        <v>2</v>
      </c>
      <c r="K465" s="118" t="s">
        <v>358</v>
      </c>
    </row>
    <row r="466" spans="1:11" ht="15">
      <c r="A466" s="118" t="str">
        <f t="shared" si="33"/>
        <v>G.5.11</v>
      </c>
      <c r="B466" s="180" t="s">
        <v>365</v>
      </c>
      <c r="C466" s="176" t="s">
        <v>726</v>
      </c>
      <c r="D466" s="118" t="s">
        <v>691</v>
      </c>
      <c r="E466" s="118">
        <v>5</v>
      </c>
      <c r="F466" s="118">
        <f>F465</f>
        <v>11</v>
      </c>
      <c r="G466" s="118" t="s">
        <v>722</v>
      </c>
      <c r="H466" s="118" t="s">
        <v>1229</v>
      </c>
      <c r="I466" s="118" t="s">
        <v>367</v>
      </c>
      <c r="J466" s="118">
        <v>2</v>
      </c>
      <c r="K466" s="118" t="s">
        <v>358</v>
      </c>
    </row>
    <row r="467" spans="1:11" ht="15">
      <c r="A467" s="118" t="str">
        <f t="shared" si="33"/>
        <v>G.5.11</v>
      </c>
      <c r="B467" s="180" t="s">
        <v>365</v>
      </c>
      <c r="C467" s="176" t="s">
        <v>730</v>
      </c>
      <c r="D467" s="118" t="s">
        <v>691</v>
      </c>
      <c r="E467" s="118">
        <v>5</v>
      </c>
      <c r="F467" s="118">
        <f>F466</f>
        <v>11</v>
      </c>
      <c r="G467" s="118" t="s">
        <v>722</v>
      </c>
      <c r="H467" s="118" t="s">
        <v>1229</v>
      </c>
      <c r="I467" s="118" t="s">
        <v>367</v>
      </c>
      <c r="J467" s="118">
        <v>2</v>
      </c>
      <c r="K467" s="118" t="s">
        <v>358</v>
      </c>
    </row>
    <row r="468" spans="1:11" ht="15">
      <c r="A468" s="118" t="str">
        <f t="shared" si="33"/>
        <v>KS.6.1</v>
      </c>
      <c r="B468" s="177" t="s">
        <v>732</v>
      </c>
      <c r="C468" s="176"/>
      <c r="D468" s="118" t="s">
        <v>731</v>
      </c>
      <c r="E468" s="118">
        <v>6</v>
      </c>
      <c r="F468" s="118">
        <v>1</v>
      </c>
      <c r="G468" s="118" t="s">
        <v>733</v>
      </c>
      <c r="H468" s="118" t="s">
        <v>1230</v>
      </c>
      <c r="I468" s="118" t="s">
        <v>357</v>
      </c>
      <c r="J468" s="118">
        <v>2</v>
      </c>
      <c r="K468" s="118" t="s">
        <v>358</v>
      </c>
    </row>
    <row r="469" spans="1:11" ht="15">
      <c r="A469" s="118" t="str">
        <f t="shared" si="33"/>
        <v>KS.6.1</v>
      </c>
      <c r="B469" s="180" t="s">
        <v>365</v>
      </c>
      <c r="C469" s="176" t="s">
        <v>734</v>
      </c>
      <c r="D469" s="118" t="s">
        <v>731</v>
      </c>
      <c r="E469" s="118">
        <v>6</v>
      </c>
      <c r="F469" s="118">
        <f>F468</f>
        <v>1</v>
      </c>
      <c r="G469" s="118" t="s">
        <v>733</v>
      </c>
      <c r="H469" s="118" t="s">
        <v>1230</v>
      </c>
      <c r="I469" s="118" t="s">
        <v>367</v>
      </c>
      <c r="J469" s="118">
        <v>2</v>
      </c>
      <c r="K469" s="118" t="s">
        <v>358</v>
      </c>
    </row>
    <row r="470" spans="1:11" ht="15">
      <c r="A470" s="118" t="str">
        <f t="shared" si="33"/>
        <v>KS.6.1</v>
      </c>
      <c r="B470" s="180" t="s">
        <v>365</v>
      </c>
      <c r="C470" s="176" t="s">
        <v>735</v>
      </c>
      <c r="D470" s="118" t="s">
        <v>731</v>
      </c>
      <c r="E470" s="118">
        <v>6</v>
      </c>
      <c r="F470" s="118">
        <f>F469</f>
        <v>1</v>
      </c>
      <c r="G470" s="118" t="s">
        <v>733</v>
      </c>
      <c r="H470" s="118" t="s">
        <v>1230</v>
      </c>
      <c r="I470" s="118" t="s">
        <v>367</v>
      </c>
      <c r="J470" s="118">
        <v>2</v>
      </c>
      <c r="K470" s="118" t="s">
        <v>358</v>
      </c>
    </row>
    <row r="471" spans="1:11" ht="15">
      <c r="A471" s="118" t="str">
        <f t="shared" si="33"/>
        <v>KS.6.1</v>
      </c>
      <c r="B471" s="180" t="s">
        <v>365</v>
      </c>
      <c r="C471" s="176" t="s">
        <v>736</v>
      </c>
      <c r="D471" s="118" t="s">
        <v>731</v>
      </c>
      <c r="E471" s="118">
        <v>6</v>
      </c>
      <c r="F471" s="118">
        <f>F470</f>
        <v>1</v>
      </c>
      <c r="G471" s="118" t="s">
        <v>733</v>
      </c>
      <c r="H471" s="118" t="s">
        <v>1230</v>
      </c>
      <c r="I471" s="118" t="s">
        <v>367</v>
      </c>
      <c r="J471" s="118">
        <v>2</v>
      </c>
      <c r="K471" s="118" t="s">
        <v>358</v>
      </c>
    </row>
    <row r="472" spans="1:11" ht="15">
      <c r="A472" s="118" t="str">
        <f t="shared" si="33"/>
        <v>KS.6.1</v>
      </c>
      <c r="B472" s="180" t="s">
        <v>365</v>
      </c>
      <c r="C472" s="176" t="s">
        <v>737</v>
      </c>
      <c r="D472" s="118" t="s">
        <v>731</v>
      </c>
      <c r="E472" s="118">
        <v>6</v>
      </c>
      <c r="F472" s="118">
        <f>F471</f>
        <v>1</v>
      </c>
      <c r="G472" s="118" t="s">
        <v>733</v>
      </c>
      <c r="H472" s="118" t="s">
        <v>1230</v>
      </c>
      <c r="I472" s="118" t="s">
        <v>367</v>
      </c>
      <c r="J472" s="118">
        <v>2</v>
      </c>
      <c r="K472" s="118" t="s">
        <v>358</v>
      </c>
    </row>
    <row r="473" spans="1:11" ht="15">
      <c r="A473" s="118" t="str">
        <f t="shared" si="33"/>
        <v>KS.6.1</v>
      </c>
      <c r="B473" s="180" t="s">
        <v>365</v>
      </c>
      <c r="C473" s="176" t="s">
        <v>738</v>
      </c>
      <c r="D473" s="118" t="s">
        <v>731</v>
      </c>
      <c r="E473" s="118">
        <v>6</v>
      </c>
      <c r="F473" s="118">
        <f>F472</f>
        <v>1</v>
      </c>
      <c r="G473" s="118" t="s">
        <v>733</v>
      </c>
      <c r="H473" s="118" t="s">
        <v>1230</v>
      </c>
      <c r="I473" s="118" t="s">
        <v>367</v>
      </c>
      <c r="J473" s="118">
        <v>2</v>
      </c>
      <c r="K473" s="118" t="s">
        <v>358</v>
      </c>
    </row>
    <row r="474" spans="1:11" ht="15">
      <c r="A474" s="118" t="str">
        <f t="shared" si="33"/>
        <v>KS.6.2</v>
      </c>
      <c r="B474" s="177" t="s">
        <v>739</v>
      </c>
      <c r="C474" s="176"/>
      <c r="D474" s="118" t="s">
        <v>731</v>
      </c>
      <c r="E474" s="118">
        <v>6</v>
      </c>
      <c r="F474" s="118">
        <v>2</v>
      </c>
      <c r="G474" s="118" t="s">
        <v>733</v>
      </c>
      <c r="H474" s="118" t="s">
        <v>1230</v>
      </c>
      <c r="I474" s="118" t="s">
        <v>357</v>
      </c>
      <c r="J474" s="118">
        <v>2</v>
      </c>
      <c r="K474" s="118" t="s">
        <v>358</v>
      </c>
    </row>
    <row r="475" spans="1:11" ht="15">
      <c r="A475" s="118" t="str">
        <f t="shared" si="33"/>
        <v>KS.6.2</v>
      </c>
      <c r="B475" s="180" t="s">
        <v>365</v>
      </c>
      <c r="C475" s="176" t="s">
        <v>740</v>
      </c>
      <c r="D475" s="118" t="s">
        <v>731</v>
      </c>
      <c r="E475" s="118">
        <v>6</v>
      </c>
      <c r="F475" s="118">
        <f>F474</f>
        <v>2</v>
      </c>
      <c r="G475" s="118" t="s">
        <v>733</v>
      </c>
      <c r="H475" s="118" t="s">
        <v>1230</v>
      </c>
      <c r="I475" s="118" t="s">
        <v>367</v>
      </c>
      <c r="J475" s="118">
        <v>2</v>
      </c>
      <c r="K475" s="118" t="s">
        <v>358</v>
      </c>
    </row>
    <row r="476" spans="1:11" ht="15">
      <c r="A476" s="118" t="str">
        <f t="shared" si="33"/>
        <v>KS.6.2</v>
      </c>
      <c r="B476" s="180" t="s">
        <v>365</v>
      </c>
      <c r="C476" s="176" t="s">
        <v>741</v>
      </c>
      <c r="D476" s="118" t="s">
        <v>731</v>
      </c>
      <c r="E476" s="118">
        <v>6</v>
      </c>
      <c r="F476" s="118">
        <f>F475</f>
        <v>2</v>
      </c>
      <c r="G476" s="118" t="s">
        <v>733</v>
      </c>
      <c r="H476" s="118" t="s">
        <v>1230</v>
      </c>
      <c r="I476" s="118" t="s">
        <v>367</v>
      </c>
      <c r="J476" s="118">
        <v>2</v>
      </c>
      <c r="K476" s="118" t="s">
        <v>358</v>
      </c>
    </row>
    <row r="477" spans="1:11" ht="15">
      <c r="A477" s="118" t="str">
        <f t="shared" si="33"/>
        <v>KS.6.2</v>
      </c>
      <c r="B477" s="180" t="s">
        <v>365</v>
      </c>
      <c r="C477" s="176" t="s">
        <v>742</v>
      </c>
      <c r="D477" s="118" t="s">
        <v>731</v>
      </c>
      <c r="E477" s="118">
        <v>6</v>
      </c>
      <c r="F477" s="118">
        <f>F476</f>
        <v>2</v>
      </c>
      <c r="G477" s="118" t="s">
        <v>733</v>
      </c>
      <c r="H477" s="118" t="s">
        <v>1230</v>
      </c>
      <c r="I477" s="118" t="s">
        <v>367</v>
      </c>
      <c r="J477" s="118">
        <v>2</v>
      </c>
      <c r="K477" s="118" t="s">
        <v>358</v>
      </c>
    </row>
    <row r="478" spans="1:11" ht="15">
      <c r="A478" s="118" t="str">
        <f t="shared" si="33"/>
        <v>G.6.3</v>
      </c>
      <c r="B478" s="177" t="s">
        <v>743</v>
      </c>
      <c r="C478" s="176"/>
      <c r="D478" s="118" t="s">
        <v>731</v>
      </c>
      <c r="E478" s="118">
        <v>6</v>
      </c>
      <c r="F478" s="118">
        <v>3</v>
      </c>
      <c r="G478" s="118" t="s">
        <v>733</v>
      </c>
      <c r="H478" s="118" t="s">
        <v>1229</v>
      </c>
      <c r="I478" s="118" t="s">
        <v>357</v>
      </c>
      <c r="J478" s="118">
        <v>2</v>
      </c>
      <c r="K478" s="118" t="s">
        <v>358</v>
      </c>
    </row>
    <row r="479" spans="1:11" ht="15">
      <c r="A479" s="118" t="str">
        <f t="shared" si="33"/>
        <v>G.6.3</v>
      </c>
      <c r="B479" s="180" t="s">
        <v>365</v>
      </c>
      <c r="C479" s="176" t="s">
        <v>744</v>
      </c>
      <c r="D479" s="118" t="s">
        <v>731</v>
      </c>
      <c r="E479" s="118">
        <v>6</v>
      </c>
      <c r="F479" s="118">
        <f>F478</f>
        <v>3</v>
      </c>
      <c r="G479" s="118" t="s">
        <v>733</v>
      </c>
      <c r="H479" s="118" t="s">
        <v>1229</v>
      </c>
      <c r="I479" s="118" t="s">
        <v>367</v>
      </c>
      <c r="J479" s="118">
        <v>2</v>
      </c>
      <c r="K479" s="118" t="s">
        <v>358</v>
      </c>
    </row>
    <row r="480" spans="1:11" ht="15">
      <c r="A480" s="118" t="str">
        <f t="shared" si="33"/>
        <v>G.6.3</v>
      </c>
      <c r="B480" s="180" t="s">
        <v>365</v>
      </c>
      <c r="C480" s="176" t="s">
        <v>745</v>
      </c>
      <c r="D480" s="118" t="s">
        <v>731</v>
      </c>
      <c r="E480" s="118">
        <v>6</v>
      </c>
      <c r="F480" s="118">
        <f>F479</f>
        <v>3</v>
      </c>
      <c r="G480" s="118" t="s">
        <v>733</v>
      </c>
      <c r="H480" s="118" t="s">
        <v>1229</v>
      </c>
      <c r="I480" s="118" t="s">
        <v>367</v>
      </c>
      <c r="J480" s="118">
        <v>2</v>
      </c>
      <c r="K480" s="118" t="s">
        <v>358</v>
      </c>
    </row>
    <row r="481" spans="1:11" ht="15">
      <c r="A481" s="118" t="str">
        <f t="shared" si="33"/>
        <v>G.6.3</v>
      </c>
      <c r="B481" s="180" t="s">
        <v>365</v>
      </c>
      <c r="C481" s="176" t="s">
        <v>746</v>
      </c>
      <c r="D481" s="118" t="s">
        <v>731</v>
      </c>
      <c r="E481" s="118">
        <v>6</v>
      </c>
      <c r="F481" s="118">
        <f>F480</f>
        <v>3</v>
      </c>
      <c r="G481" s="118" t="s">
        <v>733</v>
      </c>
      <c r="H481" s="118" t="s">
        <v>1229</v>
      </c>
      <c r="I481" s="118" t="s">
        <v>367</v>
      </c>
      <c r="J481" s="118">
        <v>2</v>
      </c>
      <c r="K481" s="118" t="s">
        <v>358</v>
      </c>
    </row>
    <row r="482" spans="1:11" ht="15">
      <c r="A482" s="118" t="str">
        <f t="shared" si="33"/>
        <v>G.6.3</v>
      </c>
      <c r="B482" s="180" t="s">
        <v>365</v>
      </c>
      <c r="C482" s="176" t="s">
        <v>747</v>
      </c>
      <c r="D482" s="118" t="s">
        <v>731</v>
      </c>
      <c r="E482" s="118">
        <v>6</v>
      </c>
      <c r="F482" s="118">
        <f>F481</f>
        <v>3</v>
      </c>
      <c r="G482" s="118" t="s">
        <v>733</v>
      </c>
      <c r="H482" s="118" t="s">
        <v>1229</v>
      </c>
      <c r="I482" s="118" t="s">
        <v>367</v>
      </c>
      <c r="J482" s="118">
        <v>2</v>
      </c>
      <c r="K482" s="118" t="s">
        <v>358</v>
      </c>
    </row>
    <row r="483" spans="1:11" ht="15">
      <c r="A483" s="118" t="str">
        <f t="shared" si="33"/>
        <v>G.6.3</v>
      </c>
      <c r="B483" s="180" t="s">
        <v>365</v>
      </c>
      <c r="C483" s="176" t="s">
        <v>748</v>
      </c>
      <c r="D483" s="118" t="s">
        <v>731</v>
      </c>
      <c r="E483" s="118">
        <v>6</v>
      </c>
      <c r="F483" s="118">
        <f>F482</f>
        <v>3</v>
      </c>
      <c r="G483" s="118" t="s">
        <v>733</v>
      </c>
      <c r="H483" s="118" t="s">
        <v>1229</v>
      </c>
      <c r="I483" s="118" t="s">
        <v>367</v>
      </c>
      <c r="J483" s="118">
        <v>2</v>
      </c>
      <c r="K483" s="118" t="s">
        <v>358</v>
      </c>
    </row>
    <row r="484" spans="1:11" ht="15">
      <c r="A484" s="118" t="str">
        <f t="shared" si="33"/>
        <v>KS.6.4</v>
      </c>
      <c r="B484" s="177" t="s">
        <v>749</v>
      </c>
      <c r="C484" s="176"/>
      <c r="D484" s="118" t="s">
        <v>731</v>
      </c>
      <c r="E484" s="118">
        <v>6</v>
      </c>
      <c r="F484" s="118">
        <v>4</v>
      </c>
      <c r="G484" s="118" t="s">
        <v>750</v>
      </c>
      <c r="H484" s="118" t="s">
        <v>1230</v>
      </c>
      <c r="I484" s="118" t="s">
        <v>357</v>
      </c>
      <c r="J484" s="118">
        <v>2</v>
      </c>
      <c r="K484" s="118" t="s">
        <v>358</v>
      </c>
    </row>
    <row r="485" spans="1:11" ht="15">
      <c r="A485" s="118" t="str">
        <f t="shared" si="33"/>
        <v>KS.6.4</v>
      </c>
      <c r="B485" s="180" t="s">
        <v>365</v>
      </c>
      <c r="C485" s="176" t="s">
        <v>751</v>
      </c>
      <c r="D485" s="118" t="s">
        <v>731</v>
      </c>
      <c r="E485" s="118">
        <v>6</v>
      </c>
      <c r="F485" s="118">
        <f>F484</f>
        <v>4</v>
      </c>
      <c r="G485" s="118" t="s">
        <v>750</v>
      </c>
      <c r="H485" s="118" t="s">
        <v>1230</v>
      </c>
      <c r="I485" s="118" t="s">
        <v>367</v>
      </c>
      <c r="J485" s="118">
        <v>2</v>
      </c>
      <c r="K485" s="118" t="s">
        <v>358</v>
      </c>
    </row>
    <row r="486" spans="1:11" ht="15">
      <c r="A486" s="118" t="str">
        <f t="shared" si="33"/>
        <v>KS.6.4</v>
      </c>
      <c r="B486" s="180" t="s">
        <v>365</v>
      </c>
      <c r="C486" s="176" t="s">
        <v>752</v>
      </c>
      <c r="D486" s="118" t="s">
        <v>731</v>
      </c>
      <c r="E486" s="118">
        <v>6</v>
      </c>
      <c r="F486" s="118">
        <f>F485</f>
        <v>4</v>
      </c>
      <c r="G486" s="118" t="s">
        <v>750</v>
      </c>
      <c r="H486" s="118" t="s">
        <v>1230</v>
      </c>
      <c r="I486" s="118" t="s">
        <v>367</v>
      </c>
      <c r="J486" s="118">
        <v>2</v>
      </c>
      <c r="K486" s="118" t="s">
        <v>358</v>
      </c>
    </row>
    <row r="487" spans="1:11" ht="15">
      <c r="A487" s="118" t="str">
        <f t="shared" si="33"/>
        <v>KS.6.4</v>
      </c>
      <c r="B487" s="180" t="s">
        <v>365</v>
      </c>
      <c r="C487" s="176" t="s">
        <v>753</v>
      </c>
      <c r="D487" s="118" t="s">
        <v>731</v>
      </c>
      <c r="E487" s="118">
        <v>6</v>
      </c>
      <c r="F487" s="118">
        <f>F486</f>
        <v>4</v>
      </c>
      <c r="G487" s="118" t="s">
        <v>750</v>
      </c>
      <c r="H487" s="118" t="s">
        <v>1230</v>
      </c>
      <c r="I487" s="118" t="s">
        <v>367</v>
      </c>
      <c r="J487" s="118">
        <v>2</v>
      </c>
      <c r="K487" s="118" t="s">
        <v>358</v>
      </c>
    </row>
    <row r="488" spans="1:11" ht="15">
      <c r="A488" s="118" t="str">
        <f t="shared" si="33"/>
        <v>KS.6.5</v>
      </c>
      <c r="B488" s="177" t="s">
        <v>754</v>
      </c>
      <c r="C488" s="176"/>
      <c r="D488" s="118" t="s">
        <v>731</v>
      </c>
      <c r="E488" s="118">
        <v>6</v>
      </c>
      <c r="F488" s="118">
        <v>5</v>
      </c>
      <c r="G488" s="118" t="s">
        <v>750</v>
      </c>
      <c r="H488" s="118" t="s">
        <v>1230</v>
      </c>
      <c r="I488" s="118" t="s">
        <v>357</v>
      </c>
      <c r="J488" s="118">
        <v>2</v>
      </c>
      <c r="K488" s="118" t="s">
        <v>358</v>
      </c>
    </row>
    <row r="489" spans="1:11" ht="15">
      <c r="A489" s="118" t="str">
        <f t="shared" si="33"/>
        <v>KS.6.5</v>
      </c>
      <c r="B489" s="180" t="s">
        <v>365</v>
      </c>
      <c r="C489" s="176" t="s">
        <v>755</v>
      </c>
      <c r="D489" s="118" t="s">
        <v>731</v>
      </c>
      <c r="E489" s="118">
        <v>6</v>
      </c>
      <c r="F489" s="118">
        <f>F488</f>
        <v>5</v>
      </c>
      <c r="G489" s="118" t="s">
        <v>750</v>
      </c>
      <c r="H489" s="118" t="s">
        <v>1230</v>
      </c>
      <c r="I489" s="118" t="s">
        <v>367</v>
      </c>
      <c r="J489" s="118">
        <v>2</v>
      </c>
      <c r="K489" s="118" t="s">
        <v>358</v>
      </c>
    </row>
    <row r="490" spans="1:11" ht="15">
      <c r="A490" s="118" t="str">
        <f t="shared" si="33"/>
        <v>KS.6.5</v>
      </c>
      <c r="B490" s="180" t="s">
        <v>365</v>
      </c>
      <c r="C490" s="176" t="s">
        <v>756</v>
      </c>
      <c r="D490" s="118" t="s">
        <v>731</v>
      </c>
      <c r="E490" s="118">
        <v>6</v>
      </c>
      <c r="F490" s="118">
        <f>F489</f>
        <v>5</v>
      </c>
      <c r="G490" s="118" t="s">
        <v>750</v>
      </c>
      <c r="H490" s="118" t="s">
        <v>1230</v>
      </c>
      <c r="I490" s="118" t="s">
        <v>367</v>
      </c>
      <c r="J490" s="118">
        <v>2</v>
      </c>
      <c r="K490" s="118" t="s">
        <v>358</v>
      </c>
    </row>
    <row r="491" spans="1:11" ht="25.5">
      <c r="A491" s="118" t="str">
        <f t="shared" si="33"/>
        <v>KS.6.5</v>
      </c>
      <c r="B491" s="180" t="s">
        <v>365</v>
      </c>
      <c r="C491" s="176" t="s">
        <v>757</v>
      </c>
      <c r="D491" s="118" t="s">
        <v>731</v>
      </c>
      <c r="E491" s="118">
        <v>6</v>
      </c>
      <c r="F491" s="118">
        <f>F490</f>
        <v>5</v>
      </c>
      <c r="G491" s="118" t="s">
        <v>750</v>
      </c>
      <c r="H491" s="118" t="s">
        <v>1230</v>
      </c>
      <c r="I491" s="118" t="s">
        <v>367</v>
      </c>
      <c r="J491" s="118">
        <v>2</v>
      </c>
      <c r="K491" s="118" t="s">
        <v>358</v>
      </c>
    </row>
    <row r="492" spans="1:11" ht="15">
      <c r="A492" s="118" t="str">
        <f t="shared" si="33"/>
        <v>KS.6.6</v>
      </c>
      <c r="B492" s="177" t="s">
        <v>758</v>
      </c>
      <c r="C492" s="176"/>
      <c r="D492" s="118" t="s">
        <v>731</v>
      </c>
      <c r="E492" s="118">
        <v>6</v>
      </c>
      <c r="F492" s="118">
        <v>6</v>
      </c>
      <c r="G492" s="118" t="s">
        <v>750</v>
      </c>
      <c r="H492" s="118" t="s">
        <v>1230</v>
      </c>
      <c r="I492" s="118" t="s">
        <v>357</v>
      </c>
      <c r="J492" s="118">
        <v>2</v>
      </c>
      <c r="K492" s="118" t="s">
        <v>358</v>
      </c>
    </row>
    <row r="493" spans="1:11" ht="15">
      <c r="A493" s="118" t="str">
        <f t="shared" si="33"/>
        <v>KS.6.6</v>
      </c>
      <c r="B493" s="180" t="s">
        <v>365</v>
      </c>
      <c r="C493" s="176" t="s">
        <v>759</v>
      </c>
      <c r="D493" s="118" t="s">
        <v>731</v>
      </c>
      <c r="E493" s="118">
        <v>6</v>
      </c>
      <c r="F493" s="118">
        <f aca="true" t="shared" si="34" ref="F493:F500">F492</f>
        <v>6</v>
      </c>
      <c r="G493" s="118" t="s">
        <v>750</v>
      </c>
      <c r="H493" s="118" t="s">
        <v>1230</v>
      </c>
      <c r="I493" s="118" t="s">
        <v>367</v>
      </c>
      <c r="J493" s="118">
        <v>2</v>
      </c>
      <c r="K493" s="118" t="s">
        <v>358</v>
      </c>
    </row>
    <row r="494" spans="1:11" ht="15">
      <c r="A494" s="118" t="str">
        <f t="shared" si="33"/>
        <v>KS.6.6</v>
      </c>
      <c r="B494" s="180" t="s">
        <v>365</v>
      </c>
      <c r="C494" s="176" t="s">
        <v>760</v>
      </c>
      <c r="D494" s="118" t="s">
        <v>731</v>
      </c>
      <c r="E494" s="118">
        <v>6</v>
      </c>
      <c r="F494" s="118">
        <f t="shared" si="34"/>
        <v>6</v>
      </c>
      <c r="G494" s="118" t="s">
        <v>750</v>
      </c>
      <c r="H494" s="118" t="s">
        <v>1230</v>
      </c>
      <c r="I494" s="118" t="s">
        <v>367</v>
      </c>
      <c r="J494" s="118">
        <v>2</v>
      </c>
      <c r="K494" s="118" t="s">
        <v>358</v>
      </c>
    </row>
    <row r="495" spans="1:11" ht="15">
      <c r="A495" s="118" t="str">
        <f t="shared" si="33"/>
        <v>KS.6.6</v>
      </c>
      <c r="B495" s="180" t="s">
        <v>365</v>
      </c>
      <c r="C495" s="176" t="s">
        <v>761</v>
      </c>
      <c r="D495" s="118" t="s">
        <v>731</v>
      </c>
      <c r="E495" s="118">
        <v>6</v>
      </c>
      <c r="F495" s="118">
        <f t="shared" si="34"/>
        <v>6</v>
      </c>
      <c r="G495" s="118" t="s">
        <v>750</v>
      </c>
      <c r="H495" s="118" t="s">
        <v>1230</v>
      </c>
      <c r="I495" s="118" t="s">
        <v>367</v>
      </c>
      <c r="J495" s="118">
        <v>2</v>
      </c>
      <c r="K495" s="118" t="s">
        <v>358</v>
      </c>
    </row>
    <row r="496" spans="1:11" ht="15">
      <c r="A496" s="118" t="str">
        <f t="shared" si="33"/>
        <v>KS.6.6</v>
      </c>
      <c r="B496" s="180" t="s">
        <v>365</v>
      </c>
      <c r="C496" s="176" t="s">
        <v>762</v>
      </c>
      <c r="D496" s="118" t="s">
        <v>731</v>
      </c>
      <c r="E496" s="118">
        <v>6</v>
      </c>
      <c r="F496" s="118">
        <f t="shared" si="34"/>
        <v>6</v>
      </c>
      <c r="G496" s="118" t="s">
        <v>750</v>
      </c>
      <c r="H496" s="118" t="s">
        <v>1230</v>
      </c>
      <c r="I496" s="118" t="s">
        <v>367</v>
      </c>
      <c r="J496" s="118">
        <v>2</v>
      </c>
      <c r="K496" s="118" t="s">
        <v>358</v>
      </c>
    </row>
    <row r="497" spans="1:11" ht="15">
      <c r="A497" s="118" t="str">
        <f t="shared" si="33"/>
        <v>KS.6.6</v>
      </c>
      <c r="B497" s="180" t="s">
        <v>365</v>
      </c>
      <c r="C497" s="176" t="s">
        <v>763</v>
      </c>
      <c r="D497" s="118" t="s">
        <v>731</v>
      </c>
      <c r="E497" s="118">
        <v>6</v>
      </c>
      <c r="F497" s="118">
        <f t="shared" si="34"/>
        <v>6</v>
      </c>
      <c r="G497" s="118" t="s">
        <v>750</v>
      </c>
      <c r="H497" s="118" t="s">
        <v>1230</v>
      </c>
      <c r="I497" s="118" t="s">
        <v>367</v>
      </c>
      <c r="J497" s="118">
        <v>2</v>
      </c>
      <c r="K497" s="118" t="s">
        <v>358</v>
      </c>
    </row>
    <row r="498" spans="1:11" ht="15">
      <c r="A498" s="118" t="str">
        <f t="shared" si="33"/>
        <v>KS.6.6</v>
      </c>
      <c r="B498" s="180" t="s">
        <v>365</v>
      </c>
      <c r="C498" s="176" t="s">
        <v>764</v>
      </c>
      <c r="D498" s="118" t="s">
        <v>731</v>
      </c>
      <c r="E498" s="118">
        <v>6</v>
      </c>
      <c r="F498" s="118">
        <f t="shared" si="34"/>
        <v>6</v>
      </c>
      <c r="G498" s="118" t="s">
        <v>750</v>
      </c>
      <c r="H498" s="118" t="s">
        <v>1230</v>
      </c>
      <c r="I498" s="118" t="s">
        <v>367</v>
      </c>
      <c r="J498" s="118">
        <v>2</v>
      </c>
      <c r="K498" s="118" t="s">
        <v>358</v>
      </c>
    </row>
    <row r="499" spans="1:11" ht="15">
      <c r="A499" s="118" t="str">
        <f t="shared" si="33"/>
        <v>KS.6.6</v>
      </c>
      <c r="B499" s="180" t="s">
        <v>365</v>
      </c>
      <c r="C499" s="176" t="s">
        <v>765</v>
      </c>
      <c r="D499" s="118" t="s">
        <v>731</v>
      </c>
      <c r="E499" s="118">
        <v>6</v>
      </c>
      <c r="F499" s="118">
        <f t="shared" si="34"/>
        <v>6</v>
      </c>
      <c r="G499" s="118" t="s">
        <v>750</v>
      </c>
      <c r="H499" s="118" t="s">
        <v>1230</v>
      </c>
      <c r="I499" s="118" t="s">
        <v>367</v>
      </c>
      <c r="J499" s="118">
        <v>2</v>
      </c>
      <c r="K499" s="118" t="s">
        <v>358</v>
      </c>
    </row>
    <row r="500" spans="1:11" ht="15">
      <c r="A500" s="118" t="str">
        <f t="shared" si="33"/>
        <v>KS.6.6</v>
      </c>
      <c r="B500" s="180" t="s">
        <v>365</v>
      </c>
      <c r="C500" s="176" t="s">
        <v>766</v>
      </c>
      <c r="D500" s="118" t="s">
        <v>731</v>
      </c>
      <c r="E500" s="118">
        <v>6</v>
      </c>
      <c r="F500" s="118">
        <f t="shared" si="34"/>
        <v>6</v>
      </c>
      <c r="G500" s="118" t="s">
        <v>750</v>
      </c>
      <c r="H500" s="118" t="s">
        <v>1230</v>
      </c>
      <c r="I500" s="118" t="s">
        <v>367</v>
      </c>
      <c r="J500" s="118">
        <v>2</v>
      </c>
      <c r="K500" s="118" t="s">
        <v>358</v>
      </c>
    </row>
    <row r="501" spans="1:11" ht="15">
      <c r="A501" s="118" t="str">
        <f t="shared" si="33"/>
        <v>KS.6.7</v>
      </c>
      <c r="B501" s="177" t="s">
        <v>767</v>
      </c>
      <c r="C501" s="176"/>
      <c r="D501" s="118" t="s">
        <v>731</v>
      </c>
      <c r="E501" s="118">
        <v>6</v>
      </c>
      <c r="F501" s="118">
        <v>7</v>
      </c>
      <c r="G501" s="118" t="s">
        <v>750</v>
      </c>
      <c r="H501" s="118" t="s">
        <v>1230</v>
      </c>
      <c r="I501" s="118" t="s">
        <v>357</v>
      </c>
      <c r="J501" s="118">
        <v>2</v>
      </c>
      <c r="K501" s="118" t="s">
        <v>358</v>
      </c>
    </row>
    <row r="502" spans="1:11" ht="15">
      <c r="A502" s="118" t="str">
        <f t="shared" si="33"/>
        <v>KS.6.7</v>
      </c>
      <c r="B502" s="180" t="s">
        <v>365</v>
      </c>
      <c r="C502" s="176" t="s">
        <v>768</v>
      </c>
      <c r="D502" s="118" t="s">
        <v>731</v>
      </c>
      <c r="E502" s="118">
        <v>6</v>
      </c>
      <c r="F502" s="118">
        <f aca="true" t="shared" si="35" ref="F502:F510">F501</f>
        <v>7</v>
      </c>
      <c r="G502" s="118" t="s">
        <v>750</v>
      </c>
      <c r="H502" s="118" t="s">
        <v>1230</v>
      </c>
      <c r="I502" s="118" t="s">
        <v>367</v>
      </c>
      <c r="J502" s="118">
        <v>2</v>
      </c>
      <c r="K502" s="118" t="s">
        <v>358</v>
      </c>
    </row>
    <row r="503" spans="1:11" ht="15">
      <c r="A503" s="118" t="str">
        <f t="shared" si="33"/>
        <v>KS.6.7</v>
      </c>
      <c r="B503" s="180" t="s">
        <v>365</v>
      </c>
      <c r="C503" s="176" t="s">
        <v>769</v>
      </c>
      <c r="D503" s="118" t="s">
        <v>731</v>
      </c>
      <c r="E503" s="118">
        <v>6</v>
      </c>
      <c r="F503" s="118">
        <f t="shared" si="35"/>
        <v>7</v>
      </c>
      <c r="G503" s="118" t="s">
        <v>750</v>
      </c>
      <c r="H503" s="118" t="s">
        <v>1230</v>
      </c>
      <c r="I503" s="118" t="s">
        <v>367</v>
      </c>
      <c r="J503" s="118">
        <v>2</v>
      </c>
      <c r="K503" s="118" t="s">
        <v>358</v>
      </c>
    </row>
    <row r="504" spans="1:11" ht="15">
      <c r="A504" s="118" t="str">
        <f t="shared" si="33"/>
        <v>KS.6.7</v>
      </c>
      <c r="B504" s="180" t="s">
        <v>365</v>
      </c>
      <c r="C504" s="176" t="s">
        <v>770</v>
      </c>
      <c r="D504" s="118" t="s">
        <v>731</v>
      </c>
      <c r="E504" s="118">
        <v>6</v>
      </c>
      <c r="F504" s="118">
        <f t="shared" si="35"/>
        <v>7</v>
      </c>
      <c r="G504" s="118" t="s">
        <v>750</v>
      </c>
      <c r="H504" s="118" t="s">
        <v>1230</v>
      </c>
      <c r="I504" s="118" t="s">
        <v>367</v>
      </c>
      <c r="J504" s="118">
        <v>2</v>
      </c>
      <c r="K504" s="118" t="s">
        <v>358</v>
      </c>
    </row>
    <row r="505" spans="1:11" ht="15">
      <c r="A505" s="118" t="str">
        <f t="shared" si="33"/>
        <v>KS.6.7</v>
      </c>
      <c r="B505" s="180" t="s">
        <v>365</v>
      </c>
      <c r="C505" s="176" t="s">
        <v>771</v>
      </c>
      <c r="D505" s="118" t="s">
        <v>731</v>
      </c>
      <c r="E505" s="118">
        <v>6</v>
      </c>
      <c r="F505" s="118">
        <f t="shared" si="35"/>
        <v>7</v>
      </c>
      <c r="G505" s="118" t="s">
        <v>750</v>
      </c>
      <c r="H505" s="118" t="s">
        <v>1230</v>
      </c>
      <c r="I505" s="118" t="s">
        <v>367</v>
      </c>
      <c r="J505" s="118">
        <v>2</v>
      </c>
      <c r="K505" s="118" t="s">
        <v>358</v>
      </c>
    </row>
    <row r="506" spans="1:11" ht="15">
      <c r="A506" s="118" t="str">
        <f t="shared" si="33"/>
        <v>KS.6.7</v>
      </c>
      <c r="B506" s="180" t="s">
        <v>365</v>
      </c>
      <c r="C506" s="176" t="s">
        <v>772</v>
      </c>
      <c r="D506" s="118" t="s">
        <v>731</v>
      </c>
      <c r="E506" s="118">
        <v>6</v>
      </c>
      <c r="F506" s="118">
        <f t="shared" si="35"/>
        <v>7</v>
      </c>
      <c r="G506" s="118" t="s">
        <v>750</v>
      </c>
      <c r="H506" s="118" t="s">
        <v>1230</v>
      </c>
      <c r="I506" s="118" t="s">
        <v>367</v>
      </c>
      <c r="J506" s="118">
        <v>2</v>
      </c>
      <c r="K506" s="118" t="s">
        <v>358</v>
      </c>
    </row>
    <row r="507" spans="1:11" ht="15">
      <c r="A507" s="118" t="str">
        <f t="shared" si="33"/>
        <v>KS.6.7</v>
      </c>
      <c r="B507" s="180" t="s">
        <v>365</v>
      </c>
      <c r="C507" s="176" t="s">
        <v>773</v>
      </c>
      <c r="D507" s="118" t="s">
        <v>731</v>
      </c>
      <c r="E507" s="118">
        <v>6</v>
      </c>
      <c r="F507" s="118">
        <f t="shared" si="35"/>
        <v>7</v>
      </c>
      <c r="G507" s="118" t="s">
        <v>750</v>
      </c>
      <c r="H507" s="118" t="s">
        <v>1230</v>
      </c>
      <c r="I507" s="118" t="s">
        <v>367</v>
      </c>
      <c r="J507" s="118">
        <v>2</v>
      </c>
      <c r="K507" s="118" t="s">
        <v>358</v>
      </c>
    </row>
    <row r="508" spans="1:11" ht="15">
      <c r="A508" s="118" t="str">
        <f t="shared" si="33"/>
        <v>KS.6.7</v>
      </c>
      <c r="B508" s="180" t="s">
        <v>365</v>
      </c>
      <c r="C508" s="176" t="s">
        <v>774</v>
      </c>
      <c r="D508" s="118" t="s">
        <v>731</v>
      </c>
      <c r="E508" s="118">
        <v>6</v>
      </c>
      <c r="F508" s="118">
        <f t="shared" si="35"/>
        <v>7</v>
      </c>
      <c r="G508" s="118" t="s">
        <v>750</v>
      </c>
      <c r="H508" s="118" t="s">
        <v>1230</v>
      </c>
      <c r="I508" s="118" t="s">
        <v>367</v>
      </c>
      <c r="J508" s="118">
        <v>2</v>
      </c>
      <c r="K508" s="118" t="s">
        <v>358</v>
      </c>
    </row>
    <row r="509" spans="1:11" ht="15">
      <c r="A509" s="118" t="str">
        <f t="shared" si="33"/>
        <v>KS.6.7</v>
      </c>
      <c r="B509" s="180" t="s">
        <v>365</v>
      </c>
      <c r="C509" s="176" t="s">
        <v>775</v>
      </c>
      <c r="D509" s="118" t="s">
        <v>731</v>
      </c>
      <c r="E509" s="118">
        <v>6</v>
      </c>
      <c r="F509" s="118">
        <f t="shared" si="35"/>
        <v>7</v>
      </c>
      <c r="G509" s="118" t="s">
        <v>750</v>
      </c>
      <c r="H509" s="118" t="s">
        <v>1230</v>
      </c>
      <c r="I509" s="118" t="s">
        <v>367</v>
      </c>
      <c r="J509" s="118">
        <v>2</v>
      </c>
      <c r="K509" s="118" t="s">
        <v>358</v>
      </c>
    </row>
    <row r="510" spans="1:11" ht="15">
      <c r="A510" s="118" t="str">
        <f t="shared" si="33"/>
        <v>KS.6.7</v>
      </c>
      <c r="B510" s="180" t="s">
        <v>365</v>
      </c>
      <c r="C510" s="176" t="s">
        <v>776</v>
      </c>
      <c r="D510" s="118" t="s">
        <v>731</v>
      </c>
      <c r="E510" s="118">
        <v>6</v>
      </c>
      <c r="F510" s="118">
        <f t="shared" si="35"/>
        <v>7</v>
      </c>
      <c r="G510" s="118" t="s">
        <v>750</v>
      </c>
      <c r="H510" s="118" t="s">
        <v>1230</v>
      </c>
      <c r="I510" s="118" t="s">
        <v>367</v>
      </c>
      <c r="J510" s="118">
        <v>2</v>
      </c>
      <c r="K510" s="118" t="s">
        <v>358</v>
      </c>
    </row>
    <row r="511" spans="1:11" ht="15">
      <c r="A511" s="118" t="str">
        <f t="shared" si="33"/>
        <v>G &amp; KS.6.8</v>
      </c>
      <c r="B511" s="177" t="s">
        <v>777</v>
      </c>
      <c r="C511" s="176"/>
      <c r="D511" s="118" t="s">
        <v>731</v>
      </c>
      <c r="E511" s="118">
        <v>6</v>
      </c>
      <c r="F511" s="118">
        <v>8</v>
      </c>
      <c r="G511" s="118" t="s">
        <v>778</v>
      </c>
      <c r="H511" s="118" t="s">
        <v>1231</v>
      </c>
      <c r="I511" s="118" t="s">
        <v>357</v>
      </c>
      <c r="J511" s="118">
        <v>2</v>
      </c>
      <c r="K511" s="118" t="s">
        <v>358</v>
      </c>
    </row>
    <row r="512" spans="1:11" ht="15">
      <c r="A512" s="118" t="str">
        <f t="shared" si="33"/>
        <v>G &amp; KS.6.8</v>
      </c>
      <c r="B512" s="180" t="s">
        <v>365</v>
      </c>
      <c r="C512" s="176" t="s">
        <v>356</v>
      </c>
      <c r="D512" s="118" t="s">
        <v>731</v>
      </c>
      <c r="E512" s="118">
        <v>6</v>
      </c>
      <c r="F512" s="118">
        <f aca="true" t="shared" si="36" ref="F512:F519">F511</f>
        <v>8</v>
      </c>
      <c r="G512" s="118" t="s">
        <v>778</v>
      </c>
      <c r="H512" s="118" t="s">
        <v>1231</v>
      </c>
      <c r="I512" s="118" t="s">
        <v>367</v>
      </c>
      <c r="J512" s="118">
        <v>2</v>
      </c>
      <c r="K512" s="118" t="s">
        <v>358</v>
      </c>
    </row>
    <row r="513" spans="1:11" ht="15">
      <c r="A513" s="118" t="str">
        <f t="shared" si="33"/>
        <v>G &amp; KS.6.8</v>
      </c>
      <c r="B513" s="180" t="s">
        <v>365</v>
      </c>
      <c r="C513" s="176" t="s">
        <v>364</v>
      </c>
      <c r="D513" s="118" t="s">
        <v>731</v>
      </c>
      <c r="E513" s="118">
        <v>6</v>
      </c>
      <c r="F513" s="118">
        <f t="shared" si="36"/>
        <v>8</v>
      </c>
      <c r="G513" s="118" t="s">
        <v>778</v>
      </c>
      <c r="H513" s="118" t="s">
        <v>1231</v>
      </c>
      <c r="I513" s="118" t="s">
        <v>367</v>
      </c>
      <c r="J513" s="118">
        <v>2</v>
      </c>
      <c r="K513" s="118" t="s">
        <v>358</v>
      </c>
    </row>
    <row r="514" spans="1:11" ht="15">
      <c r="A514" s="118" t="str">
        <f aca="true" t="shared" si="37" ref="A514:A577">H514&amp;"."&amp;E514&amp;"."&amp;F514</f>
        <v>G &amp; KS.6.8</v>
      </c>
      <c r="B514" s="180" t="s">
        <v>365</v>
      </c>
      <c r="C514" s="176" t="s">
        <v>779</v>
      </c>
      <c r="D514" s="118" t="s">
        <v>731</v>
      </c>
      <c r="E514" s="118">
        <v>6</v>
      </c>
      <c r="F514" s="118">
        <f t="shared" si="36"/>
        <v>8</v>
      </c>
      <c r="G514" s="118" t="s">
        <v>778</v>
      </c>
      <c r="H514" s="118" t="s">
        <v>1231</v>
      </c>
      <c r="I514" s="118" t="s">
        <v>367</v>
      </c>
      <c r="J514" s="118">
        <v>2</v>
      </c>
      <c r="K514" s="118" t="s">
        <v>358</v>
      </c>
    </row>
    <row r="515" spans="1:11" ht="15">
      <c r="A515" s="118" t="str">
        <f t="shared" si="37"/>
        <v>G &amp; KS.6.8</v>
      </c>
      <c r="B515" s="180" t="s">
        <v>365</v>
      </c>
      <c r="C515" s="176" t="s">
        <v>780</v>
      </c>
      <c r="D515" s="118" t="s">
        <v>731</v>
      </c>
      <c r="E515" s="118">
        <v>6</v>
      </c>
      <c r="F515" s="118">
        <f t="shared" si="36"/>
        <v>8</v>
      </c>
      <c r="G515" s="118" t="s">
        <v>778</v>
      </c>
      <c r="H515" s="118" t="s">
        <v>1231</v>
      </c>
      <c r="I515" s="118" t="s">
        <v>367</v>
      </c>
      <c r="J515" s="118">
        <v>2</v>
      </c>
      <c r="K515" s="118" t="s">
        <v>358</v>
      </c>
    </row>
    <row r="516" spans="1:11" ht="15">
      <c r="A516" s="118" t="str">
        <f t="shared" si="37"/>
        <v>G &amp; KS.6.8</v>
      </c>
      <c r="B516" s="180" t="s">
        <v>365</v>
      </c>
      <c r="C516" s="176" t="s">
        <v>781</v>
      </c>
      <c r="D516" s="118" t="s">
        <v>731</v>
      </c>
      <c r="E516" s="118">
        <v>6</v>
      </c>
      <c r="F516" s="118">
        <f t="shared" si="36"/>
        <v>8</v>
      </c>
      <c r="G516" s="118" t="s">
        <v>778</v>
      </c>
      <c r="H516" s="118" t="s">
        <v>1231</v>
      </c>
      <c r="I516" s="118" t="s">
        <v>367</v>
      </c>
      <c r="J516" s="118">
        <v>2</v>
      </c>
      <c r="K516" s="118" t="s">
        <v>358</v>
      </c>
    </row>
    <row r="517" spans="1:11" ht="15">
      <c r="A517" s="118" t="str">
        <f t="shared" si="37"/>
        <v>G &amp; KS.6.8</v>
      </c>
      <c r="B517" s="180" t="s">
        <v>365</v>
      </c>
      <c r="C517" s="176" t="s">
        <v>782</v>
      </c>
      <c r="D517" s="118" t="s">
        <v>731</v>
      </c>
      <c r="E517" s="118">
        <v>6</v>
      </c>
      <c r="F517" s="118">
        <f t="shared" si="36"/>
        <v>8</v>
      </c>
      <c r="G517" s="118" t="s">
        <v>778</v>
      </c>
      <c r="H517" s="118" t="s">
        <v>1231</v>
      </c>
      <c r="I517" s="118" t="s">
        <v>367</v>
      </c>
      <c r="J517" s="118">
        <v>2</v>
      </c>
      <c r="K517" s="118" t="s">
        <v>358</v>
      </c>
    </row>
    <row r="518" spans="1:11" ht="15">
      <c r="A518" s="118" t="str">
        <f t="shared" si="37"/>
        <v>G &amp; KS.6.8</v>
      </c>
      <c r="B518" s="180" t="s">
        <v>365</v>
      </c>
      <c r="C518" s="176" t="s">
        <v>783</v>
      </c>
      <c r="D518" s="118" t="s">
        <v>731</v>
      </c>
      <c r="E518" s="118">
        <v>6</v>
      </c>
      <c r="F518" s="118">
        <f t="shared" si="36"/>
        <v>8</v>
      </c>
      <c r="G518" s="118" t="s">
        <v>778</v>
      </c>
      <c r="H518" s="118" t="s">
        <v>1231</v>
      </c>
      <c r="I518" s="118" t="s">
        <v>367</v>
      </c>
      <c r="J518" s="118">
        <v>2</v>
      </c>
      <c r="K518" s="118" t="s">
        <v>358</v>
      </c>
    </row>
    <row r="519" spans="1:11" ht="15">
      <c r="A519" s="118" t="str">
        <f t="shared" si="37"/>
        <v>G &amp; KS.6.8</v>
      </c>
      <c r="B519" s="180" t="s">
        <v>365</v>
      </c>
      <c r="C519" s="176" t="s">
        <v>784</v>
      </c>
      <c r="D519" s="118" t="s">
        <v>731</v>
      </c>
      <c r="E519" s="118">
        <v>6</v>
      </c>
      <c r="F519" s="118">
        <f t="shared" si="36"/>
        <v>8</v>
      </c>
      <c r="G519" s="118" t="s">
        <v>778</v>
      </c>
      <c r="H519" s="118" t="s">
        <v>1231</v>
      </c>
      <c r="I519" s="118" t="s">
        <v>367</v>
      </c>
      <c r="J519" s="118">
        <v>2</v>
      </c>
      <c r="K519" s="118" t="s">
        <v>358</v>
      </c>
    </row>
    <row r="520" spans="1:11" ht="15">
      <c r="A520" s="118" t="str">
        <f t="shared" si="37"/>
        <v>KS.6.9</v>
      </c>
      <c r="B520" s="177" t="s">
        <v>785</v>
      </c>
      <c r="C520" s="176"/>
      <c r="D520" s="118" t="s">
        <v>731</v>
      </c>
      <c r="E520" s="118">
        <v>6</v>
      </c>
      <c r="F520" s="118">
        <v>9</v>
      </c>
      <c r="G520" s="118" t="s">
        <v>778</v>
      </c>
      <c r="H520" s="118" t="s">
        <v>1230</v>
      </c>
      <c r="I520" s="118" t="s">
        <v>357</v>
      </c>
      <c r="J520" s="118">
        <v>2</v>
      </c>
      <c r="K520" s="118" t="s">
        <v>358</v>
      </c>
    </row>
    <row r="521" spans="1:11" ht="15">
      <c r="A521" s="118" t="str">
        <f t="shared" si="37"/>
        <v>KS.6.9</v>
      </c>
      <c r="B521" s="180" t="s">
        <v>365</v>
      </c>
      <c r="C521" s="176" t="s">
        <v>786</v>
      </c>
      <c r="D521" s="118" t="s">
        <v>731</v>
      </c>
      <c r="E521" s="118">
        <v>6</v>
      </c>
      <c r="F521" s="118">
        <f>F520</f>
        <v>9</v>
      </c>
      <c r="G521" s="118" t="s">
        <v>778</v>
      </c>
      <c r="H521" s="118" t="s">
        <v>1230</v>
      </c>
      <c r="I521" s="118" t="s">
        <v>367</v>
      </c>
      <c r="J521" s="118">
        <v>2</v>
      </c>
      <c r="K521" s="118" t="s">
        <v>358</v>
      </c>
    </row>
    <row r="522" spans="1:11" ht="15">
      <c r="A522" s="118" t="str">
        <f t="shared" si="37"/>
        <v>KS.6.9</v>
      </c>
      <c r="B522" s="180" t="s">
        <v>365</v>
      </c>
      <c r="C522" s="176" t="s">
        <v>787</v>
      </c>
      <c r="D522" s="118" t="s">
        <v>731</v>
      </c>
      <c r="E522" s="118">
        <v>6</v>
      </c>
      <c r="F522" s="118">
        <f>F521</f>
        <v>9</v>
      </c>
      <c r="G522" s="118" t="s">
        <v>778</v>
      </c>
      <c r="H522" s="118" t="s">
        <v>1230</v>
      </c>
      <c r="I522" s="118" t="s">
        <v>367</v>
      </c>
      <c r="J522" s="118">
        <v>2</v>
      </c>
      <c r="K522" s="118" t="s">
        <v>358</v>
      </c>
    </row>
    <row r="523" spans="1:11" ht="15">
      <c r="A523" s="118" t="str">
        <f t="shared" si="37"/>
        <v>KS.6.9</v>
      </c>
      <c r="B523" s="180" t="s">
        <v>365</v>
      </c>
      <c r="C523" s="176" t="s">
        <v>1227</v>
      </c>
      <c r="D523" s="118" t="s">
        <v>731</v>
      </c>
      <c r="E523" s="118">
        <v>6</v>
      </c>
      <c r="F523" s="118">
        <f>F522</f>
        <v>9</v>
      </c>
      <c r="G523" s="118" t="s">
        <v>778</v>
      </c>
      <c r="H523" s="118" t="s">
        <v>1230</v>
      </c>
      <c r="I523" s="118" t="s">
        <v>367</v>
      </c>
      <c r="J523" s="118">
        <v>2</v>
      </c>
      <c r="K523" s="118" t="s">
        <v>358</v>
      </c>
    </row>
    <row r="524" spans="1:11" ht="15">
      <c r="A524" s="118" t="str">
        <f t="shared" si="37"/>
        <v>KS.6.9</v>
      </c>
      <c r="B524" s="180" t="s">
        <v>365</v>
      </c>
      <c r="C524" s="176" t="s">
        <v>788</v>
      </c>
      <c r="D524" s="118" t="s">
        <v>731</v>
      </c>
      <c r="E524" s="118">
        <v>6</v>
      </c>
      <c r="F524" s="118">
        <f>F523</f>
        <v>9</v>
      </c>
      <c r="G524" s="118" t="s">
        <v>778</v>
      </c>
      <c r="H524" s="118" t="s">
        <v>1230</v>
      </c>
      <c r="I524" s="118" t="s">
        <v>367</v>
      </c>
      <c r="J524" s="118">
        <v>2</v>
      </c>
      <c r="K524" s="118" t="s">
        <v>358</v>
      </c>
    </row>
    <row r="525" spans="1:11" ht="15">
      <c r="A525" s="118" t="str">
        <f t="shared" si="37"/>
        <v>G.6.10</v>
      </c>
      <c r="B525" s="177" t="s">
        <v>789</v>
      </c>
      <c r="C525" s="176"/>
      <c r="D525" s="118" t="s">
        <v>731</v>
      </c>
      <c r="E525" s="118">
        <v>6</v>
      </c>
      <c r="F525" s="118">
        <v>10</v>
      </c>
      <c r="G525" s="118" t="s">
        <v>778</v>
      </c>
      <c r="H525" s="118" t="s">
        <v>1229</v>
      </c>
      <c r="I525" s="118" t="s">
        <v>357</v>
      </c>
      <c r="J525" s="118">
        <v>2</v>
      </c>
      <c r="K525" s="118" t="s">
        <v>358</v>
      </c>
    </row>
    <row r="526" spans="1:11" ht="15">
      <c r="A526" s="118" t="str">
        <f t="shared" si="37"/>
        <v>G.6.10</v>
      </c>
      <c r="B526" s="180" t="s">
        <v>365</v>
      </c>
      <c r="C526" s="176" t="s">
        <v>791</v>
      </c>
      <c r="D526" s="118" t="s">
        <v>731</v>
      </c>
      <c r="E526" s="118">
        <v>6</v>
      </c>
      <c r="F526" s="118">
        <f>F525</f>
        <v>10</v>
      </c>
      <c r="G526" s="118" t="s">
        <v>778</v>
      </c>
      <c r="H526" s="118" t="s">
        <v>1229</v>
      </c>
      <c r="I526" s="118" t="s">
        <v>367</v>
      </c>
      <c r="J526" s="118">
        <v>2</v>
      </c>
      <c r="K526" s="118" t="s">
        <v>358</v>
      </c>
    </row>
    <row r="527" spans="1:11" ht="15">
      <c r="A527" s="118" t="str">
        <f t="shared" si="37"/>
        <v>G.6.10</v>
      </c>
      <c r="B527" s="180" t="s">
        <v>365</v>
      </c>
      <c r="C527" s="176" t="s">
        <v>792</v>
      </c>
      <c r="D527" s="118" t="s">
        <v>731</v>
      </c>
      <c r="E527" s="118">
        <v>6</v>
      </c>
      <c r="F527" s="118">
        <f>F526</f>
        <v>10</v>
      </c>
      <c r="G527" s="118" t="s">
        <v>778</v>
      </c>
      <c r="H527" s="118" t="s">
        <v>1229</v>
      </c>
      <c r="I527" s="118" t="s">
        <v>367</v>
      </c>
      <c r="J527" s="118">
        <v>2</v>
      </c>
      <c r="K527" s="118" t="s">
        <v>358</v>
      </c>
    </row>
    <row r="528" spans="1:11" ht="15">
      <c r="A528" s="118" t="str">
        <f t="shared" si="37"/>
        <v>G.6.10</v>
      </c>
      <c r="B528" s="180" t="s">
        <v>365</v>
      </c>
      <c r="C528" s="176" t="s">
        <v>793</v>
      </c>
      <c r="D528" s="118" t="s">
        <v>731</v>
      </c>
      <c r="E528" s="118">
        <v>6</v>
      </c>
      <c r="F528" s="118">
        <f>F527</f>
        <v>10</v>
      </c>
      <c r="G528" s="118" t="s">
        <v>778</v>
      </c>
      <c r="H528" s="118" t="s">
        <v>1229</v>
      </c>
      <c r="I528" s="118" t="s">
        <v>367</v>
      </c>
      <c r="J528" s="118">
        <v>2</v>
      </c>
      <c r="K528" s="118" t="s">
        <v>358</v>
      </c>
    </row>
    <row r="529" spans="1:11" ht="15">
      <c r="A529" s="118" t="str">
        <f t="shared" si="37"/>
        <v>G.6.10</v>
      </c>
      <c r="B529" s="180" t="s">
        <v>365</v>
      </c>
      <c r="C529" s="176" t="s">
        <v>794</v>
      </c>
      <c r="D529" s="118" t="s">
        <v>731</v>
      </c>
      <c r="E529" s="118">
        <v>6</v>
      </c>
      <c r="F529" s="118">
        <f>F528</f>
        <v>10</v>
      </c>
      <c r="G529" s="118" t="s">
        <v>778</v>
      </c>
      <c r="H529" s="118" t="s">
        <v>1229</v>
      </c>
      <c r="I529" s="118" t="s">
        <v>367</v>
      </c>
      <c r="J529" s="118">
        <v>2</v>
      </c>
      <c r="K529" s="118" t="s">
        <v>358</v>
      </c>
    </row>
    <row r="530" spans="1:11" ht="15">
      <c r="A530" s="118" t="str">
        <f t="shared" si="37"/>
        <v>G.6.11</v>
      </c>
      <c r="B530" s="177" t="s">
        <v>1143</v>
      </c>
      <c r="C530" s="176"/>
      <c r="D530" s="118" t="s">
        <v>731</v>
      </c>
      <c r="E530" s="118">
        <v>6</v>
      </c>
      <c r="F530" s="118">
        <v>11</v>
      </c>
      <c r="G530" s="118" t="s">
        <v>778</v>
      </c>
      <c r="H530" s="118" t="s">
        <v>1229</v>
      </c>
      <c r="I530" s="118" t="s">
        <v>357</v>
      </c>
      <c r="J530" s="118">
        <v>2</v>
      </c>
      <c r="K530" s="118" t="s">
        <v>358</v>
      </c>
    </row>
    <row r="531" spans="1:11" ht="15">
      <c r="A531" s="118" t="str">
        <f t="shared" si="37"/>
        <v>G.6.11</v>
      </c>
      <c r="B531" s="180" t="s">
        <v>365</v>
      </c>
      <c r="C531" s="183" t="s">
        <v>1144</v>
      </c>
      <c r="D531" s="118" t="s">
        <v>731</v>
      </c>
      <c r="E531" s="118">
        <v>6</v>
      </c>
      <c r="F531" s="118">
        <f aca="true" t="shared" si="38" ref="F531:F536">F530</f>
        <v>11</v>
      </c>
      <c r="G531" s="118" t="s">
        <v>778</v>
      </c>
      <c r="H531" s="118" t="s">
        <v>1229</v>
      </c>
      <c r="I531" s="118" t="s">
        <v>367</v>
      </c>
      <c r="J531" s="118">
        <v>2</v>
      </c>
      <c r="K531" s="118" t="s">
        <v>358</v>
      </c>
    </row>
    <row r="532" spans="1:11" ht="15">
      <c r="A532" s="118" t="str">
        <f t="shared" si="37"/>
        <v>G.6.11</v>
      </c>
      <c r="B532" s="180" t="s">
        <v>365</v>
      </c>
      <c r="C532" s="183" t="s">
        <v>1145</v>
      </c>
      <c r="D532" s="118" t="s">
        <v>731</v>
      </c>
      <c r="E532" s="118">
        <v>6</v>
      </c>
      <c r="F532" s="118">
        <f t="shared" si="38"/>
        <v>11</v>
      </c>
      <c r="G532" s="118" t="s">
        <v>778</v>
      </c>
      <c r="H532" s="118" t="s">
        <v>1229</v>
      </c>
      <c r="I532" s="118" t="s">
        <v>367</v>
      </c>
      <c r="J532" s="118">
        <v>2</v>
      </c>
      <c r="K532" s="118" t="s">
        <v>358</v>
      </c>
    </row>
    <row r="533" spans="1:11" ht="15">
      <c r="A533" s="118" t="str">
        <f t="shared" si="37"/>
        <v>G.6.11</v>
      </c>
      <c r="B533" s="180" t="s">
        <v>365</v>
      </c>
      <c r="C533" s="183" t="s">
        <v>1146</v>
      </c>
      <c r="D533" s="118" t="s">
        <v>731</v>
      </c>
      <c r="E533" s="118">
        <v>6</v>
      </c>
      <c r="F533" s="118">
        <f t="shared" si="38"/>
        <v>11</v>
      </c>
      <c r="G533" s="118" t="s">
        <v>778</v>
      </c>
      <c r="H533" s="118" t="s">
        <v>1229</v>
      </c>
      <c r="I533" s="118" t="s">
        <v>367</v>
      </c>
      <c r="J533" s="118">
        <v>2</v>
      </c>
      <c r="K533" s="118" t="s">
        <v>358</v>
      </c>
    </row>
    <row r="534" spans="1:11" ht="30">
      <c r="A534" s="118" t="str">
        <f t="shared" si="37"/>
        <v>G.6.11</v>
      </c>
      <c r="B534" s="180" t="s">
        <v>365</v>
      </c>
      <c r="C534" s="183" t="s">
        <v>1147</v>
      </c>
      <c r="D534" s="118" t="s">
        <v>731</v>
      </c>
      <c r="E534" s="118">
        <v>6</v>
      </c>
      <c r="F534" s="118">
        <f t="shared" si="38"/>
        <v>11</v>
      </c>
      <c r="G534" s="118" t="s">
        <v>778</v>
      </c>
      <c r="H534" s="118" t="s">
        <v>1229</v>
      </c>
      <c r="I534" s="118" t="s">
        <v>367</v>
      </c>
      <c r="J534" s="118">
        <v>2</v>
      </c>
      <c r="K534" s="118" t="s">
        <v>358</v>
      </c>
    </row>
    <row r="535" spans="1:11" ht="15">
      <c r="A535" s="118" t="str">
        <f t="shared" si="37"/>
        <v>G.6.11</v>
      </c>
      <c r="B535" s="180" t="s">
        <v>365</v>
      </c>
      <c r="C535" s="183" t="s">
        <v>1148</v>
      </c>
      <c r="D535" s="118" t="s">
        <v>731</v>
      </c>
      <c r="E535" s="118">
        <v>6</v>
      </c>
      <c r="F535" s="118">
        <f t="shared" si="38"/>
        <v>11</v>
      </c>
      <c r="G535" s="118" t="s">
        <v>778</v>
      </c>
      <c r="H535" s="118" t="s">
        <v>1229</v>
      </c>
      <c r="I535" s="118" t="s">
        <v>367</v>
      </c>
      <c r="J535" s="118">
        <v>2</v>
      </c>
      <c r="K535" s="118" t="s">
        <v>358</v>
      </c>
    </row>
    <row r="536" spans="1:11" ht="15">
      <c r="A536" s="118" t="str">
        <f t="shared" si="37"/>
        <v>G.6.11</v>
      </c>
      <c r="B536" s="180" t="s">
        <v>365</v>
      </c>
      <c r="C536" s="183" t="s">
        <v>1149</v>
      </c>
      <c r="D536" s="118" t="s">
        <v>731</v>
      </c>
      <c r="E536" s="118">
        <v>6</v>
      </c>
      <c r="F536" s="118">
        <f t="shared" si="38"/>
        <v>11</v>
      </c>
      <c r="G536" s="118" t="s">
        <v>778</v>
      </c>
      <c r="H536" s="118" t="s">
        <v>1229</v>
      </c>
      <c r="I536" s="118" t="s">
        <v>367</v>
      </c>
      <c r="J536" s="118">
        <v>2</v>
      </c>
      <c r="K536" s="118" t="s">
        <v>358</v>
      </c>
    </row>
    <row r="537" spans="1:11" ht="15">
      <c r="A537" s="118" t="str">
        <f t="shared" si="37"/>
        <v>KS.6.12</v>
      </c>
      <c r="B537" s="177" t="s">
        <v>795</v>
      </c>
      <c r="C537" s="176"/>
      <c r="D537" s="118" t="s">
        <v>731</v>
      </c>
      <c r="E537" s="118">
        <v>6</v>
      </c>
      <c r="F537" s="118">
        <v>12</v>
      </c>
      <c r="G537" s="118" t="s">
        <v>796</v>
      </c>
      <c r="H537" s="118" t="s">
        <v>1230</v>
      </c>
      <c r="I537" s="118" t="s">
        <v>357</v>
      </c>
      <c r="J537" s="118">
        <v>1</v>
      </c>
      <c r="K537" s="118" t="s">
        <v>358</v>
      </c>
    </row>
    <row r="538" spans="1:11" ht="15">
      <c r="A538" s="118" t="str">
        <f t="shared" si="37"/>
        <v>KS.6.12</v>
      </c>
      <c r="B538" s="180" t="s">
        <v>462</v>
      </c>
      <c r="C538" s="176" t="s">
        <v>797</v>
      </c>
      <c r="D538" s="118" t="s">
        <v>731</v>
      </c>
      <c r="E538" s="118">
        <v>6</v>
      </c>
      <c r="F538" s="118">
        <f>F537</f>
        <v>12</v>
      </c>
      <c r="G538" s="118" t="s">
        <v>796</v>
      </c>
      <c r="H538" s="118" t="s">
        <v>1230</v>
      </c>
      <c r="I538" s="118" t="s">
        <v>367</v>
      </c>
      <c r="J538" s="118">
        <v>1</v>
      </c>
      <c r="K538" s="118" t="s">
        <v>358</v>
      </c>
    </row>
    <row r="539" spans="1:11" ht="15">
      <c r="A539" s="118" t="str">
        <f t="shared" si="37"/>
        <v>KS.6.12</v>
      </c>
      <c r="B539" s="180" t="s">
        <v>464</v>
      </c>
      <c r="C539" s="176" t="s">
        <v>798</v>
      </c>
      <c r="D539" s="118" t="s">
        <v>731</v>
      </c>
      <c r="E539" s="118">
        <v>6</v>
      </c>
      <c r="F539" s="118">
        <f>F538</f>
        <v>12</v>
      </c>
      <c r="G539" s="118" t="s">
        <v>796</v>
      </c>
      <c r="H539" s="118" t="s">
        <v>1230</v>
      </c>
      <c r="I539" s="118" t="s">
        <v>367</v>
      </c>
      <c r="J539" s="118">
        <v>1</v>
      </c>
      <c r="K539" s="118" t="s">
        <v>358</v>
      </c>
    </row>
    <row r="540" spans="1:11" ht="15">
      <c r="A540" s="118" t="str">
        <f t="shared" si="37"/>
        <v>KS.6.12</v>
      </c>
      <c r="B540" s="180" t="s">
        <v>466</v>
      </c>
      <c r="C540" s="176" t="s">
        <v>799</v>
      </c>
      <c r="D540" s="118" t="s">
        <v>731</v>
      </c>
      <c r="E540" s="118">
        <v>6</v>
      </c>
      <c r="F540" s="118">
        <f>F539</f>
        <v>12</v>
      </c>
      <c r="G540" s="118" t="s">
        <v>796</v>
      </c>
      <c r="H540" s="118" t="s">
        <v>1230</v>
      </c>
      <c r="I540" s="118" t="s">
        <v>367</v>
      </c>
      <c r="J540" s="118">
        <v>1</v>
      </c>
      <c r="K540" s="118" t="s">
        <v>358</v>
      </c>
    </row>
    <row r="541" spans="1:11" ht="15">
      <c r="A541" s="118" t="str">
        <f t="shared" si="37"/>
        <v>KS.6.12</v>
      </c>
      <c r="B541" s="180" t="s">
        <v>625</v>
      </c>
      <c r="C541" s="176" t="s">
        <v>800</v>
      </c>
      <c r="D541" s="118" t="s">
        <v>731</v>
      </c>
      <c r="E541" s="118">
        <v>6</v>
      </c>
      <c r="F541" s="118">
        <f>F540</f>
        <v>12</v>
      </c>
      <c r="G541" s="118" t="s">
        <v>796</v>
      </c>
      <c r="H541" s="118" t="s">
        <v>1230</v>
      </c>
      <c r="I541" s="118" t="s">
        <v>367</v>
      </c>
      <c r="J541" s="118">
        <v>1</v>
      </c>
      <c r="K541" s="118" t="s">
        <v>358</v>
      </c>
    </row>
    <row r="542" spans="1:11" ht="15">
      <c r="A542" s="118" t="str">
        <f t="shared" si="37"/>
        <v>KS.6.13</v>
      </c>
      <c r="B542" s="177" t="s">
        <v>801</v>
      </c>
      <c r="C542" s="176"/>
      <c r="D542" s="118" t="s">
        <v>731</v>
      </c>
      <c r="E542" s="118">
        <v>6</v>
      </c>
      <c r="F542" s="118">
        <v>13</v>
      </c>
      <c r="G542" s="118" t="s">
        <v>796</v>
      </c>
      <c r="H542" s="118" t="s">
        <v>1230</v>
      </c>
      <c r="I542" s="118" t="s">
        <v>357</v>
      </c>
      <c r="J542" s="118">
        <v>2</v>
      </c>
      <c r="K542" s="118" t="s">
        <v>358</v>
      </c>
    </row>
    <row r="543" spans="1:11" ht="15">
      <c r="A543" s="118" t="str">
        <f t="shared" si="37"/>
        <v>KS.6.13</v>
      </c>
      <c r="B543" s="180" t="s">
        <v>365</v>
      </c>
      <c r="C543" s="176" t="s">
        <v>802</v>
      </c>
      <c r="D543" s="118" t="s">
        <v>731</v>
      </c>
      <c r="E543" s="118">
        <v>6</v>
      </c>
      <c r="F543" s="118">
        <f>F542</f>
        <v>13</v>
      </c>
      <c r="G543" s="118" t="s">
        <v>796</v>
      </c>
      <c r="H543" s="118" t="s">
        <v>1230</v>
      </c>
      <c r="I543" s="118" t="s">
        <v>367</v>
      </c>
      <c r="J543" s="118">
        <v>2</v>
      </c>
      <c r="K543" s="118" t="s">
        <v>358</v>
      </c>
    </row>
    <row r="544" spans="1:11" ht="15">
      <c r="A544" s="118" t="str">
        <f t="shared" si="37"/>
        <v>KS.6.13</v>
      </c>
      <c r="B544" s="180" t="s">
        <v>365</v>
      </c>
      <c r="C544" s="176" t="s">
        <v>803</v>
      </c>
      <c r="D544" s="118" t="s">
        <v>731</v>
      </c>
      <c r="E544" s="118">
        <v>6</v>
      </c>
      <c r="F544" s="118">
        <f>F543</f>
        <v>13</v>
      </c>
      <c r="G544" s="118" t="s">
        <v>796</v>
      </c>
      <c r="H544" s="118" t="s">
        <v>1230</v>
      </c>
      <c r="I544" s="118" t="s">
        <v>367</v>
      </c>
      <c r="J544" s="118">
        <v>2</v>
      </c>
      <c r="K544" s="118" t="s">
        <v>358</v>
      </c>
    </row>
    <row r="545" spans="1:11" ht="15">
      <c r="A545" s="118" t="str">
        <f t="shared" si="37"/>
        <v>KS.6.13</v>
      </c>
      <c r="B545" s="180" t="s">
        <v>365</v>
      </c>
      <c r="C545" s="176" t="s">
        <v>804</v>
      </c>
      <c r="D545" s="118" t="s">
        <v>731</v>
      </c>
      <c r="E545" s="118">
        <v>6</v>
      </c>
      <c r="F545" s="118">
        <f>F544</f>
        <v>13</v>
      </c>
      <c r="G545" s="118" t="s">
        <v>796</v>
      </c>
      <c r="H545" s="118" t="s">
        <v>1230</v>
      </c>
      <c r="I545" s="118" t="s">
        <v>367</v>
      </c>
      <c r="J545" s="118">
        <v>2</v>
      </c>
      <c r="K545" s="118" t="s">
        <v>358</v>
      </c>
    </row>
    <row r="546" spans="1:11" ht="15">
      <c r="A546" s="118" t="str">
        <f t="shared" si="37"/>
        <v>KS.6.14</v>
      </c>
      <c r="B546" s="177" t="s">
        <v>805</v>
      </c>
      <c r="C546" s="176"/>
      <c r="D546" s="118" t="s">
        <v>731</v>
      </c>
      <c r="E546" s="118">
        <v>6</v>
      </c>
      <c r="F546" s="118">
        <v>14</v>
      </c>
      <c r="G546" s="118" t="s">
        <v>806</v>
      </c>
      <c r="H546" s="118" t="s">
        <v>1230</v>
      </c>
      <c r="I546" s="118" t="s">
        <v>357</v>
      </c>
      <c r="J546" s="118">
        <v>2</v>
      </c>
      <c r="K546" s="118" t="s">
        <v>358</v>
      </c>
    </row>
    <row r="547" spans="1:11" ht="15">
      <c r="A547" s="118" t="str">
        <f t="shared" si="37"/>
        <v>KS.6.14</v>
      </c>
      <c r="B547" s="180" t="s">
        <v>365</v>
      </c>
      <c r="C547" s="176" t="s">
        <v>807</v>
      </c>
      <c r="D547" s="118" t="s">
        <v>731</v>
      </c>
      <c r="E547" s="118">
        <v>6</v>
      </c>
      <c r="F547" s="118">
        <f>F546</f>
        <v>14</v>
      </c>
      <c r="G547" s="118" t="s">
        <v>806</v>
      </c>
      <c r="H547" s="118" t="s">
        <v>1230</v>
      </c>
      <c r="I547" s="118" t="s">
        <v>367</v>
      </c>
      <c r="J547" s="118">
        <v>2</v>
      </c>
      <c r="K547" s="118" t="s">
        <v>358</v>
      </c>
    </row>
    <row r="548" spans="1:11" ht="15">
      <c r="A548" s="118" t="str">
        <f t="shared" si="37"/>
        <v>KS.6.14</v>
      </c>
      <c r="B548" s="180" t="s">
        <v>365</v>
      </c>
      <c r="C548" s="176" t="s">
        <v>808</v>
      </c>
      <c r="D548" s="118" t="s">
        <v>731</v>
      </c>
      <c r="E548" s="118">
        <v>6</v>
      </c>
      <c r="F548" s="118">
        <f>F547</f>
        <v>14</v>
      </c>
      <c r="G548" s="118" t="s">
        <v>806</v>
      </c>
      <c r="H548" s="118" t="s">
        <v>1230</v>
      </c>
      <c r="I548" s="118" t="s">
        <v>367</v>
      </c>
      <c r="J548" s="118">
        <v>2</v>
      </c>
      <c r="K548" s="118" t="s">
        <v>358</v>
      </c>
    </row>
    <row r="549" spans="1:11" ht="15">
      <c r="A549" s="118" t="str">
        <f t="shared" si="37"/>
        <v>KS.6.14</v>
      </c>
      <c r="B549" s="180" t="s">
        <v>365</v>
      </c>
      <c r="C549" s="176" t="s">
        <v>809</v>
      </c>
      <c r="D549" s="118" t="s">
        <v>731</v>
      </c>
      <c r="E549" s="118">
        <v>6</v>
      </c>
      <c r="F549" s="118">
        <f>F548</f>
        <v>14</v>
      </c>
      <c r="G549" s="118" t="s">
        <v>806</v>
      </c>
      <c r="H549" s="118" t="s">
        <v>1230</v>
      </c>
      <c r="I549" s="118" t="s">
        <v>367</v>
      </c>
      <c r="J549" s="118">
        <v>2</v>
      </c>
      <c r="K549" s="118" t="s">
        <v>358</v>
      </c>
    </row>
    <row r="550" spans="1:11" ht="15">
      <c r="A550" s="118" t="str">
        <f t="shared" si="37"/>
        <v>KS.6.14</v>
      </c>
      <c r="B550" s="180" t="s">
        <v>365</v>
      </c>
      <c r="C550" s="176" t="s">
        <v>810</v>
      </c>
      <c r="D550" s="118" t="s">
        <v>731</v>
      </c>
      <c r="E550" s="118">
        <v>6</v>
      </c>
      <c r="F550" s="118">
        <f>F549</f>
        <v>14</v>
      </c>
      <c r="G550" s="118" t="s">
        <v>806</v>
      </c>
      <c r="H550" s="118" t="s">
        <v>1230</v>
      </c>
      <c r="I550" s="118" t="s">
        <v>367</v>
      </c>
      <c r="J550" s="118">
        <v>2</v>
      </c>
      <c r="K550" s="118" t="s">
        <v>358</v>
      </c>
    </row>
    <row r="551" spans="1:11" ht="15">
      <c r="A551" s="118" t="str">
        <f t="shared" si="37"/>
        <v>KS.6.14</v>
      </c>
      <c r="B551" s="180" t="s">
        <v>365</v>
      </c>
      <c r="C551" s="176" t="s">
        <v>811</v>
      </c>
      <c r="D551" s="118" t="s">
        <v>731</v>
      </c>
      <c r="E551" s="118">
        <v>6</v>
      </c>
      <c r="F551" s="118">
        <f>F550</f>
        <v>14</v>
      </c>
      <c r="G551" s="118" t="s">
        <v>806</v>
      </c>
      <c r="H551" s="118" t="s">
        <v>1230</v>
      </c>
      <c r="I551" s="118" t="s">
        <v>367</v>
      </c>
      <c r="J551" s="118">
        <v>2</v>
      </c>
      <c r="K551" s="118" t="s">
        <v>358</v>
      </c>
    </row>
    <row r="552" spans="1:11" ht="15">
      <c r="A552" s="118" t="str">
        <f t="shared" si="37"/>
        <v>KS.6.15</v>
      </c>
      <c r="B552" s="177" t="s">
        <v>812</v>
      </c>
      <c r="C552" s="176"/>
      <c r="D552" s="118" t="s">
        <v>731</v>
      </c>
      <c r="E552" s="118">
        <v>6</v>
      </c>
      <c r="F552" s="118">
        <v>15</v>
      </c>
      <c r="G552" s="118" t="s">
        <v>806</v>
      </c>
      <c r="H552" s="118" t="s">
        <v>1230</v>
      </c>
      <c r="I552" s="118" t="s">
        <v>357</v>
      </c>
      <c r="J552" s="118">
        <v>2</v>
      </c>
      <c r="K552" s="118" t="s">
        <v>358</v>
      </c>
    </row>
    <row r="553" spans="1:11" ht="15">
      <c r="A553" s="118" t="str">
        <f t="shared" si="37"/>
        <v>KS.6.15</v>
      </c>
      <c r="B553" s="180" t="s">
        <v>365</v>
      </c>
      <c r="C553" s="176" t="s">
        <v>813</v>
      </c>
      <c r="D553" s="118" t="s">
        <v>731</v>
      </c>
      <c r="E553" s="118">
        <v>6</v>
      </c>
      <c r="F553" s="118">
        <f>F552</f>
        <v>15</v>
      </c>
      <c r="G553" s="118" t="s">
        <v>806</v>
      </c>
      <c r="H553" s="118" t="s">
        <v>1230</v>
      </c>
      <c r="I553" s="118" t="s">
        <v>367</v>
      </c>
      <c r="J553" s="118">
        <v>2</v>
      </c>
      <c r="K553" s="118" t="s">
        <v>358</v>
      </c>
    </row>
    <row r="554" spans="1:11" ht="15">
      <c r="A554" s="118" t="str">
        <f t="shared" si="37"/>
        <v>KS.6.15</v>
      </c>
      <c r="B554" s="180" t="s">
        <v>365</v>
      </c>
      <c r="C554" s="176" t="s">
        <v>814</v>
      </c>
      <c r="D554" s="118" t="s">
        <v>731</v>
      </c>
      <c r="E554" s="118">
        <v>6</v>
      </c>
      <c r="F554" s="118">
        <f>F553</f>
        <v>15</v>
      </c>
      <c r="G554" s="118" t="s">
        <v>806</v>
      </c>
      <c r="H554" s="118" t="s">
        <v>1230</v>
      </c>
      <c r="I554" s="118" t="s">
        <v>367</v>
      </c>
      <c r="J554" s="118">
        <v>2</v>
      </c>
      <c r="K554" s="118" t="s">
        <v>358</v>
      </c>
    </row>
    <row r="555" spans="1:11" ht="15">
      <c r="A555" s="118" t="str">
        <f t="shared" si="37"/>
        <v>KS.6.15</v>
      </c>
      <c r="B555" s="180" t="s">
        <v>365</v>
      </c>
      <c r="C555" s="176" t="s">
        <v>815</v>
      </c>
      <c r="D555" s="118" t="s">
        <v>731</v>
      </c>
      <c r="E555" s="118">
        <v>6</v>
      </c>
      <c r="F555" s="118">
        <f>F554</f>
        <v>15</v>
      </c>
      <c r="G555" s="118" t="s">
        <v>806</v>
      </c>
      <c r="H555" s="118" t="s">
        <v>1230</v>
      </c>
      <c r="I555" s="118" t="s">
        <v>367</v>
      </c>
      <c r="J555" s="118">
        <v>2</v>
      </c>
      <c r="K555" s="118" t="s">
        <v>358</v>
      </c>
    </row>
    <row r="556" spans="1:11" ht="15">
      <c r="A556" s="118" t="str">
        <f t="shared" si="37"/>
        <v>KS.6.15</v>
      </c>
      <c r="B556" s="180" t="s">
        <v>365</v>
      </c>
      <c r="C556" s="176" t="s">
        <v>816</v>
      </c>
      <c r="D556" s="118" t="s">
        <v>731</v>
      </c>
      <c r="E556" s="118">
        <v>6</v>
      </c>
      <c r="F556" s="118">
        <f>F555</f>
        <v>15</v>
      </c>
      <c r="G556" s="118" t="s">
        <v>806</v>
      </c>
      <c r="H556" s="118" t="s">
        <v>1230</v>
      </c>
      <c r="I556" s="118" t="s">
        <v>367</v>
      </c>
      <c r="J556" s="118">
        <v>2</v>
      </c>
      <c r="K556" s="118" t="s">
        <v>358</v>
      </c>
    </row>
    <row r="557" spans="1:11" ht="15">
      <c r="A557" s="118" t="str">
        <f t="shared" si="37"/>
        <v>KS.6.16</v>
      </c>
      <c r="B557" s="177" t="s">
        <v>817</v>
      </c>
      <c r="C557" s="176"/>
      <c r="D557" s="118" t="s">
        <v>731</v>
      </c>
      <c r="E557" s="118">
        <v>6</v>
      </c>
      <c r="F557" s="118">
        <v>16</v>
      </c>
      <c r="G557" s="118" t="s">
        <v>806</v>
      </c>
      <c r="H557" s="118" t="s">
        <v>1230</v>
      </c>
      <c r="I557" s="118" t="s">
        <v>357</v>
      </c>
      <c r="J557" s="118">
        <v>2</v>
      </c>
      <c r="K557" s="118" t="s">
        <v>358</v>
      </c>
    </row>
    <row r="558" spans="1:11" ht="15">
      <c r="A558" s="118" t="str">
        <f t="shared" si="37"/>
        <v>KS.6.16</v>
      </c>
      <c r="B558" s="180" t="s">
        <v>365</v>
      </c>
      <c r="C558" s="176" t="s">
        <v>818</v>
      </c>
      <c r="D558" s="118" t="s">
        <v>731</v>
      </c>
      <c r="E558" s="118">
        <v>6</v>
      </c>
      <c r="F558" s="118">
        <f>F557</f>
        <v>16</v>
      </c>
      <c r="G558" s="118" t="s">
        <v>806</v>
      </c>
      <c r="H558" s="118" t="s">
        <v>1230</v>
      </c>
      <c r="I558" s="118" t="s">
        <v>367</v>
      </c>
      <c r="J558" s="118">
        <v>2</v>
      </c>
      <c r="K558" s="118" t="s">
        <v>358</v>
      </c>
    </row>
    <row r="559" spans="1:11" ht="15">
      <c r="A559" s="118" t="str">
        <f t="shared" si="37"/>
        <v>KS.6.16</v>
      </c>
      <c r="B559" s="180" t="s">
        <v>365</v>
      </c>
      <c r="C559" s="176" t="s">
        <v>819</v>
      </c>
      <c r="D559" s="118" t="s">
        <v>731</v>
      </c>
      <c r="E559" s="118">
        <v>6</v>
      </c>
      <c r="F559" s="118">
        <f>F558</f>
        <v>16</v>
      </c>
      <c r="G559" s="118" t="s">
        <v>806</v>
      </c>
      <c r="H559" s="118" t="s">
        <v>1230</v>
      </c>
      <c r="I559" s="118" t="s">
        <v>367</v>
      </c>
      <c r="J559" s="118">
        <v>2</v>
      </c>
      <c r="K559" s="118" t="s">
        <v>358</v>
      </c>
    </row>
    <row r="560" spans="1:11" ht="15">
      <c r="A560" s="118" t="str">
        <f t="shared" si="37"/>
        <v>KS.6.16</v>
      </c>
      <c r="B560" s="180" t="s">
        <v>365</v>
      </c>
      <c r="C560" s="176" t="s">
        <v>820</v>
      </c>
      <c r="D560" s="118" t="s">
        <v>731</v>
      </c>
      <c r="E560" s="118">
        <v>6</v>
      </c>
      <c r="F560" s="118">
        <f>F559</f>
        <v>16</v>
      </c>
      <c r="G560" s="118" t="s">
        <v>806</v>
      </c>
      <c r="H560" s="118" t="s">
        <v>1230</v>
      </c>
      <c r="I560" s="118" t="s">
        <v>367</v>
      </c>
      <c r="J560" s="118">
        <v>2</v>
      </c>
      <c r="K560" s="118" t="s">
        <v>358</v>
      </c>
    </row>
    <row r="561" spans="1:11" ht="15">
      <c r="A561" s="118" t="str">
        <f t="shared" si="37"/>
        <v>KS.6.16</v>
      </c>
      <c r="B561" s="180" t="s">
        <v>365</v>
      </c>
      <c r="C561" s="176" t="s">
        <v>821</v>
      </c>
      <c r="D561" s="118" t="s">
        <v>731</v>
      </c>
      <c r="E561" s="118">
        <v>6</v>
      </c>
      <c r="F561" s="118">
        <f>F560</f>
        <v>16</v>
      </c>
      <c r="G561" s="118" t="s">
        <v>806</v>
      </c>
      <c r="H561" s="118" t="s">
        <v>1230</v>
      </c>
      <c r="I561" s="118" t="s">
        <v>367</v>
      </c>
      <c r="J561" s="118">
        <v>2</v>
      </c>
      <c r="K561" s="118" t="s">
        <v>358</v>
      </c>
    </row>
    <row r="562" spans="1:11" ht="15">
      <c r="A562" s="118" t="str">
        <f t="shared" si="37"/>
        <v>KS.6.17</v>
      </c>
      <c r="B562" s="177" t="s">
        <v>822</v>
      </c>
      <c r="C562" s="176"/>
      <c r="D562" s="118" t="s">
        <v>731</v>
      </c>
      <c r="E562" s="118">
        <v>6</v>
      </c>
      <c r="F562" s="118">
        <v>17</v>
      </c>
      <c r="G562" s="118" t="s">
        <v>806</v>
      </c>
      <c r="H562" s="118" t="s">
        <v>1230</v>
      </c>
      <c r="I562" s="118" t="s">
        <v>357</v>
      </c>
      <c r="J562" s="118">
        <v>1</v>
      </c>
      <c r="K562" s="118" t="s">
        <v>358</v>
      </c>
    </row>
    <row r="563" spans="1:11" ht="15">
      <c r="A563" s="118" t="str">
        <f t="shared" si="37"/>
        <v>KS.6.17</v>
      </c>
      <c r="B563" s="180" t="s">
        <v>462</v>
      </c>
      <c r="C563" s="176" t="s">
        <v>823</v>
      </c>
      <c r="D563" s="118" t="s">
        <v>731</v>
      </c>
      <c r="E563" s="118">
        <v>6</v>
      </c>
      <c r="F563" s="118">
        <f>F562</f>
        <v>17</v>
      </c>
      <c r="G563" s="118" t="s">
        <v>806</v>
      </c>
      <c r="H563" s="118" t="s">
        <v>1230</v>
      </c>
      <c r="I563" s="118" t="s">
        <v>367</v>
      </c>
      <c r="J563" s="118">
        <v>1</v>
      </c>
      <c r="K563" s="118" t="s">
        <v>358</v>
      </c>
    </row>
    <row r="564" spans="1:11" ht="15">
      <c r="A564" s="118" t="str">
        <f t="shared" si="37"/>
        <v>KS.6.17</v>
      </c>
      <c r="B564" s="180" t="s">
        <v>464</v>
      </c>
      <c r="C564" s="176" t="s">
        <v>824</v>
      </c>
      <c r="D564" s="118" t="s">
        <v>731</v>
      </c>
      <c r="E564" s="118">
        <v>6</v>
      </c>
      <c r="F564" s="118">
        <f>F563</f>
        <v>17</v>
      </c>
      <c r="G564" s="118" t="s">
        <v>806</v>
      </c>
      <c r="H564" s="118" t="s">
        <v>1230</v>
      </c>
      <c r="I564" s="118" t="s">
        <v>367</v>
      </c>
      <c r="J564" s="118">
        <v>1</v>
      </c>
      <c r="K564" s="118" t="s">
        <v>358</v>
      </c>
    </row>
    <row r="565" spans="1:11" ht="15">
      <c r="A565" s="118" t="str">
        <f t="shared" si="37"/>
        <v>KS.6.17</v>
      </c>
      <c r="B565" s="180" t="s">
        <v>466</v>
      </c>
      <c r="C565" s="176" t="s">
        <v>825</v>
      </c>
      <c r="D565" s="118" t="s">
        <v>731</v>
      </c>
      <c r="E565" s="118">
        <v>6</v>
      </c>
      <c r="F565" s="118">
        <f>F564</f>
        <v>17</v>
      </c>
      <c r="G565" s="118" t="s">
        <v>806</v>
      </c>
      <c r="H565" s="118" t="s">
        <v>1230</v>
      </c>
      <c r="I565" s="118" t="s">
        <v>367</v>
      </c>
      <c r="J565" s="118">
        <v>1</v>
      </c>
      <c r="K565" s="118" t="s">
        <v>358</v>
      </c>
    </row>
    <row r="566" spans="1:11" ht="15">
      <c r="A566" s="118" t="str">
        <f t="shared" si="37"/>
        <v>KS.6.17</v>
      </c>
      <c r="B566" s="180" t="s">
        <v>625</v>
      </c>
      <c r="C566" s="176" t="s">
        <v>826</v>
      </c>
      <c r="D566" s="118" t="s">
        <v>731</v>
      </c>
      <c r="E566" s="118">
        <v>6</v>
      </c>
      <c r="F566" s="118">
        <f>F565</f>
        <v>17</v>
      </c>
      <c r="G566" s="118" t="s">
        <v>806</v>
      </c>
      <c r="H566" s="118" t="s">
        <v>1230</v>
      </c>
      <c r="I566" s="118" t="s">
        <v>367</v>
      </c>
      <c r="J566" s="118">
        <v>1</v>
      </c>
      <c r="K566" s="118" t="s">
        <v>358</v>
      </c>
    </row>
    <row r="567" spans="1:11" ht="15">
      <c r="A567" s="118" t="str">
        <f t="shared" si="37"/>
        <v>KS.6.18</v>
      </c>
      <c r="B567" s="177" t="s">
        <v>827</v>
      </c>
      <c r="C567" s="176"/>
      <c r="D567" s="118" t="s">
        <v>731</v>
      </c>
      <c r="E567" s="118">
        <v>6</v>
      </c>
      <c r="F567" s="118">
        <v>18</v>
      </c>
      <c r="G567" s="118" t="s">
        <v>828</v>
      </c>
      <c r="H567" s="118" t="s">
        <v>1230</v>
      </c>
      <c r="I567" s="118" t="s">
        <v>357</v>
      </c>
      <c r="J567" s="118">
        <v>2</v>
      </c>
      <c r="K567" s="118" t="s">
        <v>358</v>
      </c>
    </row>
    <row r="568" spans="1:11" ht="15">
      <c r="A568" s="118" t="str">
        <f t="shared" si="37"/>
        <v>KS.6.18</v>
      </c>
      <c r="B568" s="180" t="s">
        <v>365</v>
      </c>
      <c r="C568" s="176" t="s">
        <v>829</v>
      </c>
      <c r="D568" s="118" t="s">
        <v>731</v>
      </c>
      <c r="E568" s="118">
        <v>6</v>
      </c>
      <c r="F568" s="118">
        <f aca="true" t="shared" si="39" ref="F568:F573">F567</f>
        <v>18</v>
      </c>
      <c r="G568" s="118" t="s">
        <v>828</v>
      </c>
      <c r="H568" s="118" t="s">
        <v>1230</v>
      </c>
      <c r="I568" s="118" t="s">
        <v>367</v>
      </c>
      <c r="J568" s="118">
        <v>2</v>
      </c>
      <c r="K568" s="118" t="s">
        <v>358</v>
      </c>
    </row>
    <row r="569" spans="1:11" ht="15">
      <c r="A569" s="118" t="str">
        <f t="shared" si="37"/>
        <v>KS.6.18</v>
      </c>
      <c r="B569" s="180" t="s">
        <v>365</v>
      </c>
      <c r="C569" s="176" t="s">
        <v>830</v>
      </c>
      <c r="D569" s="118" t="s">
        <v>731</v>
      </c>
      <c r="E569" s="118">
        <v>6</v>
      </c>
      <c r="F569" s="118">
        <f t="shared" si="39"/>
        <v>18</v>
      </c>
      <c r="G569" s="118" t="s">
        <v>828</v>
      </c>
      <c r="H569" s="118" t="s">
        <v>1230</v>
      </c>
      <c r="I569" s="118" t="s">
        <v>367</v>
      </c>
      <c r="J569" s="118">
        <v>2</v>
      </c>
      <c r="K569" s="118" t="s">
        <v>358</v>
      </c>
    </row>
    <row r="570" spans="1:11" ht="15">
      <c r="A570" s="118" t="str">
        <f t="shared" si="37"/>
        <v>KS.6.18</v>
      </c>
      <c r="B570" s="180" t="s">
        <v>365</v>
      </c>
      <c r="C570" s="176" t="s">
        <v>831</v>
      </c>
      <c r="D570" s="118" t="s">
        <v>731</v>
      </c>
      <c r="E570" s="118">
        <v>6</v>
      </c>
      <c r="F570" s="118">
        <f t="shared" si="39"/>
        <v>18</v>
      </c>
      <c r="G570" s="118" t="s">
        <v>828</v>
      </c>
      <c r="H570" s="118" t="s">
        <v>1230</v>
      </c>
      <c r="I570" s="118" t="s">
        <v>367</v>
      </c>
      <c r="J570" s="118">
        <v>2</v>
      </c>
      <c r="K570" s="118" t="s">
        <v>358</v>
      </c>
    </row>
    <row r="571" spans="1:11" ht="15">
      <c r="A571" s="118" t="str">
        <f t="shared" si="37"/>
        <v>KS.6.18</v>
      </c>
      <c r="B571" s="180" t="s">
        <v>365</v>
      </c>
      <c r="C571" s="176" t="s">
        <v>832</v>
      </c>
      <c r="D571" s="118" t="s">
        <v>731</v>
      </c>
      <c r="E571" s="118">
        <v>6</v>
      </c>
      <c r="F571" s="118">
        <f t="shared" si="39"/>
        <v>18</v>
      </c>
      <c r="G571" s="118" t="s">
        <v>828</v>
      </c>
      <c r="H571" s="118" t="s">
        <v>1230</v>
      </c>
      <c r="I571" s="118" t="s">
        <v>367</v>
      </c>
      <c r="J571" s="118">
        <v>2</v>
      </c>
      <c r="K571" s="118" t="s">
        <v>358</v>
      </c>
    </row>
    <row r="572" spans="1:11" ht="15">
      <c r="A572" s="118" t="str">
        <f t="shared" si="37"/>
        <v>KS.6.18</v>
      </c>
      <c r="B572" s="180" t="s">
        <v>365</v>
      </c>
      <c r="C572" s="176" t="s">
        <v>1228</v>
      </c>
      <c r="D572" s="118" t="s">
        <v>731</v>
      </c>
      <c r="E572" s="118">
        <v>6</v>
      </c>
      <c r="F572" s="118">
        <f t="shared" si="39"/>
        <v>18</v>
      </c>
      <c r="G572" s="118" t="s">
        <v>828</v>
      </c>
      <c r="H572" s="118" t="s">
        <v>1230</v>
      </c>
      <c r="I572" s="118" t="s">
        <v>367</v>
      </c>
      <c r="J572" s="118">
        <v>2</v>
      </c>
      <c r="K572" s="118" t="s">
        <v>358</v>
      </c>
    </row>
    <row r="573" spans="1:11" ht="15">
      <c r="A573" s="118" t="str">
        <f t="shared" si="37"/>
        <v>KS.6.18</v>
      </c>
      <c r="B573" s="180" t="s">
        <v>365</v>
      </c>
      <c r="C573" s="176" t="s">
        <v>833</v>
      </c>
      <c r="D573" s="118" t="s">
        <v>731</v>
      </c>
      <c r="E573" s="118">
        <v>6</v>
      </c>
      <c r="F573" s="118">
        <f t="shared" si="39"/>
        <v>18</v>
      </c>
      <c r="G573" s="118" t="s">
        <v>828</v>
      </c>
      <c r="H573" s="118" t="s">
        <v>1230</v>
      </c>
      <c r="I573" s="118" t="s">
        <v>367</v>
      </c>
      <c r="J573" s="118">
        <v>2</v>
      </c>
      <c r="K573" s="118" t="s">
        <v>358</v>
      </c>
    </row>
    <row r="574" spans="1:11" ht="15">
      <c r="A574" s="118" t="str">
        <f t="shared" si="37"/>
        <v>KS.6.19</v>
      </c>
      <c r="B574" s="177" t="s">
        <v>834</v>
      </c>
      <c r="C574" s="176"/>
      <c r="D574" s="118" t="s">
        <v>731</v>
      </c>
      <c r="E574" s="118">
        <v>6</v>
      </c>
      <c r="F574" s="118">
        <v>19</v>
      </c>
      <c r="G574" s="118" t="s">
        <v>828</v>
      </c>
      <c r="H574" s="118" t="s">
        <v>1230</v>
      </c>
      <c r="I574" s="118" t="s">
        <v>357</v>
      </c>
      <c r="J574" s="118">
        <v>2</v>
      </c>
      <c r="K574" s="118" t="s">
        <v>358</v>
      </c>
    </row>
    <row r="575" spans="1:11" ht="15">
      <c r="A575" s="118" t="str">
        <f t="shared" si="37"/>
        <v>KS.6.19</v>
      </c>
      <c r="B575" s="180" t="s">
        <v>365</v>
      </c>
      <c r="C575" s="176" t="s">
        <v>835</v>
      </c>
      <c r="D575" s="118" t="s">
        <v>731</v>
      </c>
      <c r="E575" s="118">
        <v>6</v>
      </c>
      <c r="F575" s="118">
        <f>F574</f>
        <v>19</v>
      </c>
      <c r="G575" s="118" t="s">
        <v>828</v>
      </c>
      <c r="H575" s="118" t="s">
        <v>1230</v>
      </c>
      <c r="I575" s="118" t="s">
        <v>367</v>
      </c>
      <c r="J575" s="118">
        <v>2</v>
      </c>
      <c r="K575" s="118" t="s">
        <v>358</v>
      </c>
    </row>
    <row r="576" spans="1:11" ht="15">
      <c r="A576" s="118" t="str">
        <f t="shared" si="37"/>
        <v>KS.6.19</v>
      </c>
      <c r="B576" s="180" t="s">
        <v>365</v>
      </c>
      <c r="C576" s="176" t="s">
        <v>836</v>
      </c>
      <c r="D576" s="118" t="s">
        <v>731</v>
      </c>
      <c r="E576" s="118">
        <v>6</v>
      </c>
      <c r="F576" s="118">
        <f>F575</f>
        <v>19</v>
      </c>
      <c r="G576" s="118" t="s">
        <v>828</v>
      </c>
      <c r="H576" s="118" t="s">
        <v>1230</v>
      </c>
      <c r="I576" s="118" t="s">
        <v>367</v>
      </c>
      <c r="J576" s="118">
        <v>2</v>
      </c>
      <c r="K576" s="118" t="s">
        <v>358</v>
      </c>
    </row>
    <row r="577" spans="1:11" ht="15">
      <c r="A577" s="118" t="str">
        <f t="shared" si="37"/>
        <v>KS.6.19</v>
      </c>
      <c r="B577" s="180" t="s">
        <v>365</v>
      </c>
      <c r="C577" s="176" t="s">
        <v>837</v>
      </c>
      <c r="D577" s="118" t="s">
        <v>731</v>
      </c>
      <c r="E577" s="118">
        <v>6</v>
      </c>
      <c r="F577" s="118">
        <f>F576</f>
        <v>19</v>
      </c>
      <c r="G577" s="118" t="s">
        <v>828</v>
      </c>
      <c r="H577" s="118" t="s">
        <v>1230</v>
      </c>
      <c r="I577" s="118" t="s">
        <v>367</v>
      </c>
      <c r="J577" s="118">
        <v>2</v>
      </c>
      <c r="K577" s="118" t="s">
        <v>358</v>
      </c>
    </row>
    <row r="578" spans="1:11" ht="15">
      <c r="A578" s="118" t="str">
        <f aca="true" t="shared" si="40" ref="A578:A641">H578&amp;"."&amp;E578&amp;"."&amp;F578</f>
        <v>KS.6.19</v>
      </c>
      <c r="B578" s="180" t="s">
        <v>365</v>
      </c>
      <c r="C578" s="176" t="s">
        <v>838</v>
      </c>
      <c r="D578" s="118" t="s">
        <v>731</v>
      </c>
      <c r="E578" s="118">
        <v>6</v>
      </c>
      <c r="F578" s="118">
        <f>F577</f>
        <v>19</v>
      </c>
      <c r="G578" s="118" t="s">
        <v>828</v>
      </c>
      <c r="H578" s="118" t="s">
        <v>1230</v>
      </c>
      <c r="I578" s="118" t="s">
        <v>367</v>
      </c>
      <c r="J578" s="118">
        <v>2</v>
      </c>
      <c r="K578" s="118" t="s">
        <v>358</v>
      </c>
    </row>
    <row r="579" spans="1:11" ht="15">
      <c r="A579" s="118" t="str">
        <f t="shared" si="40"/>
        <v>KS.6.20</v>
      </c>
      <c r="B579" s="177" t="s">
        <v>839</v>
      </c>
      <c r="C579" s="176"/>
      <c r="D579" s="118" t="s">
        <v>731</v>
      </c>
      <c r="E579" s="118">
        <v>6</v>
      </c>
      <c r="F579" s="118">
        <v>20</v>
      </c>
      <c r="G579" s="118" t="s">
        <v>828</v>
      </c>
      <c r="H579" s="118" t="s">
        <v>1230</v>
      </c>
      <c r="I579" s="118" t="s">
        <v>357</v>
      </c>
      <c r="J579" s="118">
        <v>2</v>
      </c>
      <c r="K579" s="118" t="s">
        <v>358</v>
      </c>
    </row>
    <row r="580" spans="1:11" ht="15">
      <c r="A580" s="118" t="str">
        <f t="shared" si="40"/>
        <v>KS.6.20</v>
      </c>
      <c r="B580" s="180" t="s">
        <v>365</v>
      </c>
      <c r="C580" s="176" t="s">
        <v>840</v>
      </c>
      <c r="D580" s="118" t="s">
        <v>731</v>
      </c>
      <c r="E580" s="118">
        <v>6</v>
      </c>
      <c r="F580" s="118">
        <f>F579</f>
        <v>20</v>
      </c>
      <c r="G580" s="118" t="s">
        <v>828</v>
      </c>
      <c r="H580" s="118" t="s">
        <v>1230</v>
      </c>
      <c r="I580" s="118" t="s">
        <v>367</v>
      </c>
      <c r="J580" s="118">
        <v>2</v>
      </c>
      <c r="K580" s="118" t="s">
        <v>358</v>
      </c>
    </row>
    <row r="581" spans="1:11" ht="15">
      <c r="A581" s="118" t="str">
        <f t="shared" si="40"/>
        <v>KS.6.20</v>
      </c>
      <c r="B581" s="180" t="s">
        <v>365</v>
      </c>
      <c r="C581" s="176" t="s">
        <v>841</v>
      </c>
      <c r="D581" s="118" t="s">
        <v>731</v>
      </c>
      <c r="E581" s="118">
        <v>6</v>
      </c>
      <c r="F581" s="118">
        <f>F580</f>
        <v>20</v>
      </c>
      <c r="G581" s="118" t="s">
        <v>828</v>
      </c>
      <c r="H581" s="118" t="s">
        <v>1230</v>
      </c>
      <c r="I581" s="118" t="s">
        <v>367</v>
      </c>
      <c r="J581" s="118">
        <v>2</v>
      </c>
      <c r="K581" s="118" t="s">
        <v>358</v>
      </c>
    </row>
    <row r="582" spans="1:11" ht="15">
      <c r="A582" s="118" t="str">
        <f t="shared" si="40"/>
        <v>KS.6.20</v>
      </c>
      <c r="B582" s="180" t="s">
        <v>365</v>
      </c>
      <c r="C582" s="176" t="s">
        <v>842</v>
      </c>
      <c r="D582" s="118" t="s">
        <v>731</v>
      </c>
      <c r="E582" s="118">
        <v>6</v>
      </c>
      <c r="F582" s="118">
        <f>F581</f>
        <v>20</v>
      </c>
      <c r="G582" s="118" t="s">
        <v>828</v>
      </c>
      <c r="H582" s="118" t="s">
        <v>1230</v>
      </c>
      <c r="I582" s="118" t="s">
        <v>367</v>
      </c>
      <c r="J582" s="118">
        <v>2</v>
      </c>
      <c r="K582" s="118" t="s">
        <v>358</v>
      </c>
    </row>
    <row r="583" spans="1:11" ht="15">
      <c r="A583" s="118" t="str">
        <f t="shared" si="40"/>
        <v>KS.6.21</v>
      </c>
      <c r="B583" s="177" t="s">
        <v>843</v>
      </c>
      <c r="C583" s="176"/>
      <c r="D583" s="118" t="s">
        <v>731</v>
      </c>
      <c r="E583" s="118">
        <v>6</v>
      </c>
      <c r="F583" s="118">
        <v>21</v>
      </c>
      <c r="G583" s="118" t="s">
        <v>828</v>
      </c>
      <c r="H583" s="118" t="s">
        <v>1230</v>
      </c>
      <c r="I583" s="118" t="s">
        <v>357</v>
      </c>
      <c r="J583" s="118">
        <v>2</v>
      </c>
      <c r="K583" s="118" t="s">
        <v>358</v>
      </c>
    </row>
    <row r="584" spans="1:11" ht="15">
      <c r="A584" s="118" t="str">
        <f t="shared" si="40"/>
        <v>KS.6.21</v>
      </c>
      <c r="B584" s="180" t="s">
        <v>365</v>
      </c>
      <c r="C584" s="176" t="s">
        <v>844</v>
      </c>
      <c r="D584" s="118" t="s">
        <v>731</v>
      </c>
      <c r="E584" s="118">
        <v>6</v>
      </c>
      <c r="F584" s="118">
        <f aca="true" t="shared" si="41" ref="F584:F589">F583</f>
        <v>21</v>
      </c>
      <c r="G584" s="118" t="s">
        <v>828</v>
      </c>
      <c r="H584" s="118" t="s">
        <v>1230</v>
      </c>
      <c r="I584" s="118" t="s">
        <v>367</v>
      </c>
      <c r="J584" s="118">
        <v>2</v>
      </c>
      <c r="K584" s="118" t="s">
        <v>358</v>
      </c>
    </row>
    <row r="585" spans="1:11" ht="15">
      <c r="A585" s="118" t="str">
        <f t="shared" si="40"/>
        <v>KS.6.21</v>
      </c>
      <c r="B585" s="180" t="s">
        <v>365</v>
      </c>
      <c r="C585" s="176" t="s">
        <v>845</v>
      </c>
      <c r="D585" s="118" t="s">
        <v>731</v>
      </c>
      <c r="E585" s="118">
        <v>6</v>
      </c>
      <c r="F585" s="118">
        <f t="shared" si="41"/>
        <v>21</v>
      </c>
      <c r="G585" s="118" t="s">
        <v>828</v>
      </c>
      <c r="H585" s="118" t="s">
        <v>1230</v>
      </c>
      <c r="I585" s="118" t="s">
        <v>367</v>
      </c>
      <c r="J585" s="118">
        <v>2</v>
      </c>
      <c r="K585" s="118" t="s">
        <v>358</v>
      </c>
    </row>
    <row r="586" spans="1:11" ht="15">
      <c r="A586" s="118" t="str">
        <f t="shared" si="40"/>
        <v>KS.6.21</v>
      </c>
      <c r="B586" s="180" t="s">
        <v>365</v>
      </c>
      <c r="C586" s="176" t="s">
        <v>846</v>
      </c>
      <c r="D586" s="118" t="s">
        <v>731</v>
      </c>
      <c r="E586" s="118">
        <v>6</v>
      </c>
      <c r="F586" s="118">
        <f t="shared" si="41"/>
        <v>21</v>
      </c>
      <c r="G586" s="118" t="s">
        <v>828</v>
      </c>
      <c r="H586" s="118" t="s">
        <v>1230</v>
      </c>
      <c r="I586" s="118" t="s">
        <v>367</v>
      </c>
      <c r="J586" s="118">
        <v>2</v>
      </c>
      <c r="K586" s="118" t="s">
        <v>358</v>
      </c>
    </row>
    <row r="587" spans="1:11" ht="15">
      <c r="A587" s="118" t="str">
        <f t="shared" si="40"/>
        <v>KS.6.21</v>
      </c>
      <c r="B587" s="180" t="s">
        <v>365</v>
      </c>
      <c r="C587" s="176" t="s">
        <v>847</v>
      </c>
      <c r="D587" s="118" t="s">
        <v>731</v>
      </c>
      <c r="E587" s="118">
        <v>6</v>
      </c>
      <c r="F587" s="118">
        <f t="shared" si="41"/>
        <v>21</v>
      </c>
      <c r="G587" s="118" t="s">
        <v>828</v>
      </c>
      <c r="H587" s="118" t="s">
        <v>1230</v>
      </c>
      <c r="I587" s="118" t="s">
        <v>367</v>
      </c>
      <c r="J587" s="118">
        <v>2</v>
      </c>
      <c r="K587" s="118" t="s">
        <v>358</v>
      </c>
    </row>
    <row r="588" spans="1:11" ht="15">
      <c r="A588" s="118" t="str">
        <f t="shared" si="40"/>
        <v>KS.6.21</v>
      </c>
      <c r="B588" s="180" t="s">
        <v>365</v>
      </c>
      <c r="C588" s="176" t="s">
        <v>848</v>
      </c>
      <c r="D588" s="118" t="s">
        <v>731</v>
      </c>
      <c r="E588" s="118">
        <v>6</v>
      </c>
      <c r="F588" s="118">
        <f t="shared" si="41"/>
        <v>21</v>
      </c>
      <c r="G588" s="118" t="s">
        <v>828</v>
      </c>
      <c r="H588" s="118" t="s">
        <v>1230</v>
      </c>
      <c r="I588" s="118" t="s">
        <v>367</v>
      </c>
      <c r="J588" s="118">
        <v>2</v>
      </c>
      <c r="K588" s="118" t="s">
        <v>358</v>
      </c>
    </row>
    <row r="589" spans="1:11" ht="15">
      <c r="A589" s="118" t="str">
        <f t="shared" si="40"/>
        <v>KS.6.21</v>
      </c>
      <c r="B589" s="180" t="s">
        <v>365</v>
      </c>
      <c r="C589" s="176" t="s">
        <v>849</v>
      </c>
      <c r="D589" s="118" t="s">
        <v>731</v>
      </c>
      <c r="E589" s="118">
        <v>6</v>
      </c>
      <c r="F589" s="118">
        <f t="shared" si="41"/>
        <v>21</v>
      </c>
      <c r="G589" s="118" t="s">
        <v>828</v>
      </c>
      <c r="H589" s="118" t="s">
        <v>1230</v>
      </c>
      <c r="I589" s="118" t="s">
        <v>367</v>
      </c>
      <c r="J589" s="118">
        <v>2</v>
      </c>
      <c r="K589" s="118" t="s">
        <v>358</v>
      </c>
    </row>
    <row r="590" spans="1:11" ht="15">
      <c r="A590" s="118" t="str">
        <f t="shared" si="40"/>
        <v>KS.6.22</v>
      </c>
      <c r="B590" s="177" t="s">
        <v>850</v>
      </c>
      <c r="C590" s="176"/>
      <c r="D590" s="118" t="s">
        <v>731</v>
      </c>
      <c r="E590" s="118">
        <v>6</v>
      </c>
      <c r="F590" s="118">
        <v>22</v>
      </c>
      <c r="G590" s="118" t="s">
        <v>828</v>
      </c>
      <c r="H590" s="118" t="s">
        <v>1230</v>
      </c>
      <c r="I590" s="118" t="s">
        <v>357</v>
      </c>
      <c r="J590" s="118">
        <v>2</v>
      </c>
      <c r="K590" s="118" t="s">
        <v>358</v>
      </c>
    </row>
    <row r="591" spans="1:11" ht="15">
      <c r="A591" s="118" t="str">
        <f t="shared" si="40"/>
        <v>KS.6.22</v>
      </c>
      <c r="B591" s="180" t="s">
        <v>365</v>
      </c>
      <c r="C591" s="176" t="s">
        <v>851</v>
      </c>
      <c r="D591" s="118" t="s">
        <v>731</v>
      </c>
      <c r="E591" s="118">
        <v>6</v>
      </c>
      <c r="F591" s="118">
        <f>F590</f>
        <v>22</v>
      </c>
      <c r="G591" s="118" t="s">
        <v>828</v>
      </c>
      <c r="H591" s="118" t="s">
        <v>1230</v>
      </c>
      <c r="I591" s="118" t="s">
        <v>367</v>
      </c>
      <c r="J591" s="118">
        <v>2</v>
      </c>
      <c r="K591" s="118" t="s">
        <v>358</v>
      </c>
    </row>
    <row r="592" spans="1:11" ht="15">
      <c r="A592" s="118" t="str">
        <f t="shared" si="40"/>
        <v>KS.6.22</v>
      </c>
      <c r="B592" s="180" t="s">
        <v>365</v>
      </c>
      <c r="C592" s="176" t="s">
        <v>852</v>
      </c>
      <c r="D592" s="118" t="s">
        <v>731</v>
      </c>
      <c r="E592" s="118">
        <v>6</v>
      </c>
      <c r="F592" s="118">
        <f>F591</f>
        <v>22</v>
      </c>
      <c r="G592" s="118" t="s">
        <v>828</v>
      </c>
      <c r="H592" s="118" t="s">
        <v>1230</v>
      </c>
      <c r="I592" s="118" t="s">
        <v>367</v>
      </c>
      <c r="J592" s="118">
        <v>2</v>
      </c>
      <c r="K592" s="118" t="s">
        <v>358</v>
      </c>
    </row>
    <row r="593" spans="1:11" ht="15">
      <c r="A593" s="118" t="str">
        <f t="shared" si="40"/>
        <v>KS.6.22</v>
      </c>
      <c r="B593" s="180" t="s">
        <v>365</v>
      </c>
      <c r="C593" s="176" t="s">
        <v>853</v>
      </c>
      <c r="D593" s="118" t="s">
        <v>731</v>
      </c>
      <c r="E593" s="118">
        <v>6</v>
      </c>
      <c r="F593" s="118">
        <f>F592</f>
        <v>22</v>
      </c>
      <c r="G593" s="118" t="s">
        <v>828</v>
      </c>
      <c r="H593" s="118" t="s">
        <v>1230</v>
      </c>
      <c r="I593" s="118" t="s">
        <v>367</v>
      </c>
      <c r="J593" s="118">
        <v>2</v>
      </c>
      <c r="K593" s="118" t="s">
        <v>358</v>
      </c>
    </row>
    <row r="594" spans="1:11" ht="15">
      <c r="A594" s="118" t="str">
        <f t="shared" si="40"/>
        <v>KS.6.22</v>
      </c>
      <c r="B594" s="180" t="s">
        <v>365</v>
      </c>
      <c r="C594" s="176" t="s">
        <v>854</v>
      </c>
      <c r="D594" s="118" t="s">
        <v>731</v>
      </c>
      <c r="E594" s="118">
        <v>6</v>
      </c>
      <c r="F594" s="118">
        <f>F593</f>
        <v>22</v>
      </c>
      <c r="G594" s="118" t="s">
        <v>828</v>
      </c>
      <c r="H594" s="118" t="s">
        <v>1230</v>
      </c>
      <c r="I594" s="118" t="s">
        <v>367</v>
      </c>
      <c r="J594" s="118">
        <v>2</v>
      </c>
      <c r="K594" s="118" t="s">
        <v>358</v>
      </c>
    </row>
    <row r="595" spans="1:11" ht="15">
      <c r="A595" s="118" t="str">
        <f t="shared" si="40"/>
        <v>KS.6.23</v>
      </c>
      <c r="B595" s="177" t="s">
        <v>855</v>
      </c>
      <c r="C595" s="176"/>
      <c r="D595" s="118" t="s">
        <v>731</v>
      </c>
      <c r="E595" s="118">
        <v>6</v>
      </c>
      <c r="F595" s="118">
        <v>23</v>
      </c>
      <c r="G595" s="118" t="s">
        <v>828</v>
      </c>
      <c r="H595" s="118" t="s">
        <v>1230</v>
      </c>
      <c r="I595" s="118" t="s">
        <v>357</v>
      </c>
      <c r="J595" s="118">
        <v>2</v>
      </c>
      <c r="K595" s="118" t="s">
        <v>358</v>
      </c>
    </row>
    <row r="596" spans="1:11" ht="15">
      <c r="A596" s="118" t="str">
        <f t="shared" si="40"/>
        <v>KS.6.23</v>
      </c>
      <c r="B596" s="180" t="s">
        <v>365</v>
      </c>
      <c r="C596" s="176" t="s">
        <v>856</v>
      </c>
      <c r="D596" s="118" t="s">
        <v>731</v>
      </c>
      <c r="E596" s="118">
        <v>6</v>
      </c>
      <c r="F596" s="118">
        <f>F595</f>
        <v>23</v>
      </c>
      <c r="G596" s="118" t="s">
        <v>828</v>
      </c>
      <c r="H596" s="118" t="s">
        <v>1230</v>
      </c>
      <c r="I596" s="118" t="s">
        <v>367</v>
      </c>
      <c r="J596" s="118">
        <v>2</v>
      </c>
      <c r="K596" s="118" t="s">
        <v>358</v>
      </c>
    </row>
    <row r="597" spans="1:11" ht="15">
      <c r="A597" s="118" t="str">
        <f t="shared" si="40"/>
        <v>KS.6.23</v>
      </c>
      <c r="B597" s="180" t="s">
        <v>365</v>
      </c>
      <c r="C597" s="176" t="s">
        <v>857</v>
      </c>
      <c r="D597" s="118" t="s">
        <v>731</v>
      </c>
      <c r="E597" s="118">
        <v>6</v>
      </c>
      <c r="F597" s="118">
        <f>F596</f>
        <v>23</v>
      </c>
      <c r="G597" s="118" t="s">
        <v>828</v>
      </c>
      <c r="H597" s="118" t="s">
        <v>1230</v>
      </c>
      <c r="I597" s="118" t="s">
        <v>367</v>
      </c>
      <c r="J597" s="118">
        <v>2</v>
      </c>
      <c r="K597" s="118" t="s">
        <v>358</v>
      </c>
    </row>
    <row r="598" spans="1:11" ht="15">
      <c r="A598" s="118" t="str">
        <f t="shared" si="40"/>
        <v>KS.6.23</v>
      </c>
      <c r="B598" s="180" t="s">
        <v>365</v>
      </c>
      <c r="C598" s="176" t="s">
        <v>858</v>
      </c>
      <c r="D598" s="118" t="s">
        <v>731</v>
      </c>
      <c r="E598" s="118">
        <v>6</v>
      </c>
      <c r="F598" s="118">
        <f>F597</f>
        <v>23</v>
      </c>
      <c r="G598" s="118" t="s">
        <v>828</v>
      </c>
      <c r="H598" s="118" t="s">
        <v>1230</v>
      </c>
      <c r="I598" s="118" t="s">
        <v>367</v>
      </c>
      <c r="J598" s="118">
        <v>2</v>
      </c>
      <c r="K598" s="118" t="s">
        <v>358</v>
      </c>
    </row>
    <row r="599" spans="1:11" ht="15">
      <c r="A599" s="118" t="str">
        <f t="shared" si="40"/>
        <v>KS.6.24</v>
      </c>
      <c r="B599" s="177" t="s">
        <v>859</v>
      </c>
      <c r="C599" s="176"/>
      <c r="D599" s="118" t="s">
        <v>731</v>
      </c>
      <c r="E599" s="118">
        <v>6</v>
      </c>
      <c r="F599" s="118">
        <v>24</v>
      </c>
      <c r="G599" s="118" t="s">
        <v>828</v>
      </c>
      <c r="H599" s="118" t="s">
        <v>1230</v>
      </c>
      <c r="I599" s="118" t="s">
        <v>357</v>
      </c>
      <c r="J599" s="118">
        <v>2</v>
      </c>
      <c r="K599" s="118" t="s">
        <v>358</v>
      </c>
    </row>
    <row r="600" spans="1:11" ht="15">
      <c r="A600" s="118" t="str">
        <f t="shared" si="40"/>
        <v>KS.6.24</v>
      </c>
      <c r="B600" s="180" t="s">
        <v>365</v>
      </c>
      <c r="C600" s="176" t="s">
        <v>860</v>
      </c>
      <c r="D600" s="118" t="s">
        <v>731</v>
      </c>
      <c r="E600" s="118">
        <v>6</v>
      </c>
      <c r="F600" s="118">
        <f>F599</f>
        <v>24</v>
      </c>
      <c r="G600" s="118" t="s">
        <v>828</v>
      </c>
      <c r="H600" s="118" t="s">
        <v>1230</v>
      </c>
      <c r="I600" s="118" t="s">
        <v>367</v>
      </c>
      <c r="J600" s="118">
        <v>2</v>
      </c>
      <c r="K600" s="118" t="s">
        <v>358</v>
      </c>
    </row>
    <row r="601" spans="1:11" ht="15">
      <c r="A601" s="118" t="str">
        <f t="shared" si="40"/>
        <v>KS.6.24</v>
      </c>
      <c r="B601" s="180" t="s">
        <v>365</v>
      </c>
      <c r="C601" s="176" t="s">
        <v>861</v>
      </c>
      <c r="D601" s="118" t="s">
        <v>731</v>
      </c>
      <c r="E601" s="118">
        <v>6</v>
      </c>
      <c r="F601" s="118">
        <f>F600</f>
        <v>24</v>
      </c>
      <c r="G601" s="118" t="s">
        <v>828</v>
      </c>
      <c r="H601" s="118" t="s">
        <v>1230</v>
      </c>
      <c r="I601" s="118" t="s">
        <v>367</v>
      </c>
      <c r="J601" s="118">
        <v>2</v>
      </c>
      <c r="K601" s="118" t="s">
        <v>358</v>
      </c>
    </row>
    <row r="602" spans="1:11" ht="15">
      <c r="A602" s="118" t="str">
        <f t="shared" si="40"/>
        <v>KS.6.24</v>
      </c>
      <c r="B602" s="180" t="s">
        <v>365</v>
      </c>
      <c r="C602" s="176" t="s">
        <v>862</v>
      </c>
      <c r="D602" s="118" t="s">
        <v>731</v>
      </c>
      <c r="E602" s="118">
        <v>6</v>
      </c>
      <c r="F602" s="118">
        <f>F601</f>
        <v>24</v>
      </c>
      <c r="G602" s="118" t="s">
        <v>828</v>
      </c>
      <c r="H602" s="118" t="s">
        <v>1230</v>
      </c>
      <c r="I602" s="118" t="s">
        <v>367</v>
      </c>
      <c r="J602" s="118">
        <v>2</v>
      </c>
      <c r="K602" s="118" t="s">
        <v>358</v>
      </c>
    </row>
    <row r="603" spans="1:11" ht="15">
      <c r="A603" s="118" t="str">
        <f t="shared" si="40"/>
        <v>KS.6.24</v>
      </c>
      <c r="B603" s="180" t="s">
        <v>365</v>
      </c>
      <c r="C603" s="176" t="s">
        <v>863</v>
      </c>
      <c r="D603" s="118" t="s">
        <v>731</v>
      </c>
      <c r="E603" s="118">
        <v>6</v>
      </c>
      <c r="F603" s="118">
        <f>F602</f>
        <v>24</v>
      </c>
      <c r="G603" s="118" t="s">
        <v>828</v>
      </c>
      <c r="H603" s="118" t="s">
        <v>1230</v>
      </c>
      <c r="I603" s="118" t="s">
        <v>367</v>
      </c>
      <c r="J603" s="118">
        <v>2</v>
      </c>
      <c r="K603" s="118" t="s">
        <v>358</v>
      </c>
    </row>
    <row r="604" spans="1:11" ht="15">
      <c r="A604" s="118" t="str">
        <f t="shared" si="40"/>
        <v>G.6.25</v>
      </c>
      <c r="B604" s="177" t="s">
        <v>864</v>
      </c>
      <c r="C604" s="176"/>
      <c r="D604" s="118" t="s">
        <v>731</v>
      </c>
      <c r="E604" s="118">
        <v>6</v>
      </c>
      <c r="F604" s="118">
        <v>25</v>
      </c>
      <c r="G604" s="118" t="s">
        <v>828</v>
      </c>
      <c r="H604" s="118" t="s">
        <v>1229</v>
      </c>
      <c r="I604" s="118" t="s">
        <v>357</v>
      </c>
      <c r="J604" s="118">
        <v>2</v>
      </c>
      <c r="K604" s="118" t="s">
        <v>358</v>
      </c>
    </row>
    <row r="605" spans="1:11" ht="15">
      <c r="A605" s="118" t="str">
        <f t="shared" si="40"/>
        <v>G.6.25</v>
      </c>
      <c r="B605" s="180" t="s">
        <v>365</v>
      </c>
      <c r="C605" s="176" t="s">
        <v>865</v>
      </c>
      <c r="D605" s="118" t="s">
        <v>731</v>
      </c>
      <c r="E605" s="118">
        <v>6</v>
      </c>
      <c r="F605" s="118">
        <f aca="true" t="shared" si="42" ref="F605:F610">F604</f>
        <v>25</v>
      </c>
      <c r="G605" s="118" t="s">
        <v>828</v>
      </c>
      <c r="H605" s="118" t="s">
        <v>1229</v>
      </c>
      <c r="I605" s="118" t="s">
        <v>367</v>
      </c>
      <c r="J605" s="118">
        <v>2</v>
      </c>
      <c r="K605" s="118" t="s">
        <v>358</v>
      </c>
    </row>
    <row r="606" spans="1:11" ht="15">
      <c r="A606" s="118" t="str">
        <f t="shared" si="40"/>
        <v>G.6.25</v>
      </c>
      <c r="B606" s="180" t="s">
        <v>365</v>
      </c>
      <c r="C606" s="176" t="s">
        <v>866</v>
      </c>
      <c r="D606" s="118" t="s">
        <v>731</v>
      </c>
      <c r="E606" s="118">
        <v>6</v>
      </c>
      <c r="F606" s="118">
        <f t="shared" si="42"/>
        <v>25</v>
      </c>
      <c r="G606" s="118" t="s">
        <v>828</v>
      </c>
      <c r="H606" s="118" t="s">
        <v>1229</v>
      </c>
      <c r="I606" s="118" t="s">
        <v>367</v>
      </c>
      <c r="J606" s="118">
        <v>2</v>
      </c>
      <c r="K606" s="118" t="s">
        <v>358</v>
      </c>
    </row>
    <row r="607" spans="1:11" ht="15">
      <c r="A607" s="118" t="str">
        <f t="shared" si="40"/>
        <v>G.6.25</v>
      </c>
      <c r="B607" s="180" t="s">
        <v>365</v>
      </c>
      <c r="C607" s="176" t="s">
        <v>867</v>
      </c>
      <c r="D607" s="118" t="s">
        <v>731</v>
      </c>
      <c r="E607" s="118">
        <v>6</v>
      </c>
      <c r="F607" s="118">
        <f t="shared" si="42"/>
        <v>25</v>
      </c>
      <c r="G607" s="118" t="s">
        <v>828</v>
      </c>
      <c r="H607" s="118" t="s">
        <v>1229</v>
      </c>
      <c r="I607" s="118" t="s">
        <v>367</v>
      </c>
      <c r="J607" s="118">
        <v>2</v>
      </c>
      <c r="K607" s="118" t="s">
        <v>358</v>
      </c>
    </row>
    <row r="608" spans="1:11" ht="15">
      <c r="A608" s="118" t="str">
        <f t="shared" si="40"/>
        <v>G.6.25</v>
      </c>
      <c r="B608" s="180" t="s">
        <v>365</v>
      </c>
      <c r="C608" s="176" t="s">
        <v>868</v>
      </c>
      <c r="D608" s="118" t="s">
        <v>731</v>
      </c>
      <c r="E608" s="118">
        <v>6</v>
      </c>
      <c r="F608" s="118">
        <f t="shared" si="42"/>
        <v>25</v>
      </c>
      <c r="G608" s="118" t="s">
        <v>828</v>
      </c>
      <c r="H608" s="118" t="s">
        <v>1229</v>
      </c>
      <c r="I608" s="118" t="s">
        <v>367</v>
      </c>
      <c r="J608" s="118">
        <v>2</v>
      </c>
      <c r="K608" s="118" t="s">
        <v>358</v>
      </c>
    </row>
    <row r="609" spans="1:11" ht="15">
      <c r="A609" s="118" t="str">
        <f t="shared" si="40"/>
        <v>G.6.25</v>
      </c>
      <c r="B609" s="180" t="s">
        <v>365</v>
      </c>
      <c r="C609" s="176" t="s">
        <v>869</v>
      </c>
      <c r="D609" s="118" t="s">
        <v>731</v>
      </c>
      <c r="E609" s="118">
        <v>6</v>
      </c>
      <c r="F609" s="118">
        <f t="shared" si="42"/>
        <v>25</v>
      </c>
      <c r="G609" s="118" t="s">
        <v>828</v>
      </c>
      <c r="H609" s="118" t="s">
        <v>1229</v>
      </c>
      <c r="I609" s="118" t="s">
        <v>367</v>
      </c>
      <c r="J609" s="118">
        <v>2</v>
      </c>
      <c r="K609" s="118" t="s">
        <v>358</v>
      </c>
    </row>
    <row r="610" spans="1:11" ht="15">
      <c r="A610" s="118" t="str">
        <f t="shared" si="40"/>
        <v>G.6.25</v>
      </c>
      <c r="B610" s="180" t="s">
        <v>365</v>
      </c>
      <c r="C610" s="176" t="s">
        <v>870</v>
      </c>
      <c r="D610" s="118" t="s">
        <v>731</v>
      </c>
      <c r="E610" s="118">
        <v>6</v>
      </c>
      <c r="F610" s="118">
        <f t="shared" si="42"/>
        <v>25</v>
      </c>
      <c r="G610" s="118" t="s">
        <v>828</v>
      </c>
      <c r="H610" s="118" t="s">
        <v>1229</v>
      </c>
      <c r="I610" s="118" t="s">
        <v>367</v>
      </c>
      <c r="J610" s="118">
        <v>2</v>
      </c>
      <c r="K610" s="118" t="s">
        <v>358</v>
      </c>
    </row>
    <row r="611" spans="1:11" ht="15">
      <c r="A611" s="118" t="str">
        <f t="shared" si="40"/>
        <v>G.6.26</v>
      </c>
      <c r="B611" s="177" t="s">
        <v>871</v>
      </c>
      <c r="C611" s="176"/>
      <c r="D611" s="118" t="s">
        <v>731</v>
      </c>
      <c r="E611" s="118">
        <v>6</v>
      </c>
      <c r="F611" s="118">
        <v>26</v>
      </c>
      <c r="G611" s="118" t="s">
        <v>828</v>
      </c>
      <c r="H611" s="118" t="s">
        <v>1229</v>
      </c>
      <c r="I611" s="118" t="s">
        <v>357</v>
      </c>
      <c r="J611" s="118">
        <v>2</v>
      </c>
      <c r="K611" s="118" t="s">
        <v>358</v>
      </c>
    </row>
    <row r="612" spans="1:11" ht="15">
      <c r="A612" s="118" t="str">
        <f t="shared" si="40"/>
        <v>G.6.26</v>
      </c>
      <c r="B612" s="180" t="s">
        <v>365</v>
      </c>
      <c r="C612" s="176" t="s">
        <v>872</v>
      </c>
      <c r="D612" s="118" t="s">
        <v>731</v>
      </c>
      <c r="E612" s="118">
        <v>6</v>
      </c>
      <c r="F612" s="118">
        <f>F611</f>
        <v>26</v>
      </c>
      <c r="G612" s="118" t="s">
        <v>828</v>
      </c>
      <c r="H612" s="118" t="s">
        <v>1229</v>
      </c>
      <c r="I612" s="118" t="s">
        <v>367</v>
      </c>
      <c r="J612" s="118">
        <v>2</v>
      </c>
      <c r="K612" s="118" t="s">
        <v>358</v>
      </c>
    </row>
    <row r="613" spans="1:11" ht="15">
      <c r="A613" s="118" t="str">
        <f t="shared" si="40"/>
        <v>G.6.26</v>
      </c>
      <c r="B613" s="180" t="s">
        <v>365</v>
      </c>
      <c r="C613" s="176" t="s">
        <v>873</v>
      </c>
      <c r="D613" s="118" t="s">
        <v>731</v>
      </c>
      <c r="E613" s="118">
        <v>6</v>
      </c>
      <c r="F613" s="118">
        <f>F612</f>
        <v>26</v>
      </c>
      <c r="G613" s="118" t="s">
        <v>828</v>
      </c>
      <c r="H613" s="118" t="s">
        <v>1229</v>
      </c>
      <c r="I613" s="118" t="s">
        <v>367</v>
      </c>
      <c r="J613" s="118">
        <v>2</v>
      </c>
      <c r="K613" s="118" t="s">
        <v>358</v>
      </c>
    </row>
    <row r="614" spans="1:11" ht="15">
      <c r="A614" s="118" t="str">
        <f t="shared" si="40"/>
        <v>G.6.26</v>
      </c>
      <c r="B614" s="180" t="s">
        <v>365</v>
      </c>
      <c r="C614" s="176" t="s">
        <v>874</v>
      </c>
      <c r="D614" s="118" t="s">
        <v>731</v>
      </c>
      <c r="E614" s="118">
        <v>6</v>
      </c>
      <c r="F614" s="118">
        <f>F613</f>
        <v>26</v>
      </c>
      <c r="G614" s="118" t="s">
        <v>828</v>
      </c>
      <c r="H614" s="118" t="s">
        <v>1229</v>
      </c>
      <c r="I614" s="118" t="s">
        <v>367</v>
      </c>
      <c r="J614" s="118">
        <v>2</v>
      </c>
      <c r="K614" s="118" t="s">
        <v>358</v>
      </c>
    </row>
    <row r="615" spans="1:11" ht="15">
      <c r="A615" s="118" t="str">
        <f t="shared" si="40"/>
        <v>G.6.26</v>
      </c>
      <c r="B615" s="180" t="s">
        <v>365</v>
      </c>
      <c r="C615" s="176" t="s">
        <v>875</v>
      </c>
      <c r="D615" s="118" t="s">
        <v>731</v>
      </c>
      <c r="E615" s="118">
        <v>6</v>
      </c>
      <c r="F615" s="118">
        <f>F614</f>
        <v>26</v>
      </c>
      <c r="G615" s="118" t="s">
        <v>828</v>
      </c>
      <c r="H615" s="118" t="s">
        <v>1229</v>
      </c>
      <c r="I615" s="118" t="s">
        <v>367</v>
      </c>
      <c r="J615" s="118">
        <v>2</v>
      </c>
      <c r="K615" s="118" t="s">
        <v>358</v>
      </c>
    </row>
    <row r="616" spans="1:11" ht="15">
      <c r="A616" s="118" t="str">
        <f t="shared" si="40"/>
        <v>G.6.26</v>
      </c>
      <c r="B616" s="180" t="s">
        <v>365</v>
      </c>
      <c r="C616" s="176" t="s">
        <v>876</v>
      </c>
      <c r="D616" s="118" t="s">
        <v>731</v>
      </c>
      <c r="E616" s="118">
        <v>6</v>
      </c>
      <c r="F616" s="118">
        <f>F615</f>
        <v>26</v>
      </c>
      <c r="G616" s="118" t="s">
        <v>828</v>
      </c>
      <c r="H616" s="118" t="s">
        <v>1229</v>
      </c>
      <c r="I616" s="118" t="s">
        <v>367</v>
      </c>
      <c r="J616" s="118">
        <v>2</v>
      </c>
      <c r="K616" s="118" t="s">
        <v>358</v>
      </c>
    </row>
    <row r="617" spans="1:11" ht="15">
      <c r="A617" s="118" t="str">
        <f t="shared" si="40"/>
        <v>G.6.27</v>
      </c>
      <c r="B617" s="177" t="s">
        <v>877</v>
      </c>
      <c r="C617" s="176"/>
      <c r="D617" s="118" t="s">
        <v>731</v>
      </c>
      <c r="E617" s="118">
        <v>6</v>
      </c>
      <c r="F617" s="118">
        <v>27</v>
      </c>
      <c r="G617" s="118" t="s">
        <v>828</v>
      </c>
      <c r="H617" s="118" t="s">
        <v>1229</v>
      </c>
      <c r="I617" s="118" t="s">
        <v>357</v>
      </c>
      <c r="J617" s="118">
        <v>2</v>
      </c>
      <c r="K617" s="118" t="s">
        <v>358</v>
      </c>
    </row>
    <row r="618" spans="1:11" ht="15">
      <c r="A618" s="118" t="str">
        <f t="shared" si="40"/>
        <v>G.6.27</v>
      </c>
      <c r="B618" s="180" t="s">
        <v>365</v>
      </c>
      <c r="C618" s="176" t="s">
        <v>878</v>
      </c>
      <c r="D618" s="118" t="s">
        <v>731</v>
      </c>
      <c r="E618" s="118">
        <v>6</v>
      </c>
      <c r="F618" s="118">
        <f>F617</f>
        <v>27</v>
      </c>
      <c r="G618" s="118" t="s">
        <v>828</v>
      </c>
      <c r="H618" s="118" t="s">
        <v>1229</v>
      </c>
      <c r="I618" s="118" t="s">
        <v>367</v>
      </c>
      <c r="J618" s="118">
        <v>2</v>
      </c>
      <c r="K618" s="118" t="s">
        <v>358</v>
      </c>
    </row>
    <row r="619" spans="1:11" ht="15">
      <c r="A619" s="118" t="str">
        <f t="shared" si="40"/>
        <v>G.6.27</v>
      </c>
      <c r="B619" s="180" t="s">
        <v>365</v>
      </c>
      <c r="C619" s="176" t="s">
        <v>879</v>
      </c>
      <c r="D619" s="118" t="s">
        <v>731</v>
      </c>
      <c r="E619" s="118">
        <v>6</v>
      </c>
      <c r="F619" s="118">
        <f>F618</f>
        <v>27</v>
      </c>
      <c r="G619" s="118" t="s">
        <v>828</v>
      </c>
      <c r="H619" s="118" t="s">
        <v>1229</v>
      </c>
      <c r="I619" s="118" t="s">
        <v>367</v>
      </c>
      <c r="J619" s="118">
        <v>2</v>
      </c>
      <c r="K619" s="118" t="s">
        <v>358</v>
      </c>
    </row>
    <row r="620" spans="1:11" ht="15">
      <c r="A620" s="118" t="str">
        <f t="shared" si="40"/>
        <v>G.6.27</v>
      </c>
      <c r="B620" s="180" t="s">
        <v>365</v>
      </c>
      <c r="C620" s="176" t="s">
        <v>880</v>
      </c>
      <c r="D620" s="118" t="s">
        <v>731</v>
      </c>
      <c r="E620" s="118">
        <v>6</v>
      </c>
      <c r="F620" s="118">
        <f>F619</f>
        <v>27</v>
      </c>
      <c r="G620" s="118" t="s">
        <v>828</v>
      </c>
      <c r="H620" s="118" t="s">
        <v>1229</v>
      </c>
      <c r="I620" s="118" t="s">
        <v>367</v>
      </c>
      <c r="J620" s="118">
        <v>2</v>
      </c>
      <c r="K620" s="118" t="s">
        <v>358</v>
      </c>
    </row>
    <row r="621" spans="1:11" ht="15">
      <c r="A621" s="118" t="str">
        <f t="shared" si="40"/>
        <v>G.6.27</v>
      </c>
      <c r="B621" s="180" t="s">
        <v>365</v>
      </c>
      <c r="C621" s="176" t="s">
        <v>881</v>
      </c>
      <c r="D621" s="118" t="s">
        <v>731</v>
      </c>
      <c r="E621" s="118">
        <v>6</v>
      </c>
      <c r="F621" s="118">
        <f>F620</f>
        <v>27</v>
      </c>
      <c r="G621" s="118" t="s">
        <v>828</v>
      </c>
      <c r="H621" s="118" t="s">
        <v>1229</v>
      </c>
      <c r="I621" s="118" t="s">
        <v>367</v>
      </c>
      <c r="J621" s="118">
        <v>2</v>
      </c>
      <c r="K621" s="118" t="s">
        <v>358</v>
      </c>
    </row>
    <row r="622" spans="1:11" ht="15">
      <c r="A622" s="118" t="str">
        <f t="shared" si="40"/>
        <v>G.6.28</v>
      </c>
      <c r="B622" s="177" t="s">
        <v>882</v>
      </c>
      <c r="C622" s="176"/>
      <c r="D622" s="118" t="s">
        <v>731</v>
      </c>
      <c r="E622" s="118">
        <v>6</v>
      </c>
      <c r="F622" s="118">
        <v>28</v>
      </c>
      <c r="G622" s="118" t="s">
        <v>883</v>
      </c>
      <c r="H622" s="118" t="s">
        <v>1229</v>
      </c>
      <c r="I622" s="118" t="s">
        <v>357</v>
      </c>
      <c r="J622" s="118">
        <v>2</v>
      </c>
      <c r="K622" s="118" t="s">
        <v>358</v>
      </c>
    </row>
    <row r="623" spans="1:11" ht="15">
      <c r="A623" s="118" t="str">
        <f t="shared" si="40"/>
        <v>G.6.28</v>
      </c>
      <c r="B623" s="180" t="s">
        <v>365</v>
      </c>
      <c r="C623" s="176" t="s">
        <v>884</v>
      </c>
      <c r="D623" s="118" t="s">
        <v>731</v>
      </c>
      <c r="E623" s="118">
        <v>6</v>
      </c>
      <c r="F623" s="118">
        <f>F622</f>
        <v>28</v>
      </c>
      <c r="G623" s="118" t="s">
        <v>883</v>
      </c>
      <c r="H623" s="118" t="s">
        <v>1229</v>
      </c>
      <c r="I623" s="118" t="s">
        <v>367</v>
      </c>
      <c r="J623" s="118">
        <v>2</v>
      </c>
      <c r="K623" s="118" t="s">
        <v>358</v>
      </c>
    </row>
    <row r="624" spans="1:11" ht="15">
      <c r="A624" s="118" t="str">
        <f t="shared" si="40"/>
        <v>G.6.28</v>
      </c>
      <c r="B624" s="180" t="s">
        <v>365</v>
      </c>
      <c r="C624" s="176" t="s">
        <v>885</v>
      </c>
      <c r="D624" s="118" t="s">
        <v>731</v>
      </c>
      <c r="E624" s="118">
        <v>6</v>
      </c>
      <c r="F624" s="118">
        <f>F623</f>
        <v>28</v>
      </c>
      <c r="G624" s="118" t="s">
        <v>883</v>
      </c>
      <c r="H624" s="118" t="s">
        <v>1229</v>
      </c>
      <c r="I624" s="118" t="s">
        <v>367</v>
      </c>
      <c r="J624" s="118">
        <v>2</v>
      </c>
      <c r="K624" s="118" t="s">
        <v>358</v>
      </c>
    </row>
    <row r="625" spans="1:11" ht="15">
      <c r="A625" s="118" t="str">
        <f t="shared" si="40"/>
        <v>G.6.28</v>
      </c>
      <c r="B625" s="180" t="s">
        <v>365</v>
      </c>
      <c r="C625" s="176" t="s">
        <v>886</v>
      </c>
      <c r="D625" s="118" t="s">
        <v>731</v>
      </c>
      <c r="E625" s="118">
        <v>6</v>
      </c>
      <c r="F625" s="118">
        <f>F624</f>
        <v>28</v>
      </c>
      <c r="G625" s="118" t="s">
        <v>883</v>
      </c>
      <c r="H625" s="118" t="s">
        <v>1229</v>
      </c>
      <c r="I625" s="118" t="s">
        <v>367</v>
      </c>
      <c r="J625" s="118">
        <v>2</v>
      </c>
      <c r="K625" s="118" t="s">
        <v>358</v>
      </c>
    </row>
    <row r="626" spans="1:11" ht="15">
      <c r="A626" s="118" t="str">
        <f t="shared" si="40"/>
        <v>G.6.28</v>
      </c>
      <c r="B626" s="180" t="s">
        <v>365</v>
      </c>
      <c r="C626" s="176" t="s">
        <v>887</v>
      </c>
      <c r="D626" s="118" t="s">
        <v>731</v>
      </c>
      <c r="E626" s="118">
        <v>6</v>
      </c>
      <c r="F626" s="118">
        <f>F625</f>
        <v>28</v>
      </c>
      <c r="G626" s="118" t="s">
        <v>883</v>
      </c>
      <c r="H626" s="118" t="s">
        <v>1229</v>
      </c>
      <c r="I626" s="118" t="s">
        <v>367</v>
      </c>
      <c r="J626" s="118">
        <v>2</v>
      </c>
      <c r="K626" s="118" t="s">
        <v>358</v>
      </c>
    </row>
    <row r="627" spans="1:11" ht="15">
      <c r="A627" s="119" t="str">
        <f t="shared" si="40"/>
        <v>G.6.28</v>
      </c>
      <c r="B627" s="194" t="s">
        <v>365</v>
      </c>
      <c r="C627" s="189" t="s">
        <v>888</v>
      </c>
      <c r="D627" s="119" t="s">
        <v>731</v>
      </c>
      <c r="E627" s="119">
        <v>6</v>
      </c>
      <c r="F627" s="119">
        <f>F626</f>
        <v>28</v>
      </c>
      <c r="G627" s="119" t="s">
        <v>883</v>
      </c>
      <c r="H627" s="119" t="s">
        <v>1229</v>
      </c>
      <c r="I627" s="119" t="s">
        <v>367</v>
      </c>
      <c r="J627" s="119">
        <v>2</v>
      </c>
      <c r="K627" s="119" t="s">
        <v>358</v>
      </c>
    </row>
    <row r="628" spans="1:11" ht="15">
      <c r="A628" s="118" t="str">
        <f t="shared" si="40"/>
        <v>KS.7.1</v>
      </c>
      <c r="B628" s="177" t="s">
        <v>903</v>
      </c>
      <c r="C628" s="176"/>
      <c r="D628" s="118" t="s">
        <v>889</v>
      </c>
      <c r="E628" s="118">
        <v>7</v>
      </c>
      <c r="F628" s="118">
        <v>1</v>
      </c>
      <c r="G628" s="118" t="s">
        <v>1077</v>
      </c>
      <c r="H628" s="118" t="s">
        <v>1230</v>
      </c>
      <c r="I628" s="118" t="s">
        <v>357</v>
      </c>
      <c r="J628" s="118">
        <v>3</v>
      </c>
      <c r="K628" s="118" t="s">
        <v>137</v>
      </c>
    </row>
    <row r="629" spans="1:11" ht="15">
      <c r="A629" s="118" t="str">
        <f t="shared" si="40"/>
        <v>KS.7.2</v>
      </c>
      <c r="B629" s="177" t="s">
        <v>904</v>
      </c>
      <c r="C629" s="176"/>
      <c r="D629" s="118" t="s">
        <v>889</v>
      </c>
      <c r="E629" s="118">
        <v>7</v>
      </c>
      <c r="F629" s="118">
        <v>2</v>
      </c>
      <c r="G629" s="118" t="s">
        <v>1077</v>
      </c>
      <c r="H629" s="118" t="s">
        <v>1230</v>
      </c>
      <c r="I629" s="118" t="s">
        <v>357</v>
      </c>
      <c r="J629" s="118">
        <v>3</v>
      </c>
      <c r="K629" s="118" t="s">
        <v>137</v>
      </c>
    </row>
    <row r="630" spans="1:11" ht="15">
      <c r="A630" s="118" t="str">
        <f t="shared" si="40"/>
        <v>KS.7.3</v>
      </c>
      <c r="B630" s="177" t="s">
        <v>905</v>
      </c>
      <c r="C630" s="176"/>
      <c r="D630" s="118" t="s">
        <v>889</v>
      </c>
      <c r="E630" s="118">
        <v>7</v>
      </c>
      <c r="F630" s="118">
        <v>3</v>
      </c>
      <c r="G630" s="118" t="s">
        <v>1077</v>
      </c>
      <c r="H630" s="118" t="s">
        <v>1230</v>
      </c>
      <c r="I630" s="118" t="s">
        <v>357</v>
      </c>
      <c r="J630" s="118">
        <v>3</v>
      </c>
      <c r="K630" s="118" t="s">
        <v>137</v>
      </c>
    </row>
    <row r="631" spans="1:11" ht="15">
      <c r="A631" s="118" t="str">
        <f t="shared" si="40"/>
        <v>KS.7.4</v>
      </c>
      <c r="B631" s="177" t="s">
        <v>906</v>
      </c>
      <c r="C631" s="176"/>
      <c r="D631" s="118" t="s">
        <v>889</v>
      </c>
      <c r="E631" s="118">
        <v>7</v>
      </c>
      <c r="F631" s="118">
        <v>4</v>
      </c>
      <c r="G631" s="118" t="s">
        <v>1077</v>
      </c>
      <c r="H631" s="118" t="s">
        <v>1230</v>
      </c>
      <c r="I631" s="118" t="s">
        <v>357</v>
      </c>
      <c r="J631" s="118">
        <v>3</v>
      </c>
      <c r="K631" s="118" t="s">
        <v>137</v>
      </c>
    </row>
    <row r="632" spans="1:11" ht="15">
      <c r="A632" s="118" t="str">
        <f t="shared" si="40"/>
        <v>KS.7.5</v>
      </c>
      <c r="B632" s="177" t="s">
        <v>907</v>
      </c>
      <c r="C632" s="176"/>
      <c r="D632" s="118" t="s">
        <v>889</v>
      </c>
      <c r="E632" s="118">
        <v>7</v>
      </c>
      <c r="F632" s="118">
        <v>5</v>
      </c>
      <c r="G632" s="118" t="s">
        <v>1077</v>
      </c>
      <c r="H632" s="118" t="s">
        <v>1230</v>
      </c>
      <c r="I632" s="118" t="s">
        <v>357</v>
      </c>
      <c r="J632" s="118">
        <v>3</v>
      </c>
      <c r="K632" s="118" t="s">
        <v>137</v>
      </c>
    </row>
    <row r="633" spans="1:11" ht="15">
      <c r="A633" s="118" t="str">
        <f t="shared" si="40"/>
        <v>KS.7.6</v>
      </c>
      <c r="B633" s="177" t="s">
        <v>908</v>
      </c>
      <c r="C633" s="176"/>
      <c r="D633" s="118" t="s">
        <v>889</v>
      </c>
      <c r="E633" s="118">
        <v>7</v>
      </c>
      <c r="F633" s="118">
        <v>6</v>
      </c>
      <c r="G633" s="118" t="s">
        <v>1077</v>
      </c>
      <c r="H633" s="118" t="s">
        <v>1230</v>
      </c>
      <c r="I633" s="118" t="s">
        <v>357</v>
      </c>
      <c r="J633" s="118">
        <v>3</v>
      </c>
      <c r="K633" s="118" t="s">
        <v>137</v>
      </c>
    </row>
    <row r="634" spans="1:11" ht="15">
      <c r="A634" s="118" t="str">
        <f t="shared" si="40"/>
        <v>KS.7.7</v>
      </c>
      <c r="B634" s="177" t="s">
        <v>909</v>
      </c>
      <c r="C634" s="176"/>
      <c r="D634" s="118" t="s">
        <v>889</v>
      </c>
      <c r="E634" s="118">
        <v>7</v>
      </c>
      <c r="F634" s="118">
        <v>7</v>
      </c>
      <c r="G634" s="118" t="s">
        <v>1077</v>
      </c>
      <c r="H634" s="118" t="s">
        <v>1230</v>
      </c>
      <c r="I634" s="118" t="s">
        <v>357</v>
      </c>
      <c r="J634" s="118">
        <v>3</v>
      </c>
      <c r="K634" s="118" t="s">
        <v>137</v>
      </c>
    </row>
    <row r="635" spans="1:11" ht="15">
      <c r="A635" s="118" t="str">
        <f t="shared" si="40"/>
        <v>KS.7.8</v>
      </c>
      <c r="B635" s="177" t="s">
        <v>910</v>
      </c>
      <c r="C635" s="176"/>
      <c r="D635" s="118" t="s">
        <v>889</v>
      </c>
      <c r="E635" s="118">
        <v>7</v>
      </c>
      <c r="F635" s="118">
        <v>8</v>
      </c>
      <c r="G635" s="118" t="s">
        <v>1077</v>
      </c>
      <c r="H635" s="118" t="s">
        <v>1230</v>
      </c>
      <c r="I635" s="118" t="s">
        <v>357</v>
      </c>
      <c r="J635" s="118">
        <v>3</v>
      </c>
      <c r="K635" s="118" t="s">
        <v>137</v>
      </c>
    </row>
    <row r="636" spans="1:11" ht="15">
      <c r="A636" s="118" t="str">
        <f t="shared" si="40"/>
        <v>KS.7.9</v>
      </c>
      <c r="B636" s="177" t="s">
        <v>911</v>
      </c>
      <c r="C636" s="176"/>
      <c r="D636" s="118" t="s">
        <v>889</v>
      </c>
      <c r="E636" s="118">
        <v>7</v>
      </c>
      <c r="F636" s="118">
        <v>9</v>
      </c>
      <c r="G636" s="118" t="s">
        <v>1077</v>
      </c>
      <c r="H636" s="118" t="s">
        <v>1230</v>
      </c>
      <c r="I636" s="118" t="s">
        <v>357</v>
      </c>
      <c r="J636" s="118">
        <v>3</v>
      </c>
      <c r="K636" s="118" t="s">
        <v>137</v>
      </c>
    </row>
    <row r="637" spans="1:11" ht="15">
      <c r="A637" s="118" t="str">
        <f t="shared" si="40"/>
        <v>KS.7.10</v>
      </c>
      <c r="B637" s="177" t="s">
        <v>912</v>
      </c>
      <c r="C637" s="176"/>
      <c r="D637" s="118" t="s">
        <v>889</v>
      </c>
      <c r="E637" s="118">
        <v>7</v>
      </c>
      <c r="F637" s="118">
        <v>10</v>
      </c>
      <c r="G637" s="118" t="s">
        <v>1077</v>
      </c>
      <c r="H637" s="118" t="s">
        <v>1230</v>
      </c>
      <c r="I637" s="118" t="s">
        <v>357</v>
      </c>
      <c r="J637" s="118">
        <v>3</v>
      </c>
      <c r="K637" s="118" t="s">
        <v>137</v>
      </c>
    </row>
    <row r="638" spans="1:11" ht="15">
      <c r="A638" s="118" t="str">
        <f t="shared" si="40"/>
        <v>KS.7.11</v>
      </c>
      <c r="B638" s="177" t="s">
        <v>913</v>
      </c>
      <c r="C638" s="176"/>
      <c r="D638" s="118" t="s">
        <v>889</v>
      </c>
      <c r="E638" s="118">
        <v>7</v>
      </c>
      <c r="F638" s="118">
        <v>11</v>
      </c>
      <c r="G638" s="118" t="s">
        <v>1077</v>
      </c>
      <c r="H638" s="118" t="s">
        <v>1230</v>
      </c>
      <c r="I638" s="118" t="s">
        <v>357</v>
      </c>
      <c r="J638" s="118">
        <v>3</v>
      </c>
      <c r="K638" s="118" t="s">
        <v>137</v>
      </c>
    </row>
    <row r="639" spans="1:11" ht="15">
      <c r="A639" s="118" t="str">
        <f t="shared" si="40"/>
        <v>KS.7.12</v>
      </c>
      <c r="B639" s="177" t="s">
        <v>914</v>
      </c>
      <c r="C639" s="176"/>
      <c r="D639" s="118" t="s">
        <v>889</v>
      </c>
      <c r="E639" s="118">
        <v>7</v>
      </c>
      <c r="F639" s="118">
        <v>12</v>
      </c>
      <c r="G639" s="118" t="s">
        <v>1077</v>
      </c>
      <c r="H639" s="118" t="s">
        <v>1230</v>
      </c>
      <c r="I639" s="118" t="s">
        <v>357</v>
      </c>
      <c r="J639" s="118">
        <v>3</v>
      </c>
      <c r="K639" s="118" t="s">
        <v>137</v>
      </c>
    </row>
    <row r="640" spans="1:11" ht="15">
      <c r="A640" s="118" t="str">
        <f t="shared" si="40"/>
        <v>KS.7.13</v>
      </c>
      <c r="B640" s="177" t="s">
        <v>915</v>
      </c>
      <c r="C640" s="176"/>
      <c r="D640" s="118" t="s">
        <v>889</v>
      </c>
      <c r="E640" s="118">
        <v>7</v>
      </c>
      <c r="F640" s="118">
        <v>13</v>
      </c>
      <c r="G640" s="118" t="s">
        <v>1077</v>
      </c>
      <c r="H640" s="118" t="s">
        <v>1230</v>
      </c>
      <c r="I640" s="118" t="s">
        <v>357</v>
      </c>
      <c r="J640" s="118">
        <v>3</v>
      </c>
      <c r="K640" s="118" t="s">
        <v>137</v>
      </c>
    </row>
    <row r="641" spans="1:11" s="172" customFormat="1" ht="15">
      <c r="A641" s="118" t="str">
        <f t="shared" si="40"/>
        <v>KS.7.14</v>
      </c>
      <c r="B641" s="177" t="s">
        <v>916</v>
      </c>
      <c r="C641" s="176"/>
      <c r="D641" s="118" t="s">
        <v>889</v>
      </c>
      <c r="E641" s="118">
        <v>7</v>
      </c>
      <c r="F641" s="118">
        <v>14</v>
      </c>
      <c r="G641" s="118" t="s">
        <v>1077</v>
      </c>
      <c r="H641" s="118" t="s">
        <v>1230</v>
      </c>
      <c r="I641" s="118" t="s">
        <v>357</v>
      </c>
      <c r="J641" s="118">
        <v>3</v>
      </c>
      <c r="K641" s="118" t="s">
        <v>137</v>
      </c>
    </row>
    <row r="642" spans="1:11" s="172" customFormat="1" ht="15">
      <c r="A642" s="118" t="str">
        <f aca="true" t="shared" si="43" ref="A642:A705">H642&amp;"."&amp;E642&amp;"."&amp;F642</f>
        <v>G.7.15</v>
      </c>
      <c r="B642" s="177" t="s">
        <v>890</v>
      </c>
      <c r="C642" s="176"/>
      <c r="D642" s="118" t="s">
        <v>889</v>
      </c>
      <c r="E642" s="118">
        <v>7</v>
      </c>
      <c r="F642" s="118">
        <v>15</v>
      </c>
      <c r="G642" s="118" t="s">
        <v>1079</v>
      </c>
      <c r="H642" s="118" t="s">
        <v>1229</v>
      </c>
      <c r="I642" s="118" t="s">
        <v>357</v>
      </c>
      <c r="J642" s="118">
        <v>2</v>
      </c>
      <c r="K642" s="118" t="s">
        <v>358</v>
      </c>
    </row>
    <row r="643" spans="1:11" s="172" customFormat="1" ht="15">
      <c r="A643" s="118" t="str">
        <f t="shared" si="43"/>
        <v>G.7.15</v>
      </c>
      <c r="B643" s="180" t="s">
        <v>365</v>
      </c>
      <c r="C643" s="176" t="s">
        <v>891</v>
      </c>
      <c r="D643" s="118" t="s">
        <v>889</v>
      </c>
      <c r="E643" s="118">
        <v>7</v>
      </c>
      <c r="F643" s="118">
        <f aca="true" t="shared" si="44" ref="F643:F648">F642</f>
        <v>15</v>
      </c>
      <c r="G643" s="118" t="s">
        <v>1079</v>
      </c>
      <c r="H643" s="118" t="s">
        <v>1229</v>
      </c>
      <c r="I643" s="118" t="s">
        <v>367</v>
      </c>
      <c r="J643" s="118">
        <v>2</v>
      </c>
      <c r="K643" s="118" t="s">
        <v>358</v>
      </c>
    </row>
    <row r="644" spans="1:11" s="172" customFormat="1" ht="15">
      <c r="A644" s="118" t="str">
        <f t="shared" si="43"/>
        <v>G.7.15</v>
      </c>
      <c r="B644" s="180" t="s">
        <v>365</v>
      </c>
      <c r="C644" s="176" t="s">
        <v>892</v>
      </c>
      <c r="D644" s="118" t="s">
        <v>889</v>
      </c>
      <c r="E644" s="118">
        <v>7</v>
      </c>
      <c r="F644" s="118">
        <f t="shared" si="44"/>
        <v>15</v>
      </c>
      <c r="G644" s="118" t="s">
        <v>1079</v>
      </c>
      <c r="H644" s="118" t="s">
        <v>1229</v>
      </c>
      <c r="I644" s="118" t="s">
        <v>367</v>
      </c>
      <c r="J644" s="118">
        <v>2</v>
      </c>
      <c r="K644" s="118" t="s">
        <v>358</v>
      </c>
    </row>
    <row r="645" spans="1:11" s="172" customFormat="1" ht="15">
      <c r="A645" s="118" t="str">
        <f t="shared" si="43"/>
        <v>G.7.15</v>
      </c>
      <c r="B645" s="180" t="s">
        <v>365</v>
      </c>
      <c r="C645" s="176" t="s">
        <v>893</v>
      </c>
      <c r="D645" s="118" t="s">
        <v>889</v>
      </c>
      <c r="E645" s="118">
        <v>7</v>
      </c>
      <c r="F645" s="118">
        <f t="shared" si="44"/>
        <v>15</v>
      </c>
      <c r="G645" s="118" t="s">
        <v>1079</v>
      </c>
      <c r="H645" s="118" t="s">
        <v>1229</v>
      </c>
      <c r="I645" s="118" t="s">
        <v>367</v>
      </c>
      <c r="J645" s="118">
        <v>2</v>
      </c>
      <c r="K645" s="118" t="s">
        <v>358</v>
      </c>
    </row>
    <row r="646" spans="1:11" s="172" customFormat="1" ht="15">
      <c r="A646" s="118" t="str">
        <f t="shared" si="43"/>
        <v>G.7.15</v>
      </c>
      <c r="B646" s="180" t="s">
        <v>365</v>
      </c>
      <c r="C646" s="176" t="s">
        <v>894</v>
      </c>
      <c r="D646" s="118" t="s">
        <v>889</v>
      </c>
      <c r="E646" s="118">
        <v>7</v>
      </c>
      <c r="F646" s="118">
        <f t="shared" si="44"/>
        <v>15</v>
      </c>
      <c r="G646" s="118" t="s">
        <v>1079</v>
      </c>
      <c r="H646" s="118" t="s">
        <v>1229</v>
      </c>
      <c r="I646" s="118" t="s">
        <v>367</v>
      </c>
      <c r="J646" s="118">
        <v>2</v>
      </c>
      <c r="K646" s="118" t="s">
        <v>358</v>
      </c>
    </row>
    <row r="647" spans="1:11" s="172" customFormat="1" ht="15">
      <c r="A647" s="118" t="str">
        <f t="shared" si="43"/>
        <v>G.7.15</v>
      </c>
      <c r="B647" s="180" t="s">
        <v>365</v>
      </c>
      <c r="C647" s="176" t="s">
        <v>895</v>
      </c>
      <c r="D647" s="118" t="s">
        <v>889</v>
      </c>
      <c r="E647" s="118">
        <v>7</v>
      </c>
      <c r="F647" s="118">
        <f t="shared" si="44"/>
        <v>15</v>
      </c>
      <c r="G647" s="118" t="s">
        <v>1079</v>
      </c>
      <c r="H647" s="118" t="s">
        <v>1229</v>
      </c>
      <c r="I647" s="118" t="s">
        <v>367</v>
      </c>
      <c r="J647" s="118">
        <v>2</v>
      </c>
      <c r="K647" s="118" t="s">
        <v>358</v>
      </c>
    </row>
    <row r="648" spans="1:11" s="172" customFormat="1" ht="15">
      <c r="A648" s="118" t="str">
        <f t="shared" si="43"/>
        <v>G.7.15</v>
      </c>
      <c r="B648" s="180" t="s">
        <v>365</v>
      </c>
      <c r="C648" s="176" t="s">
        <v>896</v>
      </c>
      <c r="D648" s="118" t="s">
        <v>889</v>
      </c>
      <c r="E648" s="118">
        <v>7</v>
      </c>
      <c r="F648" s="118">
        <f t="shared" si="44"/>
        <v>15</v>
      </c>
      <c r="G648" s="118" t="s">
        <v>1079</v>
      </c>
      <c r="H648" s="118" t="s">
        <v>1229</v>
      </c>
      <c r="I648" s="118" t="s">
        <v>367</v>
      </c>
      <c r="J648" s="118">
        <v>2</v>
      </c>
      <c r="K648" s="118" t="s">
        <v>358</v>
      </c>
    </row>
    <row r="649" spans="1:11" s="172" customFormat="1" ht="15">
      <c r="A649" s="118" t="str">
        <f t="shared" si="43"/>
        <v>G.7.16</v>
      </c>
      <c r="B649" s="177" t="s">
        <v>897</v>
      </c>
      <c r="C649" s="176"/>
      <c r="D649" s="118" t="s">
        <v>889</v>
      </c>
      <c r="E649" s="118">
        <v>7</v>
      </c>
      <c r="F649" s="118">
        <v>16</v>
      </c>
      <c r="G649" s="118" t="s">
        <v>1079</v>
      </c>
      <c r="H649" s="118" t="s">
        <v>1229</v>
      </c>
      <c r="I649" s="118" t="s">
        <v>357</v>
      </c>
      <c r="J649" s="118">
        <v>2</v>
      </c>
      <c r="K649" s="118" t="s">
        <v>358</v>
      </c>
    </row>
    <row r="650" spans="1:11" s="172" customFormat="1" ht="15">
      <c r="A650" s="118" t="str">
        <f t="shared" si="43"/>
        <v>G.7.16</v>
      </c>
      <c r="B650" s="180" t="s">
        <v>365</v>
      </c>
      <c r="C650" s="176" t="s">
        <v>898</v>
      </c>
      <c r="D650" s="118" t="s">
        <v>889</v>
      </c>
      <c r="E650" s="118">
        <v>7</v>
      </c>
      <c r="F650" s="118">
        <f>F649</f>
        <v>16</v>
      </c>
      <c r="G650" s="118" t="s">
        <v>1079</v>
      </c>
      <c r="H650" s="118" t="s">
        <v>1229</v>
      </c>
      <c r="I650" s="118" t="s">
        <v>367</v>
      </c>
      <c r="J650" s="118">
        <v>2</v>
      </c>
      <c r="K650" s="118" t="s">
        <v>358</v>
      </c>
    </row>
    <row r="651" spans="1:11" s="172" customFormat="1" ht="15">
      <c r="A651" s="118" t="str">
        <f t="shared" si="43"/>
        <v>G.7.16</v>
      </c>
      <c r="B651" s="180" t="s">
        <v>365</v>
      </c>
      <c r="C651" s="176" t="s">
        <v>899</v>
      </c>
      <c r="D651" s="118" t="s">
        <v>889</v>
      </c>
      <c r="E651" s="118">
        <v>7</v>
      </c>
      <c r="F651" s="118">
        <f>F650</f>
        <v>16</v>
      </c>
      <c r="G651" s="118" t="s">
        <v>1079</v>
      </c>
      <c r="H651" s="118" t="s">
        <v>1229</v>
      </c>
      <c r="I651" s="118" t="s">
        <v>367</v>
      </c>
      <c r="J651" s="118">
        <v>2</v>
      </c>
      <c r="K651" s="118" t="s">
        <v>358</v>
      </c>
    </row>
    <row r="652" spans="1:11" s="172" customFormat="1" ht="15">
      <c r="A652" s="118" t="str">
        <f t="shared" si="43"/>
        <v>G.7.16</v>
      </c>
      <c r="B652" s="180" t="s">
        <v>365</v>
      </c>
      <c r="C652" s="176" t="s">
        <v>900</v>
      </c>
      <c r="D652" s="118" t="s">
        <v>889</v>
      </c>
      <c r="E652" s="118">
        <v>7</v>
      </c>
      <c r="F652" s="118">
        <f>F651</f>
        <v>16</v>
      </c>
      <c r="G652" s="118" t="s">
        <v>1079</v>
      </c>
      <c r="H652" s="118" t="s">
        <v>1229</v>
      </c>
      <c r="I652" s="118" t="s">
        <v>367</v>
      </c>
      <c r="J652" s="118">
        <v>2</v>
      </c>
      <c r="K652" s="118" t="s">
        <v>358</v>
      </c>
    </row>
    <row r="653" spans="1:11" s="172" customFormat="1" ht="15">
      <c r="A653" s="118" t="str">
        <f t="shared" si="43"/>
        <v>G.7.16</v>
      </c>
      <c r="B653" s="180" t="s">
        <v>365</v>
      </c>
      <c r="C653" s="176" t="s">
        <v>901</v>
      </c>
      <c r="D653" s="118" t="s">
        <v>889</v>
      </c>
      <c r="E653" s="118">
        <v>7</v>
      </c>
      <c r="F653" s="118">
        <f>F652</f>
        <v>16</v>
      </c>
      <c r="G653" s="118" t="s">
        <v>1079</v>
      </c>
      <c r="H653" s="118" t="s">
        <v>1229</v>
      </c>
      <c r="I653" s="118" t="s">
        <v>367</v>
      </c>
      <c r="J653" s="118">
        <v>2</v>
      </c>
      <c r="K653" s="118" t="s">
        <v>358</v>
      </c>
    </row>
    <row r="654" spans="1:11" s="172" customFormat="1" ht="15">
      <c r="A654" s="118" t="str">
        <f t="shared" si="43"/>
        <v>G.7.16</v>
      </c>
      <c r="B654" s="180" t="s">
        <v>365</v>
      </c>
      <c r="C654" s="176" t="s">
        <v>902</v>
      </c>
      <c r="D654" s="118" t="s">
        <v>889</v>
      </c>
      <c r="E654" s="118">
        <v>7</v>
      </c>
      <c r="F654" s="118">
        <f>F653</f>
        <v>16</v>
      </c>
      <c r="G654" s="118" t="s">
        <v>1079</v>
      </c>
      <c r="H654" s="118" t="s">
        <v>1229</v>
      </c>
      <c r="I654" s="118" t="s">
        <v>367</v>
      </c>
      <c r="J654" s="118">
        <v>2</v>
      </c>
      <c r="K654" s="118" t="s">
        <v>358</v>
      </c>
    </row>
    <row r="655" spans="1:11" ht="15">
      <c r="A655" s="118" t="str">
        <f t="shared" si="43"/>
        <v>G.7.17</v>
      </c>
      <c r="B655" s="177" t="s">
        <v>917</v>
      </c>
      <c r="C655" s="176"/>
      <c r="D655" s="118" t="s">
        <v>889</v>
      </c>
      <c r="E655" s="118">
        <v>7</v>
      </c>
      <c r="F655" s="118">
        <v>17</v>
      </c>
      <c r="G655" s="118">
        <v>7.5</v>
      </c>
      <c r="H655" s="118" t="s">
        <v>1229</v>
      </c>
      <c r="I655" s="118" t="s">
        <v>357</v>
      </c>
      <c r="J655" s="118">
        <v>2</v>
      </c>
      <c r="K655" s="118" t="s">
        <v>358</v>
      </c>
    </row>
    <row r="656" spans="1:11" ht="15">
      <c r="A656" s="118" t="str">
        <f t="shared" si="43"/>
        <v>G.7.17</v>
      </c>
      <c r="B656" s="180" t="s">
        <v>365</v>
      </c>
      <c r="C656" s="176" t="s">
        <v>918</v>
      </c>
      <c r="D656" s="118" t="s">
        <v>889</v>
      </c>
      <c r="E656" s="118">
        <v>7</v>
      </c>
      <c r="F656" s="118">
        <f>F655</f>
        <v>17</v>
      </c>
      <c r="G656" s="118">
        <v>7.5</v>
      </c>
      <c r="H656" s="118" t="s">
        <v>1229</v>
      </c>
      <c r="I656" s="118" t="s">
        <v>367</v>
      </c>
      <c r="J656" s="118">
        <v>2</v>
      </c>
      <c r="K656" s="118" t="s">
        <v>358</v>
      </c>
    </row>
    <row r="657" spans="1:11" ht="15">
      <c r="A657" s="118" t="str">
        <f t="shared" si="43"/>
        <v>G.7.17</v>
      </c>
      <c r="B657" s="180" t="s">
        <v>365</v>
      </c>
      <c r="C657" s="176" t="s">
        <v>919</v>
      </c>
      <c r="D657" s="118" t="s">
        <v>889</v>
      </c>
      <c r="E657" s="118">
        <v>7</v>
      </c>
      <c r="F657" s="118">
        <f>F656</f>
        <v>17</v>
      </c>
      <c r="G657" s="118">
        <v>7.5</v>
      </c>
      <c r="H657" s="118" t="s">
        <v>1229</v>
      </c>
      <c r="I657" s="118" t="s">
        <v>367</v>
      </c>
      <c r="J657" s="118">
        <v>2</v>
      </c>
      <c r="K657" s="118" t="s">
        <v>358</v>
      </c>
    </row>
    <row r="658" spans="1:11" ht="15">
      <c r="A658" s="118" t="str">
        <f t="shared" si="43"/>
        <v>G.7.17</v>
      </c>
      <c r="B658" s="180" t="s">
        <v>365</v>
      </c>
      <c r="C658" s="176" t="s">
        <v>920</v>
      </c>
      <c r="D658" s="118" t="s">
        <v>889</v>
      </c>
      <c r="E658" s="118">
        <v>7</v>
      </c>
      <c r="F658" s="118">
        <f>F657</f>
        <v>17</v>
      </c>
      <c r="G658" s="118">
        <v>7.5</v>
      </c>
      <c r="H658" s="118" t="s">
        <v>1229</v>
      </c>
      <c r="I658" s="118" t="s">
        <v>367</v>
      </c>
      <c r="J658" s="118">
        <v>2</v>
      </c>
      <c r="K658" s="118" t="s">
        <v>358</v>
      </c>
    </row>
    <row r="659" spans="1:11" ht="15">
      <c r="A659" s="118" t="str">
        <f t="shared" si="43"/>
        <v>G.7.18</v>
      </c>
      <c r="B659" s="177" t="s">
        <v>921</v>
      </c>
      <c r="C659" s="176"/>
      <c r="D659" s="118" t="s">
        <v>889</v>
      </c>
      <c r="E659" s="118">
        <v>7</v>
      </c>
      <c r="F659" s="118">
        <v>18</v>
      </c>
      <c r="G659" s="118">
        <v>7.5</v>
      </c>
      <c r="H659" s="118" t="s">
        <v>1229</v>
      </c>
      <c r="I659" s="118" t="s">
        <v>357</v>
      </c>
      <c r="J659" s="118">
        <v>2</v>
      </c>
      <c r="K659" s="118" t="s">
        <v>358</v>
      </c>
    </row>
    <row r="660" spans="1:11" ht="15">
      <c r="A660" s="118" t="str">
        <f t="shared" si="43"/>
        <v>G.7.18</v>
      </c>
      <c r="B660" s="180" t="s">
        <v>365</v>
      </c>
      <c r="C660" s="176" t="s">
        <v>922</v>
      </c>
      <c r="D660" s="118" t="s">
        <v>889</v>
      </c>
      <c r="E660" s="118">
        <v>7</v>
      </c>
      <c r="F660" s="118">
        <f>F659</f>
        <v>18</v>
      </c>
      <c r="G660" s="118">
        <v>7.5</v>
      </c>
      <c r="H660" s="118" t="s">
        <v>1229</v>
      </c>
      <c r="I660" s="118" t="s">
        <v>367</v>
      </c>
      <c r="J660" s="118">
        <v>2</v>
      </c>
      <c r="K660" s="118" t="s">
        <v>358</v>
      </c>
    </row>
    <row r="661" spans="1:11" ht="15">
      <c r="A661" s="118" t="str">
        <f t="shared" si="43"/>
        <v>G.7.18</v>
      </c>
      <c r="B661" s="180" t="s">
        <v>365</v>
      </c>
      <c r="C661" s="176" t="s">
        <v>923</v>
      </c>
      <c r="D661" s="118" t="s">
        <v>889</v>
      </c>
      <c r="E661" s="118">
        <v>7</v>
      </c>
      <c r="F661" s="118">
        <f>F660</f>
        <v>18</v>
      </c>
      <c r="G661" s="118">
        <v>7.5</v>
      </c>
      <c r="H661" s="118" t="s">
        <v>1229</v>
      </c>
      <c r="I661" s="118" t="s">
        <v>367</v>
      </c>
      <c r="J661" s="118">
        <v>2</v>
      </c>
      <c r="K661" s="118" t="s">
        <v>358</v>
      </c>
    </row>
    <row r="662" spans="1:11" ht="15">
      <c r="A662" s="118" t="str">
        <f t="shared" si="43"/>
        <v>G.7.18</v>
      </c>
      <c r="B662" s="180" t="s">
        <v>365</v>
      </c>
      <c r="C662" s="176" t="s">
        <v>924</v>
      </c>
      <c r="D662" s="118" t="s">
        <v>889</v>
      </c>
      <c r="E662" s="118">
        <v>7</v>
      </c>
      <c r="F662" s="118">
        <f>F661</f>
        <v>18</v>
      </c>
      <c r="G662" s="118">
        <v>7.5</v>
      </c>
      <c r="H662" s="118" t="s">
        <v>1229</v>
      </c>
      <c r="I662" s="118" t="s">
        <v>367</v>
      </c>
      <c r="J662" s="118">
        <v>2</v>
      </c>
      <c r="K662" s="118" t="s">
        <v>358</v>
      </c>
    </row>
    <row r="663" spans="1:11" ht="15">
      <c r="A663" s="118" t="str">
        <f t="shared" si="43"/>
        <v>G.7.18</v>
      </c>
      <c r="B663" s="180" t="s">
        <v>365</v>
      </c>
      <c r="C663" s="176" t="s">
        <v>925</v>
      </c>
      <c r="D663" s="118" t="s">
        <v>889</v>
      </c>
      <c r="E663" s="118">
        <v>7</v>
      </c>
      <c r="F663" s="118">
        <f>F662</f>
        <v>18</v>
      </c>
      <c r="G663" s="118">
        <v>7.5</v>
      </c>
      <c r="H663" s="118" t="s">
        <v>1229</v>
      </c>
      <c r="I663" s="118" t="s">
        <v>367</v>
      </c>
      <c r="J663" s="118">
        <v>2</v>
      </c>
      <c r="K663" s="118" t="s">
        <v>358</v>
      </c>
    </row>
    <row r="664" spans="1:11" ht="15">
      <c r="A664" s="118" t="str">
        <f t="shared" si="43"/>
        <v>G.7.18</v>
      </c>
      <c r="B664" s="180" t="s">
        <v>365</v>
      </c>
      <c r="C664" s="176" t="s">
        <v>926</v>
      </c>
      <c r="D664" s="118" t="s">
        <v>889</v>
      </c>
      <c r="E664" s="118">
        <v>7</v>
      </c>
      <c r="F664" s="118">
        <f>F663</f>
        <v>18</v>
      </c>
      <c r="G664" s="118">
        <v>7.5</v>
      </c>
      <c r="H664" s="118" t="s">
        <v>1229</v>
      </c>
      <c r="I664" s="118" t="s">
        <v>367</v>
      </c>
      <c r="J664" s="118">
        <v>2</v>
      </c>
      <c r="K664" s="118" t="s">
        <v>358</v>
      </c>
    </row>
    <row r="665" spans="1:11" ht="15">
      <c r="A665" s="118" t="str">
        <f t="shared" si="43"/>
        <v>KS.7.19</v>
      </c>
      <c r="B665" s="177" t="s">
        <v>927</v>
      </c>
      <c r="C665" s="176"/>
      <c r="D665" s="118" t="s">
        <v>889</v>
      </c>
      <c r="E665" s="118">
        <v>7</v>
      </c>
      <c r="F665" s="118">
        <v>19</v>
      </c>
      <c r="G665" s="118">
        <v>7.5</v>
      </c>
      <c r="H665" s="118" t="s">
        <v>1230</v>
      </c>
      <c r="I665" s="118" t="s">
        <v>357</v>
      </c>
      <c r="J665" s="118">
        <v>2</v>
      </c>
      <c r="K665" s="118" t="s">
        <v>358</v>
      </c>
    </row>
    <row r="666" spans="1:11" ht="15">
      <c r="A666" s="118" t="str">
        <f t="shared" si="43"/>
        <v>KS.7.19</v>
      </c>
      <c r="B666" s="180" t="s">
        <v>365</v>
      </c>
      <c r="C666" s="176" t="s">
        <v>918</v>
      </c>
      <c r="D666" s="118" t="s">
        <v>889</v>
      </c>
      <c r="E666" s="118">
        <v>7</v>
      </c>
      <c r="F666" s="118">
        <f aca="true" t="shared" si="45" ref="F666:F674">F665</f>
        <v>19</v>
      </c>
      <c r="G666" s="118">
        <v>7.5</v>
      </c>
      <c r="H666" s="118" t="s">
        <v>1230</v>
      </c>
      <c r="I666" s="118" t="s">
        <v>367</v>
      </c>
      <c r="J666" s="118">
        <v>2</v>
      </c>
      <c r="K666" s="118" t="s">
        <v>358</v>
      </c>
    </row>
    <row r="667" spans="1:11" ht="15">
      <c r="A667" s="118" t="str">
        <f t="shared" si="43"/>
        <v>KS.7.19</v>
      </c>
      <c r="B667" s="180" t="s">
        <v>365</v>
      </c>
      <c r="C667" s="176" t="s">
        <v>919</v>
      </c>
      <c r="D667" s="118" t="s">
        <v>889</v>
      </c>
      <c r="E667" s="118">
        <v>7</v>
      </c>
      <c r="F667" s="118">
        <f t="shared" si="45"/>
        <v>19</v>
      </c>
      <c r="G667" s="118">
        <v>7.5</v>
      </c>
      <c r="H667" s="118" t="s">
        <v>1230</v>
      </c>
      <c r="I667" s="118" t="s">
        <v>367</v>
      </c>
      <c r="J667" s="118">
        <v>2</v>
      </c>
      <c r="K667" s="118" t="s">
        <v>358</v>
      </c>
    </row>
    <row r="668" spans="1:11" ht="15">
      <c r="A668" s="118" t="str">
        <f t="shared" si="43"/>
        <v>KS.7.19</v>
      </c>
      <c r="B668" s="180" t="s">
        <v>365</v>
      </c>
      <c r="C668" s="176" t="s">
        <v>920</v>
      </c>
      <c r="D668" s="118" t="s">
        <v>889</v>
      </c>
      <c r="E668" s="118">
        <v>7</v>
      </c>
      <c r="F668" s="118">
        <f t="shared" si="45"/>
        <v>19</v>
      </c>
      <c r="G668" s="118">
        <v>7.5</v>
      </c>
      <c r="H668" s="118" t="s">
        <v>1230</v>
      </c>
      <c r="I668" s="118" t="s">
        <v>367</v>
      </c>
      <c r="J668" s="118">
        <v>2</v>
      </c>
      <c r="K668" s="118" t="s">
        <v>358</v>
      </c>
    </row>
    <row r="669" spans="1:11" ht="15">
      <c r="A669" s="118" t="str">
        <f t="shared" si="43"/>
        <v>KS.7.19</v>
      </c>
      <c r="B669" s="180" t="s">
        <v>365</v>
      </c>
      <c r="C669" s="176" t="s">
        <v>923</v>
      </c>
      <c r="D669" s="118" t="s">
        <v>889</v>
      </c>
      <c r="E669" s="118">
        <v>7</v>
      </c>
      <c r="F669" s="118">
        <f t="shared" si="45"/>
        <v>19</v>
      </c>
      <c r="G669" s="118">
        <v>7.5</v>
      </c>
      <c r="H669" s="118" t="s">
        <v>1230</v>
      </c>
      <c r="I669" s="118" t="s">
        <v>367</v>
      </c>
      <c r="J669" s="118">
        <v>2</v>
      </c>
      <c r="K669" s="118" t="s">
        <v>358</v>
      </c>
    </row>
    <row r="670" spans="1:11" ht="15">
      <c r="A670" s="118" t="str">
        <f t="shared" si="43"/>
        <v>KS.7.19</v>
      </c>
      <c r="B670" s="180" t="s">
        <v>365</v>
      </c>
      <c r="C670" s="176" t="s">
        <v>928</v>
      </c>
      <c r="D670" s="118" t="s">
        <v>889</v>
      </c>
      <c r="E670" s="118">
        <v>7</v>
      </c>
      <c r="F670" s="118">
        <f t="shared" si="45"/>
        <v>19</v>
      </c>
      <c r="G670" s="118">
        <v>7.5</v>
      </c>
      <c r="H670" s="118" t="s">
        <v>1230</v>
      </c>
      <c r="I670" s="118" t="s">
        <v>367</v>
      </c>
      <c r="J670" s="118">
        <v>2</v>
      </c>
      <c r="K670" s="118" t="s">
        <v>358</v>
      </c>
    </row>
    <row r="671" spans="1:11" ht="15">
      <c r="A671" s="118" t="str">
        <f t="shared" si="43"/>
        <v>KS.7.19</v>
      </c>
      <c r="B671" s="180" t="s">
        <v>365</v>
      </c>
      <c r="C671" s="176" t="s">
        <v>929</v>
      </c>
      <c r="D671" s="118" t="s">
        <v>889</v>
      </c>
      <c r="E671" s="118">
        <v>7</v>
      </c>
      <c r="F671" s="118">
        <f t="shared" si="45"/>
        <v>19</v>
      </c>
      <c r="G671" s="118">
        <v>7.5</v>
      </c>
      <c r="H671" s="118" t="s">
        <v>1230</v>
      </c>
      <c r="I671" s="118" t="s">
        <v>367</v>
      </c>
      <c r="J671" s="118">
        <v>2</v>
      </c>
      <c r="K671" s="118" t="s">
        <v>358</v>
      </c>
    </row>
    <row r="672" spans="1:11" ht="15">
      <c r="A672" s="118" t="str">
        <f t="shared" si="43"/>
        <v>KS.7.19</v>
      </c>
      <c r="B672" s="180" t="s">
        <v>365</v>
      </c>
      <c r="C672" s="176" t="s">
        <v>930</v>
      </c>
      <c r="D672" s="118" t="s">
        <v>889</v>
      </c>
      <c r="E672" s="118">
        <v>7</v>
      </c>
      <c r="F672" s="118">
        <f t="shared" si="45"/>
        <v>19</v>
      </c>
      <c r="G672" s="118">
        <v>7.5</v>
      </c>
      <c r="H672" s="118" t="s">
        <v>1230</v>
      </c>
      <c r="I672" s="118" t="s">
        <v>367</v>
      </c>
      <c r="J672" s="118">
        <v>2</v>
      </c>
      <c r="K672" s="118" t="s">
        <v>358</v>
      </c>
    </row>
    <row r="673" spans="1:11" ht="15">
      <c r="A673" s="118" t="str">
        <f t="shared" si="43"/>
        <v>KS.7.19</v>
      </c>
      <c r="B673" s="180" t="s">
        <v>365</v>
      </c>
      <c r="C673" s="176" t="s">
        <v>925</v>
      </c>
      <c r="D673" s="118" t="s">
        <v>889</v>
      </c>
      <c r="E673" s="118">
        <v>7</v>
      </c>
      <c r="F673" s="118">
        <f t="shared" si="45"/>
        <v>19</v>
      </c>
      <c r="G673" s="118">
        <v>7.5</v>
      </c>
      <c r="H673" s="118" t="s">
        <v>1230</v>
      </c>
      <c r="I673" s="118" t="s">
        <v>367</v>
      </c>
      <c r="J673" s="118">
        <v>2</v>
      </c>
      <c r="K673" s="118" t="s">
        <v>358</v>
      </c>
    </row>
    <row r="674" spans="1:11" ht="15">
      <c r="A674" s="118" t="str">
        <f t="shared" si="43"/>
        <v>KS.7.19</v>
      </c>
      <c r="B674" s="180" t="s">
        <v>365</v>
      </c>
      <c r="C674" s="176" t="s">
        <v>931</v>
      </c>
      <c r="D674" s="118" t="s">
        <v>889</v>
      </c>
      <c r="E674" s="118">
        <v>7</v>
      </c>
      <c r="F674" s="118">
        <f t="shared" si="45"/>
        <v>19</v>
      </c>
      <c r="G674" s="118">
        <v>7.5</v>
      </c>
      <c r="H674" s="118" t="s">
        <v>1230</v>
      </c>
      <c r="I674" s="118" t="s">
        <v>367</v>
      </c>
      <c r="J674" s="118">
        <v>2</v>
      </c>
      <c r="K674" s="118" t="s">
        <v>358</v>
      </c>
    </row>
    <row r="675" spans="1:11" ht="15">
      <c r="A675" s="118" t="str">
        <f t="shared" si="43"/>
        <v>G.7.20</v>
      </c>
      <c r="B675" s="177" t="s">
        <v>932</v>
      </c>
      <c r="C675" s="176"/>
      <c r="D675" s="118" t="s">
        <v>889</v>
      </c>
      <c r="E675" s="118">
        <v>7</v>
      </c>
      <c r="F675" s="118">
        <v>20</v>
      </c>
      <c r="G675" s="118">
        <v>7.5</v>
      </c>
      <c r="H675" s="118" t="s">
        <v>1229</v>
      </c>
      <c r="I675" s="118" t="s">
        <v>357</v>
      </c>
      <c r="J675" s="118">
        <v>2</v>
      </c>
      <c r="K675" s="118" t="s">
        <v>358</v>
      </c>
    </row>
    <row r="676" spans="1:11" ht="15">
      <c r="A676" s="118" t="str">
        <f t="shared" si="43"/>
        <v>G.7.20</v>
      </c>
      <c r="B676" s="180" t="s">
        <v>365</v>
      </c>
      <c r="C676" s="176" t="s">
        <v>928</v>
      </c>
      <c r="D676" s="118" t="s">
        <v>889</v>
      </c>
      <c r="E676" s="118">
        <v>7</v>
      </c>
      <c r="F676" s="118">
        <f aca="true" t="shared" si="46" ref="F676:F681">F675</f>
        <v>20</v>
      </c>
      <c r="G676" s="118">
        <v>7.5</v>
      </c>
      <c r="H676" s="118" t="s">
        <v>1229</v>
      </c>
      <c r="I676" s="118" t="s">
        <v>367</v>
      </c>
      <c r="J676" s="118">
        <v>2</v>
      </c>
      <c r="K676" s="118" t="s">
        <v>358</v>
      </c>
    </row>
    <row r="677" spans="1:11" ht="15">
      <c r="A677" s="118" t="str">
        <f t="shared" si="43"/>
        <v>G.7.20</v>
      </c>
      <c r="B677" s="180" t="s">
        <v>365</v>
      </c>
      <c r="C677" s="176" t="s">
        <v>923</v>
      </c>
      <c r="D677" s="118" t="s">
        <v>889</v>
      </c>
      <c r="E677" s="118">
        <v>7</v>
      </c>
      <c r="F677" s="118">
        <f t="shared" si="46"/>
        <v>20</v>
      </c>
      <c r="G677" s="118">
        <v>7.5</v>
      </c>
      <c r="H677" s="118" t="s">
        <v>1229</v>
      </c>
      <c r="I677" s="118" t="s">
        <v>367</v>
      </c>
      <c r="J677" s="118">
        <v>2</v>
      </c>
      <c r="K677" s="118" t="s">
        <v>358</v>
      </c>
    </row>
    <row r="678" spans="1:11" ht="15">
      <c r="A678" s="118" t="str">
        <f t="shared" si="43"/>
        <v>G.7.20</v>
      </c>
      <c r="B678" s="180" t="s">
        <v>365</v>
      </c>
      <c r="C678" s="176" t="s">
        <v>924</v>
      </c>
      <c r="D678" s="118" t="s">
        <v>889</v>
      </c>
      <c r="E678" s="118">
        <v>7</v>
      </c>
      <c r="F678" s="118">
        <f t="shared" si="46"/>
        <v>20</v>
      </c>
      <c r="G678" s="118">
        <v>7.5</v>
      </c>
      <c r="H678" s="118" t="s">
        <v>1229</v>
      </c>
      <c r="I678" s="118" t="s">
        <v>367</v>
      </c>
      <c r="J678" s="118">
        <v>2</v>
      </c>
      <c r="K678" s="118" t="s">
        <v>358</v>
      </c>
    </row>
    <row r="679" spans="1:11" ht="15">
      <c r="A679" s="118" t="str">
        <f t="shared" si="43"/>
        <v>G.7.20</v>
      </c>
      <c r="B679" s="180" t="s">
        <v>365</v>
      </c>
      <c r="C679" s="176" t="s">
        <v>933</v>
      </c>
      <c r="D679" s="118" t="s">
        <v>889</v>
      </c>
      <c r="E679" s="118">
        <v>7</v>
      </c>
      <c r="F679" s="118">
        <f t="shared" si="46"/>
        <v>20</v>
      </c>
      <c r="G679" s="118">
        <v>7.5</v>
      </c>
      <c r="H679" s="118" t="s">
        <v>1229</v>
      </c>
      <c r="I679" s="118" t="s">
        <v>367</v>
      </c>
      <c r="J679" s="118">
        <v>2</v>
      </c>
      <c r="K679" s="118" t="s">
        <v>358</v>
      </c>
    </row>
    <row r="680" spans="1:11" ht="15">
      <c r="A680" s="118" t="str">
        <f t="shared" si="43"/>
        <v>G.7.20</v>
      </c>
      <c r="B680" s="180" t="s">
        <v>365</v>
      </c>
      <c r="C680" s="176" t="s">
        <v>934</v>
      </c>
      <c r="D680" s="118" t="s">
        <v>889</v>
      </c>
      <c r="E680" s="118">
        <v>7</v>
      </c>
      <c r="F680" s="118">
        <f t="shared" si="46"/>
        <v>20</v>
      </c>
      <c r="G680" s="118">
        <v>7.5</v>
      </c>
      <c r="H680" s="118" t="s">
        <v>1229</v>
      </c>
      <c r="I680" s="118" t="s">
        <v>367</v>
      </c>
      <c r="J680" s="118">
        <v>2</v>
      </c>
      <c r="K680" s="118" t="s">
        <v>358</v>
      </c>
    </row>
    <row r="681" spans="1:11" ht="15">
      <c r="A681" s="118" t="str">
        <f t="shared" si="43"/>
        <v>G.7.20</v>
      </c>
      <c r="B681" s="180" t="s">
        <v>365</v>
      </c>
      <c r="C681" s="176" t="s">
        <v>931</v>
      </c>
      <c r="D681" s="118" t="s">
        <v>889</v>
      </c>
      <c r="E681" s="118">
        <v>7</v>
      </c>
      <c r="F681" s="118">
        <f t="shared" si="46"/>
        <v>20</v>
      </c>
      <c r="G681" s="118">
        <v>7.5</v>
      </c>
      <c r="H681" s="118" t="s">
        <v>1229</v>
      </c>
      <c r="I681" s="118" t="s">
        <v>367</v>
      </c>
      <c r="J681" s="118">
        <v>2</v>
      </c>
      <c r="K681" s="118" t="s">
        <v>358</v>
      </c>
    </row>
    <row r="682" spans="1:11" ht="15">
      <c r="A682" s="118" t="str">
        <f t="shared" si="43"/>
        <v>S.7.21</v>
      </c>
      <c r="B682" s="177" t="s">
        <v>935</v>
      </c>
      <c r="C682" s="176"/>
      <c r="D682" s="118" t="s">
        <v>889</v>
      </c>
      <c r="E682" s="118">
        <v>7</v>
      </c>
      <c r="F682" s="118">
        <v>21</v>
      </c>
      <c r="G682" s="118">
        <v>7.5</v>
      </c>
      <c r="H682" s="118" t="s">
        <v>1232</v>
      </c>
      <c r="I682" s="118" t="s">
        <v>357</v>
      </c>
      <c r="J682" s="118">
        <v>2</v>
      </c>
      <c r="K682" s="118" t="s">
        <v>358</v>
      </c>
    </row>
    <row r="683" spans="1:11" ht="15">
      <c r="A683" s="118" t="str">
        <f t="shared" si="43"/>
        <v>S.7.21</v>
      </c>
      <c r="B683" s="180" t="s">
        <v>365</v>
      </c>
      <c r="C683" s="176" t="s">
        <v>918</v>
      </c>
      <c r="D683" s="118" t="s">
        <v>889</v>
      </c>
      <c r="E683" s="118">
        <v>7</v>
      </c>
      <c r="F683" s="118">
        <f>F682</f>
        <v>21</v>
      </c>
      <c r="G683" s="118">
        <v>7.5</v>
      </c>
      <c r="H683" s="118" t="s">
        <v>1232</v>
      </c>
      <c r="I683" s="118" t="s">
        <v>367</v>
      </c>
      <c r="J683" s="118">
        <v>2</v>
      </c>
      <c r="K683" s="118" t="s">
        <v>358</v>
      </c>
    </row>
    <row r="684" spans="1:11" ht="15">
      <c r="A684" s="118" t="str">
        <f t="shared" si="43"/>
        <v>S.7.21</v>
      </c>
      <c r="B684" s="180" t="s">
        <v>365</v>
      </c>
      <c r="C684" s="176" t="s">
        <v>936</v>
      </c>
      <c r="D684" s="118" t="s">
        <v>889</v>
      </c>
      <c r="E684" s="118">
        <v>7</v>
      </c>
      <c r="F684" s="118">
        <f>F683</f>
        <v>21</v>
      </c>
      <c r="G684" s="118">
        <v>7.5</v>
      </c>
      <c r="H684" s="118" t="s">
        <v>1232</v>
      </c>
      <c r="I684" s="118" t="s">
        <v>367</v>
      </c>
      <c r="J684" s="118">
        <v>2</v>
      </c>
      <c r="K684" s="118" t="s">
        <v>358</v>
      </c>
    </row>
    <row r="685" spans="1:11" ht="15">
      <c r="A685" s="118" t="str">
        <f t="shared" si="43"/>
        <v>S.7.21</v>
      </c>
      <c r="B685" s="180" t="s">
        <v>365</v>
      </c>
      <c r="C685" s="176" t="s">
        <v>937</v>
      </c>
      <c r="D685" s="118" t="s">
        <v>889</v>
      </c>
      <c r="E685" s="118">
        <v>7</v>
      </c>
      <c r="F685" s="118">
        <f>F684</f>
        <v>21</v>
      </c>
      <c r="G685" s="118">
        <v>7.5</v>
      </c>
      <c r="H685" s="118" t="s">
        <v>1232</v>
      </c>
      <c r="I685" s="118" t="s">
        <v>367</v>
      </c>
      <c r="J685" s="118">
        <v>2</v>
      </c>
      <c r="K685" s="118" t="s">
        <v>358</v>
      </c>
    </row>
    <row r="686" spans="1:11" ht="15">
      <c r="A686" s="118" t="str">
        <f t="shared" si="43"/>
        <v>S.7.21</v>
      </c>
      <c r="B686" s="180" t="s">
        <v>365</v>
      </c>
      <c r="C686" s="176" t="s">
        <v>920</v>
      </c>
      <c r="D686" s="118" t="s">
        <v>889</v>
      </c>
      <c r="E686" s="118">
        <v>7</v>
      </c>
      <c r="F686" s="118">
        <f>F685</f>
        <v>21</v>
      </c>
      <c r="G686" s="118">
        <v>7.5</v>
      </c>
      <c r="H686" s="118" t="s">
        <v>1232</v>
      </c>
      <c r="I686" s="118" t="s">
        <v>367</v>
      </c>
      <c r="J686" s="118">
        <v>2</v>
      </c>
      <c r="K686" s="118" t="s">
        <v>358</v>
      </c>
    </row>
    <row r="687" spans="1:11" s="172" customFormat="1" ht="15">
      <c r="A687" s="117" t="str">
        <f t="shared" si="43"/>
        <v>KS.8.1</v>
      </c>
      <c r="B687" s="178" t="s">
        <v>939</v>
      </c>
      <c r="C687" s="179"/>
      <c r="D687" s="117" t="s">
        <v>938</v>
      </c>
      <c r="E687" s="117">
        <v>8</v>
      </c>
      <c r="F687" s="117">
        <v>1</v>
      </c>
      <c r="G687" s="117" t="s">
        <v>940</v>
      </c>
      <c r="H687" s="117" t="s">
        <v>1230</v>
      </c>
      <c r="I687" s="117" t="s">
        <v>357</v>
      </c>
      <c r="J687" s="117">
        <v>3</v>
      </c>
      <c r="K687" s="117" t="s">
        <v>137</v>
      </c>
    </row>
    <row r="688" spans="1:11" s="172" customFormat="1" ht="15">
      <c r="A688" s="118" t="str">
        <f t="shared" si="43"/>
        <v>KS.8.2</v>
      </c>
      <c r="B688" s="177" t="s">
        <v>943</v>
      </c>
      <c r="C688" s="176"/>
      <c r="D688" s="118" t="s">
        <v>938</v>
      </c>
      <c r="E688" s="118">
        <v>8</v>
      </c>
      <c r="F688" s="118">
        <v>2</v>
      </c>
      <c r="G688" s="118" t="s">
        <v>940</v>
      </c>
      <c r="H688" s="118" t="s">
        <v>1230</v>
      </c>
      <c r="I688" s="118" t="s">
        <v>357</v>
      </c>
      <c r="J688" s="118">
        <v>3</v>
      </c>
      <c r="K688" s="118" t="s">
        <v>137</v>
      </c>
    </row>
    <row r="689" spans="1:11" s="172" customFormat="1" ht="15">
      <c r="A689" s="118" t="str">
        <f t="shared" si="43"/>
        <v>KS.8.3</v>
      </c>
      <c r="B689" s="177" t="s">
        <v>944</v>
      </c>
      <c r="C689" s="176"/>
      <c r="D689" s="118" t="s">
        <v>938</v>
      </c>
      <c r="E689" s="118">
        <v>8</v>
      </c>
      <c r="F689" s="118">
        <v>3</v>
      </c>
      <c r="G689" s="118" t="s">
        <v>940</v>
      </c>
      <c r="H689" s="118" t="s">
        <v>1230</v>
      </c>
      <c r="I689" s="118" t="s">
        <v>357</v>
      </c>
      <c r="J689" s="118">
        <v>3</v>
      </c>
      <c r="K689" s="118" t="s">
        <v>137</v>
      </c>
    </row>
    <row r="690" spans="1:11" s="172" customFormat="1" ht="15">
      <c r="A690" s="118" t="str">
        <f t="shared" si="43"/>
        <v>KS.8.4</v>
      </c>
      <c r="B690" s="177" t="s">
        <v>946</v>
      </c>
      <c r="C690" s="176"/>
      <c r="D690" s="118" t="s">
        <v>938</v>
      </c>
      <c r="E690" s="118">
        <v>8</v>
      </c>
      <c r="F690" s="118">
        <v>4</v>
      </c>
      <c r="G690" s="118" t="s">
        <v>940</v>
      </c>
      <c r="H690" s="118" t="s">
        <v>1230</v>
      </c>
      <c r="I690" s="118" t="s">
        <v>357</v>
      </c>
      <c r="J690" s="118">
        <v>3</v>
      </c>
      <c r="K690" s="118" t="s">
        <v>137</v>
      </c>
    </row>
    <row r="691" spans="1:11" s="172" customFormat="1" ht="15">
      <c r="A691" s="118" t="str">
        <f t="shared" si="43"/>
        <v>KS.8.5</v>
      </c>
      <c r="B691" s="177" t="s">
        <v>959</v>
      </c>
      <c r="C691" s="176"/>
      <c r="D691" s="118" t="s">
        <v>938</v>
      </c>
      <c r="E691" s="118">
        <v>8</v>
      </c>
      <c r="F691" s="118">
        <v>5</v>
      </c>
      <c r="G691" s="118" t="s">
        <v>942</v>
      </c>
      <c r="H691" s="118" t="s">
        <v>1230</v>
      </c>
      <c r="I691" s="118" t="s">
        <v>357</v>
      </c>
      <c r="J691" s="118">
        <v>2</v>
      </c>
      <c r="K691" s="118" t="s">
        <v>358</v>
      </c>
    </row>
    <row r="692" spans="1:11" ht="15">
      <c r="A692" s="118" t="str">
        <f t="shared" si="43"/>
        <v>KS.8.5</v>
      </c>
      <c r="B692" s="180" t="s">
        <v>365</v>
      </c>
      <c r="C692" s="176" t="s">
        <v>960</v>
      </c>
      <c r="D692" s="118" t="s">
        <v>938</v>
      </c>
      <c r="E692" s="118">
        <v>8</v>
      </c>
      <c r="F692" s="118">
        <f>F691</f>
        <v>5</v>
      </c>
      <c r="G692" s="118" t="s">
        <v>942</v>
      </c>
      <c r="H692" s="118" t="s">
        <v>1230</v>
      </c>
      <c r="I692" s="118" t="s">
        <v>367</v>
      </c>
      <c r="J692" s="118">
        <v>2</v>
      </c>
      <c r="K692" s="118" t="s">
        <v>358</v>
      </c>
    </row>
    <row r="693" spans="1:11" ht="15">
      <c r="A693" s="118" t="str">
        <f t="shared" si="43"/>
        <v>KS.8.5</v>
      </c>
      <c r="B693" s="180" t="s">
        <v>365</v>
      </c>
      <c r="C693" s="176" t="s">
        <v>961</v>
      </c>
      <c r="D693" s="118" t="s">
        <v>938</v>
      </c>
      <c r="E693" s="118">
        <v>8</v>
      </c>
      <c r="F693" s="118">
        <f>F692</f>
        <v>5</v>
      </c>
      <c r="G693" s="118" t="s">
        <v>942</v>
      </c>
      <c r="H693" s="118" t="s">
        <v>1230</v>
      </c>
      <c r="I693" s="118" t="s">
        <v>367</v>
      </c>
      <c r="J693" s="118">
        <v>2</v>
      </c>
      <c r="K693" s="118" t="s">
        <v>358</v>
      </c>
    </row>
    <row r="694" spans="1:11" ht="15">
      <c r="A694" s="118" t="str">
        <f t="shared" si="43"/>
        <v>KS.8.5</v>
      </c>
      <c r="B694" s="180" t="s">
        <v>365</v>
      </c>
      <c r="C694" s="176" t="s">
        <v>962</v>
      </c>
      <c r="D694" s="118" t="s">
        <v>938</v>
      </c>
      <c r="E694" s="118">
        <v>8</v>
      </c>
      <c r="F694" s="118">
        <f>F693</f>
        <v>5</v>
      </c>
      <c r="G694" s="118" t="s">
        <v>942</v>
      </c>
      <c r="H694" s="118" t="s">
        <v>1230</v>
      </c>
      <c r="I694" s="118" t="s">
        <v>367</v>
      </c>
      <c r="J694" s="118">
        <v>2</v>
      </c>
      <c r="K694" s="118" t="s">
        <v>358</v>
      </c>
    </row>
    <row r="695" spans="1:11" ht="15">
      <c r="A695" s="118" t="str">
        <f t="shared" si="43"/>
        <v>KS.8.6</v>
      </c>
      <c r="B695" s="177" t="s">
        <v>941</v>
      </c>
      <c r="C695" s="176"/>
      <c r="D695" s="118" t="s">
        <v>938</v>
      </c>
      <c r="E695" s="118">
        <v>8</v>
      </c>
      <c r="F695" s="118">
        <v>6</v>
      </c>
      <c r="G695" s="118" t="s">
        <v>945</v>
      </c>
      <c r="H695" s="118" t="s">
        <v>1230</v>
      </c>
      <c r="I695" s="118" t="s">
        <v>357</v>
      </c>
      <c r="J695" s="118">
        <v>3</v>
      </c>
      <c r="K695" s="118" t="s">
        <v>137</v>
      </c>
    </row>
    <row r="696" spans="1:11" ht="15">
      <c r="A696" s="118" t="str">
        <f t="shared" si="43"/>
        <v>KS.8.7</v>
      </c>
      <c r="B696" s="177" t="s">
        <v>954</v>
      </c>
      <c r="C696" s="176"/>
      <c r="D696" s="118" t="s">
        <v>938</v>
      </c>
      <c r="E696" s="118">
        <v>8</v>
      </c>
      <c r="F696" s="118">
        <v>7</v>
      </c>
      <c r="G696" s="118" t="s">
        <v>945</v>
      </c>
      <c r="H696" s="118" t="s">
        <v>1230</v>
      </c>
      <c r="I696" s="118" t="s">
        <v>357</v>
      </c>
      <c r="J696" s="118">
        <v>2</v>
      </c>
      <c r="K696" s="118" t="s">
        <v>358</v>
      </c>
    </row>
    <row r="697" spans="1:11" ht="15">
      <c r="A697" s="118" t="str">
        <f t="shared" si="43"/>
        <v>KS.8.7</v>
      </c>
      <c r="B697" s="180" t="s">
        <v>365</v>
      </c>
      <c r="C697" s="176" t="s">
        <v>955</v>
      </c>
      <c r="D697" s="118" t="s">
        <v>938</v>
      </c>
      <c r="E697" s="118">
        <v>8</v>
      </c>
      <c r="F697" s="118">
        <f>F696</f>
        <v>7</v>
      </c>
      <c r="G697" s="118" t="s">
        <v>945</v>
      </c>
      <c r="H697" s="118" t="s">
        <v>1230</v>
      </c>
      <c r="I697" s="118" t="s">
        <v>367</v>
      </c>
      <c r="J697" s="118">
        <v>2</v>
      </c>
      <c r="K697" s="118" t="s">
        <v>358</v>
      </c>
    </row>
    <row r="698" spans="1:11" ht="15">
      <c r="A698" s="118" t="str">
        <f t="shared" si="43"/>
        <v>KS.8.7</v>
      </c>
      <c r="B698" s="180" t="s">
        <v>365</v>
      </c>
      <c r="C698" s="176" t="s">
        <v>956</v>
      </c>
      <c r="D698" s="118" t="s">
        <v>938</v>
      </c>
      <c r="E698" s="118">
        <v>8</v>
      </c>
      <c r="F698" s="118">
        <f>F697</f>
        <v>7</v>
      </c>
      <c r="G698" s="118" t="s">
        <v>945</v>
      </c>
      <c r="H698" s="118" t="s">
        <v>1230</v>
      </c>
      <c r="I698" s="118" t="s">
        <v>367</v>
      </c>
      <c r="J698" s="118">
        <v>2</v>
      </c>
      <c r="K698" s="118" t="s">
        <v>358</v>
      </c>
    </row>
    <row r="699" spans="1:11" ht="15">
      <c r="A699" s="118" t="str">
        <f t="shared" si="43"/>
        <v>KS.8.7</v>
      </c>
      <c r="B699" s="180" t="s">
        <v>365</v>
      </c>
      <c r="C699" s="176" t="s">
        <v>957</v>
      </c>
      <c r="D699" s="118" t="s">
        <v>938</v>
      </c>
      <c r="E699" s="118">
        <v>8</v>
      </c>
      <c r="F699" s="118">
        <f>F698</f>
        <v>7</v>
      </c>
      <c r="G699" s="118" t="s">
        <v>945</v>
      </c>
      <c r="H699" s="118" t="s">
        <v>1230</v>
      </c>
      <c r="I699" s="118" t="s">
        <v>367</v>
      </c>
      <c r="J699" s="118">
        <v>2</v>
      </c>
      <c r="K699" s="118" t="s">
        <v>358</v>
      </c>
    </row>
    <row r="700" spans="1:11" ht="15">
      <c r="A700" s="118" t="str">
        <f t="shared" si="43"/>
        <v>KS.8.7</v>
      </c>
      <c r="B700" s="180" t="s">
        <v>365</v>
      </c>
      <c r="C700" s="176" t="s">
        <v>958</v>
      </c>
      <c r="D700" s="118" t="s">
        <v>938</v>
      </c>
      <c r="E700" s="118">
        <v>8</v>
      </c>
      <c r="F700" s="118">
        <f>F699</f>
        <v>7</v>
      </c>
      <c r="G700" s="118" t="s">
        <v>945</v>
      </c>
      <c r="H700" s="118" t="s">
        <v>1230</v>
      </c>
      <c r="I700" s="118" t="s">
        <v>367</v>
      </c>
      <c r="J700" s="118">
        <v>2</v>
      </c>
      <c r="K700" s="118" t="s">
        <v>358</v>
      </c>
    </row>
    <row r="701" spans="1:11" ht="15">
      <c r="A701" s="118" t="str">
        <f t="shared" si="43"/>
        <v>KS.8.8</v>
      </c>
      <c r="B701" s="177" t="s">
        <v>948</v>
      </c>
      <c r="C701" s="176"/>
      <c r="D701" s="118" t="s">
        <v>938</v>
      </c>
      <c r="E701" s="118">
        <v>8</v>
      </c>
      <c r="F701" s="118">
        <v>8</v>
      </c>
      <c r="G701" s="118" t="s">
        <v>947</v>
      </c>
      <c r="H701" s="118" t="s">
        <v>1230</v>
      </c>
      <c r="I701" s="118" t="s">
        <v>357</v>
      </c>
      <c r="J701" s="118">
        <v>2</v>
      </c>
      <c r="K701" s="118" t="s">
        <v>358</v>
      </c>
    </row>
    <row r="702" spans="1:11" ht="15">
      <c r="A702" s="118" t="str">
        <f t="shared" si="43"/>
        <v>KS.8.8</v>
      </c>
      <c r="B702" s="180" t="s">
        <v>365</v>
      </c>
      <c r="C702" s="176" t="s">
        <v>949</v>
      </c>
      <c r="D702" s="118" t="s">
        <v>938</v>
      </c>
      <c r="E702" s="118">
        <v>8</v>
      </c>
      <c r="F702" s="118">
        <f aca="true" t="shared" si="47" ref="F702:F707">F701</f>
        <v>8</v>
      </c>
      <c r="G702" s="118" t="s">
        <v>947</v>
      </c>
      <c r="H702" s="118" t="s">
        <v>1230</v>
      </c>
      <c r="I702" s="118" t="s">
        <v>367</v>
      </c>
      <c r="J702" s="118">
        <v>2</v>
      </c>
      <c r="K702" s="118" t="s">
        <v>358</v>
      </c>
    </row>
    <row r="703" spans="1:11" ht="15">
      <c r="A703" s="118" t="str">
        <f t="shared" si="43"/>
        <v>KS.8.8</v>
      </c>
      <c r="B703" s="180" t="s">
        <v>365</v>
      </c>
      <c r="C703" s="176" t="s">
        <v>950</v>
      </c>
      <c r="D703" s="118" t="s">
        <v>938</v>
      </c>
      <c r="E703" s="118">
        <v>8</v>
      </c>
      <c r="F703" s="118">
        <f t="shared" si="47"/>
        <v>8</v>
      </c>
      <c r="G703" s="118" t="s">
        <v>947</v>
      </c>
      <c r="H703" s="118" t="s">
        <v>1230</v>
      </c>
      <c r="I703" s="118" t="s">
        <v>367</v>
      </c>
      <c r="J703" s="118">
        <v>2</v>
      </c>
      <c r="K703" s="118" t="s">
        <v>358</v>
      </c>
    </row>
    <row r="704" spans="1:11" ht="15">
      <c r="A704" s="118" t="str">
        <f t="shared" si="43"/>
        <v>KS.8.8</v>
      </c>
      <c r="B704" s="180" t="s">
        <v>365</v>
      </c>
      <c r="C704" s="176" t="s">
        <v>951</v>
      </c>
      <c r="D704" s="118" t="s">
        <v>938</v>
      </c>
      <c r="E704" s="118">
        <v>8</v>
      </c>
      <c r="F704" s="118">
        <f t="shared" si="47"/>
        <v>8</v>
      </c>
      <c r="G704" s="118" t="s">
        <v>947</v>
      </c>
      <c r="H704" s="118" t="s">
        <v>1230</v>
      </c>
      <c r="I704" s="118" t="s">
        <v>367</v>
      </c>
      <c r="J704" s="118">
        <v>2</v>
      </c>
      <c r="K704" s="118" t="s">
        <v>358</v>
      </c>
    </row>
    <row r="705" spans="1:11" ht="15">
      <c r="A705" s="118" t="str">
        <f t="shared" si="43"/>
        <v>KS.8.8</v>
      </c>
      <c r="B705" s="180" t="s">
        <v>365</v>
      </c>
      <c r="C705" s="176" t="s">
        <v>952</v>
      </c>
      <c r="D705" s="118" t="s">
        <v>938</v>
      </c>
      <c r="E705" s="118">
        <v>8</v>
      </c>
      <c r="F705" s="118">
        <f t="shared" si="47"/>
        <v>8</v>
      </c>
      <c r="G705" s="118" t="s">
        <v>947</v>
      </c>
      <c r="H705" s="118" t="s">
        <v>1230</v>
      </c>
      <c r="I705" s="118" t="s">
        <v>367</v>
      </c>
      <c r="J705" s="118">
        <v>2</v>
      </c>
      <c r="K705" s="118" t="s">
        <v>358</v>
      </c>
    </row>
    <row r="706" spans="1:11" ht="15">
      <c r="A706" s="118" t="str">
        <f aca="true" t="shared" si="48" ref="A706:A711">H706&amp;"."&amp;E706&amp;"."&amp;F706</f>
        <v>KS.8.8</v>
      </c>
      <c r="B706" s="180" t="s">
        <v>365</v>
      </c>
      <c r="C706" s="176" t="s">
        <v>188</v>
      </c>
      <c r="D706" s="118" t="s">
        <v>938</v>
      </c>
      <c r="E706" s="118">
        <v>8</v>
      </c>
      <c r="F706" s="118">
        <f t="shared" si="47"/>
        <v>8</v>
      </c>
      <c r="G706" s="118" t="s">
        <v>947</v>
      </c>
      <c r="H706" s="118" t="s">
        <v>1230</v>
      </c>
      <c r="I706" s="118" t="s">
        <v>367</v>
      </c>
      <c r="J706" s="118">
        <v>2</v>
      </c>
      <c r="K706" s="118" t="s">
        <v>358</v>
      </c>
    </row>
    <row r="707" spans="1:11" ht="15">
      <c r="A707" s="118" t="str">
        <f t="shared" si="48"/>
        <v>KS.8.8</v>
      </c>
      <c r="B707" s="180" t="s">
        <v>365</v>
      </c>
      <c r="C707" s="176" t="s">
        <v>953</v>
      </c>
      <c r="D707" s="118" t="s">
        <v>938</v>
      </c>
      <c r="E707" s="118">
        <v>8</v>
      </c>
      <c r="F707" s="118">
        <f t="shared" si="47"/>
        <v>8</v>
      </c>
      <c r="G707" s="118" t="s">
        <v>947</v>
      </c>
      <c r="H707" s="118" t="s">
        <v>1230</v>
      </c>
      <c r="I707" s="118" t="s">
        <v>367</v>
      </c>
      <c r="J707" s="118">
        <v>2</v>
      </c>
      <c r="K707" s="118" t="s">
        <v>358</v>
      </c>
    </row>
    <row r="708" spans="1:11" ht="15">
      <c r="A708" s="118" t="str">
        <f t="shared" si="48"/>
        <v>KS.8.9</v>
      </c>
      <c r="B708" s="177" t="s">
        <v>963</v>
      </c>
      <c r="C708" s="176"/>
      <c r="D708" s="118" t="s">
        <v>938</v>
      </c>
      <c r="E708" s="118">
        <v>8</v>
      </c>
      <c r="F708" s="118">
        <v>9</v>
      </c>
      <c r="G708" s="118" t="s">
        <v>947</v>
      </c>
      <c r="H708" s="118" t="s">
        <v>1230</v>
      </c>
      <c r="I708" s="118" t="s">
        <v>357</v>
      </c>
      <c r="J708" s="118">
        <v>2</v>
      </c>
      <c r="K708" s="118" t="s">
        <v>358</v>
      </c>
    </row>
    <row r="709" spans="1:11" ht="15">
      <c r="A709" s="118" t="str">
        <f t="shared" si="48"/>
        <v>KS.8.9</v>
      </c>
      <c r="B709" s="180" t="s">
        <v>365</v>
      </c>
      <c r="C709" s="176" t="s">
        <v>964</v>
      </c>
      <c r="D709" s="118" t="s">
        <v>938</v>
      </c>
      <c r="E709" s="118">
        <v>8</v>
      </c>
      <c r="F709" s="118">
        <f>F708</f>
        <v>9</v>
      </c>
      <c r="G709" s="118" t="s">
        <v>947</v>
      </c>
      <c r="H709" s="118" t="s">
        <v>1230</v>
      </c>
      <c r="I709" s="118" t="s">
        <v>367</v>
      </c>
      <c r="J709" s="118">
        <v>2</v>
      </c>
      <c r="K709" s="118" t="s">
        <v>358</v>
      </c>
    </row>
    <row r="710" spans="1:11" ht="15">
      <c r="A710" s="118" t="str">
        <f t="shared" si="48"/>
        <v>KS.8.9</v>
      </c>
      <c r="B710" s="180" t="s">
        <v>365</v>
      </c>
      <c r="C710" s="176" t="s">
        <v>965</v>
      </c>
      <c r="D710" s="118" t="s">
        <v>938</v>
      </c>
      <c r="E710" s="118">
        <v>8</v>
      </c>
      <c r="F710" s="118">
        <f>F709</f>
        <v>9</v>
      </c>
      <c r="G710" s="118" t="s">
        <v>947</v>
      </c>
      <c r="H710" s="118" t="s">
        <v>1230</v>
      </c>
      <c r="I710" s="118" t="s">
        <v>367</v>
      </c>
      <c r="J710" s="118">
        <v>2</v>
      </c>
      <c r="K710" s="118" t="s">
        <v>358</v>
      </c>
    </row>
    <row r="711" spans="1:11" ht="15">
      <c r="A711" s="119" t="str">
        <f t="shared" si="48"/>
        <v>KS.8.9</v>
      </c>
      <c r="B711" s="194" t="s">
        <v>365</v>
      </c>
      <c r="C711" s="189" t="s">
        <v>966</v>
      </c>
      <c r="D711" s="119" t="s">
        <v>938</v>
      </c>
      <c r="E711" s="119">
        <v>8</v>
      </c>
      <c r="F711" s="119">
        <f>F710</f>
        <v>9</v>
      </c>
      <c r="G711" s="119" t="s">
        <v>947</v>
      </c>
      <c r="H711" s="119" t="s">
        <v>1230</v>
      </c>
      <c r="I711" s="119" t="s">
        <v>367</v>
      </c>
      <c r="J711" s="119">
        <v>2</v>
      </c>
      <c r="K711" s="119" t="s">
        <v>358</v>
      </c>
    </row>
    <row r="714" spans="2:17" s="138" customFormat="1" ht="15">
      <c r="B714" s="198"/>
      <c r="C714" s="183"/>
      <c r="L714"/>
      <c r="M714"/>
      <c r="N714"/>
      <c r="O714"/>
      <c r="P714"/>
      <c r="Q714"/>
    </row>
    <row r="715" spans="2:17" s="138" customFormat="1" ht="15">
      <c r="B715" s="198"/>
      <c r="C715" s="183"/>
      <c r="L715"/>
      <c r="M715"/>
      <c r="N715"/>
      <c r="O715"/>
      <c r="P715"/>
      <c r="Q715"/>
    </row>
    <row r="716" spans="2:17" s="138" customFormat="1" ht="15">
      <c r="B716" s="198"/>
      <c r="C716" s="183"/>
      <c r="L716"/>
      <c r="M716"/>
      <c r="N716"/>
      <c r="O716"/>
      <c r="P716"/>
      <c r="Q716"/>
    </row>
    <row r="717" spans="2:17" s="138" customFormat="1" ht="15">
      <c r="B717" s="198"/>
      <c r="C717" s="183"/>
      <c r="L717"/>
      <c r="M717"/>
      <c r="N717"/>
      <c r="O717"/>
      <c r="P717"/>
      <c r="Q717"/>
    </row>
    <row r="718" spans="2:17" s="138" customFormat="1" ht="15">
      <c r="B718" s="198"/>
      <c r="C718" s="183"/>
      <c r="L718"/>
      <c r="M718"/>
      <c r="N718"/>
      <c r="O718"/>
      <c r="P718"/>
      <c r="Q718"/>
    </row>
  </sheetData>
  <sheetProtection/>
  <autoFilter ref="A1:T711"/>
  <printOptions/>
  <pageMargins left="0.7" right="0.7" top="0.75" bottom="0.75" header="0.3" footer="0.3"/>
  <pageSetup horizontalDpi="1200" verticalDpi="1200" orientation="portrait" r:id="rId1"/>
</worksheet>
</file>

<file path=xl/worksheets/sheet12.xml><?xml version="1.0" encoding="utf-8"?>
<worksheet xmlns="http://schemas.openxmlformats.org/spreadsheetml/2006/main" xmlns:r="http://schemas.openxmlformats.org/officeDocument/2006/relationships">
  <sheetPr>
    <tabColor theme="5" tint="0.39998000860214233"/>
  </sheetPr>
  <dimension ref="A1:Q347"/>
  <sheetViews>
    <sheetView zoomScalePageLayoutView="0" workbookViewId="0" topLeftCell="A85">
      <selection activeCell="P4" sqref="P4"/>
    </sheetView>
  </sheetViews>
  <sheetFormatPr defaultColWidth="9.140625" defaultRowHeight="15"/>
  <cols>
    <col min="1" max="1" width="8.28125" style="138" customWidth="1"/>
    <col min="2" max="2" width="3.57421875" style="198" customWidth="1"/>
    <col min="3" max="3" width="89.8515625" style="183" customWidth="1"/>
    <col min="4" max="4" width="12.421875" style="138" bestFit="1" customWidth="1"/>
    <col min="5" max="11" width="8.28125" style="138" hidden="1" customWidth="1"/>
    <col min="12" max="15" width="9.00390625" style="138" customWidth="1"/>
  </cols>
  <sheetData>
    <row r="1" spans="1:15" ht="15">
      <c r="A1" s="115" t="s">
        <v>970</v>
      </c>
      <c r="B1" s="115"/>
      <c r="C1" s="116" t="s">
        <v>347</v>
      </c>
      <c r="D1" s="115" t="s">
        <v>344</v>
      </c>
      <c r="E1" s="115" t="s">
        <v>345</v>
      </c>
      <c r="F1" s="115" t="s">
        <v>346</v>
      </c>
      <c r="G1" s="115" t="s">
        <v>348</v>
      </c>
      <c r="H1" s="115" t="s">
        <v>349</v>
      </c>
      <c r="I1" s="115" t="s">
        <v>350</v>
      </c>
      <c r="J1" s="115" t="s">
        <v>351</v>
      </c>
      <c r="K1" s="115" t="s">
        <v>352</v>
      </c>
      <c r="L1" s="115" t="s">
        <v>1240</v>
      </c>
      <c r="M1" s="115" t="s">
        <v>1241</v>
      </c>
      <c r="N1" s="115" t="s">
        <v>1238</v>
      </c>
      <c r="O1" s="115" t="s">
        <v>1239</v>
      </c>
    </row>
    <row r="2" spans="1:15" ht="15">
      <c r="A2" s="118" t="str">
        <f aca="true" t="shared" si="0" ref="A2:A48">H2&amp;"."&amp;E2&amp;"."&amp;F2</f>
        <v>G.1.5</v>
      </c>
      <c r="B2" s="177" t="s">
        <v>362</v>
      </c>
      <c r="C2" s="176"/>
      <c r="D2" s="118" t="s">
        <v>353</v>
      </c>
      <c r="E2" s="118">
        <v>1</v>
      </c>
      <c r="F2" s="118">
        <v>5</v>
      </c>
      <c r="G2" s="118" t="s">
        <v>363</v>
      </c>
      <c r="H2" s="118" t="s">
        <v>1229</v>
      </c>
      <c r="I2" s="118" t="s">
        <v>357</v>
      </c>
      <c r="J2" s="118">
        <v>2</v>
      </c>
      <c r="K2" s="118" t="s">
        <v>358</v>
      </c>
      <c r="L2" s="118"/>
      <c r="M2" s="118"/>
      <c r="N2" s="118"/>
      <c r="O2" s="118"/>
    </row>
    <row r="3" spans="1:15" ht="15">
      <c r="A3" s="118" t="str">
        <f t="shared" si="0"/>
        <v>G.1.5</v>
      </c>
      <c r="B3" s="180" t="s">
        <v>365</v>
      </c>
      <c r="C3" s="176" t="s">
        <v>366</v>
      </c>
      <c r="D3" s="118" t="s">
        <v>353</v>
      </c>
      <c r="E3" s="118">
        <v>1</v>
      </c>
      <c r="F3" s="118">
        <f aca="true" t="shared" si="1" ref="F3:F11">F2</f>
        <v>5</v>
      </c>
      <c r="G3" s="118" t="s">
        <v>363</v>
      </c>
      <c r="H3" s="118" t="s">
        <v>1229</v>
      </c>
      <c r="I3" s="118" t="s">
        <v>367</v>
      </c>
      <c r="J3" s="118">
        <v>2</v>
      </c>
      <c r="K3" s="118" t="s">
        <v>358</v>
      </c>
      <c r="L3" s="118">
        <v>0</v>
      </c>
      <c r="M3" s="118">
        <v>0</v>
      </c>
      <c r="N3" s="118">
        <v>0</v>
      </c>
      <c r="O3" s="118">
        <v>0</v>
      </c>
    </row>
    <row r="4" spans="1:15" ht="15">
      <c r="A4" s="118" t="str">
        <f t="shared" si="0"/>
        <v>G.1.5</v>
      </c>
      <c r="B4" s="180" t="s">
        <v>365</v>
      </c>
      <c r="C4" s="176" t="s">
        <v>368</v>
      </c>
      <c r="D4" s="118" t="s">
        <v>353</v>
      </c>
      <c r="E4" s="118">
        <v>1</v>
      </c>
      <c r="F4" s="118">
        <f t="shared" si="1"/>
        <v>5</v>
      </c>
      <c r="G4" s="118" t="s">
        <v>363</v>
      </c>
      <c r="H4" s="118" t="s">
        <v>1229</v>
      </c>
      <c r="I4" s="118" t="s">
        <v>367</v>
      </c>
      <c r="J4" s="118">
        <v>2</v>
      </c>
      <c r="K4" s="118" t="s">
        <v>358</v>
      </c>
      <c r="L4" s="118">
        <v>0</v>
      </c>
      <c r="M4" s="118">
        <v>0</v>
      </c>
      <c r="N4" s="118">
        <v>1</v>
      </c>
      <c r="O4" s="118">
        <v>1</v>
      </c>
    </row>
    <row r="5" spans="1:15" ht="15">
      <c r="A5" s="118" t="str">
        <f t="shared" si="0"/>
        <v>G.1.5</v>
      </c>
      <c r="B5" s="180" t="s">
        <v>365</v>
      </c>
      <c r="C5" s="176" t="s">
        <v>369</v>
      </c>
      <c r="D5" s="118" t="s">
        <v>353</v>
      </c>
      <c r="E5" s="118">
        <v>1</v>
      </c>
      <c r="F5" s="118">
        <f t="shared" si="1"/>
        <v>5</v>
      </c>
      <c r="G5" s="118" t="s">
        <v>363</v>
      </c>
      <c r="H5" s="118" t="s">
        <v>1229</v>
      </c>
      <c r="I5" s="118" t="s">
        <v>367</v>
      </c>
      <c r="J5" s="118">
        <v>2</v>
      </c>
      <c r="K5" s="118" t="s">
        <v>358</v>
      </c>
      <c r="L5" s="118">
        <v>0</v>
      </c>
      <c r="M5" s="118">
        <v>1</v>
      </c>
      <c r="N5" s="118">
        <v>0</v>
      </c>
      <c r="O5" s="118">
        <v>0</v>
      </c>
    </row>
    <row r="6" spans="1:15" ht="15">
      <c r="A6" s="118" t="str">
        <f t="shared" si="0"/>
        <v>G.1.5</v>
      </c>
      <c r="B6" s="180" t="s">
        <v>365</v>
      </c>
      <c r="C6" s="176" t="s">
        <v>370</v>
      </c>
      <c r="D6" s="118" t="s">
        <v>353</v>
      </c>
      <c r="E6" s="118">
        <v>1</v>
      </c>
      <c r="F6" s="118">
        <f t="shared" si="1"/>
        <v>5</v>
      </c>
      <c r="G6" s="118" t="s">
        <v>363</v>
      </c>
      <c r="H6" s="118" t="s">
        <v>1229</v>
      </c>
      <c r="I6" s="118" t="s">
        <v>367</v>
      </c>
      <c r="J6" s="118">
        <v>2</v>
      </c>
      <c r="K6" s="118" t="s">
        <v>358</v>
      </c>
      <c r="L6" s="118">
        <v>0</v>
      </c>
      <c r="M6" s="118">
        <v>0</v>
      </c>
      <c r="N6" s="118">
        <v>1</v>
      </c>
      <c r="O6" s="118">
        <v>0</v>
      </c>
    </row>
    <row r="7" spans="1:15" ht="15">
      <c r="A7" s="118" t="str">
        <f t="shared" si="0"/>
        <v>G.1.5</v>
      </c>
      <c r="B7" s="180" t="s">
        <v>365</v>
      </c>
      <c r="C7" s="176" t="s">
        <v>371</v>
      </c>
      <c r="D7" s="118" t="s">
        <v>353</v>
      </c>
      <c r="E7" s="118">
        <v>1</v>
      </c>
      <c r="F7" s="118">
        <f t="shared" si="1"/>
        <v>5</v>
      </c>
      <c r="G7" s="118" t="s">
        <v>363</v>
      </c>
      <c r="H7" s="118" t="s">
        <v>1229</v>
      </c>
      <c r="I7" s="118" t="s">
        <v>367</v>
      </c>
      <c r="J7" s="118">
        <v>2</v>
      </c>
      <c r="K7" s="118" t="s">
        <v>358</v>
      </c>
      <c r="L7" s="118">
        <v>0</v>
      </c>
      <c r="M7" s="118">
        <v>0</v>
      </c>
      <c r="N7" s="118">
        <v>1</v>
      </c>
      <c r="O7" s="118">
        <v>0</v>
      </c>
    </row>
    <row r="8" spans="1:15" ht="15">
      <c r="A8" s="118" t="str">
        <f t="shared" si="0"/>
        <v>G.1.5</v>
      </c>
      <c r="B8" s="180" t="s">
        <v>365</v>
      </c>
      <c r="C8" s="176" t="s">
        <v>372</v>
      </c>
      <c r="D8" s="118" t="s">
        <v>353</v>
      </c>
      <c r="E8" s="118">
        <v>1</v>
      </c>
      <c r="F8" s="118">
        <f t="shared" si="1"/>
        <v>5</v>
      </c>
      <c r="G8" s="118" t="s">
        <v>363</v>
      </c>
      <c r="H8" s="118" t="s">
        <v>1229</v>
      </c>
      <c r="I8" s="118" t="s">
        <v>367</v>
      </c>
      <c r="J8" s="118">
        <v>2</v>
      </c>
      <c r="K8" s="118" t="s">
        <v>358</v>
      </c>
      <c r="L8" s="118">
        <v>0</v>
      </c>
      <c r="M8" s="118">
        <v>0</v>
      </c>
      <c r="N8" s="118">
        <v>0</v>
      </c>
      <c r="O8" s="118">
        <v>0</v>
      </c>
    </row>
    <row r="9" spans="1:15" ht="15">
      <c r="A9" s="118" t="str">
        <f t="shared" si="0"/>
        <v>G.1.5</v>
      </c>
      <c r="B9" s="180" t="s">
        <v>365</v>
      </c>
      <c r="C9" s="176" t="s">
        <v>373</v>
      </c>
      <c r="D9" s="118" t="s">
        <v>353</v>
      </c>
      <c r="E9" s="118">
        <v>1</v>
      </c>
      <c r="F9" s="118">
        <f t="shared" si="1"/>
        <v>5</v>
      </c>
      <c r="G9" s="118" t="s">
        <v>363</v>
      </c>
      <c r="H9" s="118" t="s">
        <v>1229</v>
      </c>
      <c r="I9" s="118" t="s">
        <v>367</v>
      </c>
      <c r="J9" s="118">
        <v>2</v>
      </c>
      <c r="K9" s="118" t="s">
        <v>358</v>
      </c>
      <c r="L9" s="118">
        <v>0</v>
      </c>
      <c r="M9" s="118">
        <v>0</v>
      </c>
      <c r="N9" s="118">
        <v>0</v>
      </c>
      <c r="O9" s="118">
        <v>0</v>
      </c>
    </row>
    <row r="10" spans="1:15" ht="15">
      <c r="A10" s="118" t="str">
        <f t="shared" si="0"/>
        <v>G.1.5</v>
      </c>
      <c r="B10" s="180" t="s">
        <v>365</v>
      </c>
      <c r="C10" s="176" t="s">
        <v>374</v>
      </c>
      <c r="D10" s="118" t="s">
        <v>353</v>
      </c>
      <c r="E10" s="118">
        <v>1</v>
      </c>
      <c r="F10" s="118">
        <f t="shared" si="1"/>
        <v>5</v>
      </c>
      <c r="G10" s="118" t="s">
        <v>363</v>
      </c>
      <c r="H10" s="118" t="s">
        <v>1229</v>
      </c>
      <c r="I10" s="118" t="s">
        <v>367</v>
      </c>
      <c r="J10" s="118">
        <v>2</v>
      </c>
      <c r="K10" s="118" t="s">
        <v>358</v>
      </c>
      <c r="L10" s="118">
        <v>0</v>
      </c>
      <c r="M10" s="118">
        <v>0</v>
      </c>
      <c r="N10" s="118">
        <v>1</v>
      </c>
      <c r="O10" s="118">
        <v>0</v>
      </c>
    </row>
    <row r="11" spans="1:15" ht="15">
      <c r="A11" s="118" t="str">
        <f t="shared" si="0"/>
        <v>G.1.5</v>
      </c>
      <c r="B11" s="180" t="s">
        <v>365</v>
      </c>
      <c r="C11" s="176" t="s">
        <v>375</v>
      </c>
      <c r="D11" s="118" t="s">
        <v>353</v>
      </c>
      <c r="E11" s="118">
        <v>1</v>
      </c>
      <c r="F11" s="118">
        <f t="shared" si="1"/>
        <v>5</v>
      </c>
      <c r="G11" s="118" t="s">
        <v>363</v>
      </c>
      <c r="H11" s="118" t="s">
        <v>1229</v>
      </c>
      <c r="I11" s="118" t="s">
        <v>367</v>
      </c>
      <c r="J11" s="118">
        <v>2</v>
      </c>
      <c r="K11" s="118" t="s">
        <v>358</v>
      </c>
      <c r="L11" s="118">
        <v>0</v>
      </c>
      <c r="M11" s="118">
        <v>1</v>
      </c>
      <c r="N11" s="118">
        <v>0</v>
      </c>
      <c r="O11" s="118">
        <v>0</v>
      </c>
    </row>
    <row r="12" spans="1:15" ht="15">
      <c r="A12" s="118" t="str">
        <f t="shared" si="0"/>
        <v>G.1.6</v>
      </c>
      <c r="B12" s="177" t="s">
        <v>376</v>
      </c>
      <c r="C12" s="176"/>
      <c r="D12" s="118" t="s">
        <v>353</v>
      </c>
      <c r="E12" s="118">
        <v>1</v>
      </c>
      <c r="F12" s="118">
        <v>6</v>
      </c>
      <c r="G12" s="118" t="s">
        <v>363</v>
      </c>
      <c r="H12" s="118" t="s">
        <v>1229</v>
      </c>
      <c r="I12" s="118" t="s">
        <v>357</v>
      </c>
      <c r="J12" s="118">
        <v>2</v>
      </c>
      <c r="K12" s="118" t="s">
        <v>358</v>
      </c>
      <c r="L12" s="118"/>
      <c r="M12" s="118"/>
      <c r="N12" s="118"/>
      <c r="O12" s="118"/>
    </row>
    <row r="13" spans="1:15" ht="15">
      <c r="A13" s="118" t="str">
        <f t="shared" si="0"/>
        <v>G.1.6</v>
      </c>
      <c r="B13" s="180" t="s">
        <v>365</v>
      </c>
      <c r="C13" s="176" t="s">
        <v>377</v>
      </c>
      <c r="D13" s="118" t="s">
        <v>353</v>
      </c>
      <c r="E13" s="118">
        <v>1</v>
      </c>
      <c r="F13" s="118">
        <f aca="true" t="shared" si="2" ref="F13:F18">F12</f>
        <v>6</v>
      </c>
      <c r="G13" s="118" t="s">
        <v>363</v>
      </c>
      <c r="H13" s="118" t="s">
        <v>1229</v>
      </c>
      <c r="I13" s="118" t="s">
        <v>367</v>
      </c>
      <c r="J13" s="118">
        <v>2</v>
      </c>
      <c r="K13" s="118" t="s">
        <v>358</v>
      </c>
      <c r="L13" s="118">
        <v>1</v>
      </c>
      <c r="M13" s="118">
        <v>0</v>
      </c>
      <c r="N13" s="118">
        <v>1</v>
      </c>
      <c r="O13" s="118">
        <v>1</v>
      </c>
    </row>
    <row r="14" spans="1:15" ht="15">
      <c r="A14" s="118" t="str">
        <f t="shared" si="0"/>
        <v>G.1.6</v>
      </c>
      <c r="B14" s="180" t="s">
        <v>365</v>
      </c>
      <c r="C14" s="176" t="s">
        <v>378</v>
      </c>
      <c r="D14" s="118" t="s">
        <v>353</v>
      </c>
      <c r="E14" s="118">
        <v>1</v>
      </c>
      <c r="F14" s="118">
        <f t="shared" si="2"/>
        <v>6</v>
      </c>
      <c r="G14" s="118" t="s">
        <v>363</v>
      </c>
      <c r="H14" s="118" t="s">
        <v>1229</v>
      </c>
      <c r="I14" s="118" t="s">
        <v>367</v>
      </c>
      <c r="J14" s="118">
        <v>2</v>
      </c>
      <c r="K14" s="118" t="s">
        <v>358</v>
      </c>
      <c r="L14" s="118">
        <v>1</v>
      </c>
      <c r="M14" s="118">
        <v>0</v>
      </c>
      <c r="N14" s="118">
        <v>1</v>
      </c>
      <c r="O14" s="118">
        <v>1</v>
      </c>
    </row>
    <row r="15" spans="1:15" ht="15">
      <c r="A15" s="118" t="str">
        <f t="shared" si="0"/>
        <v>G.1.6</v>
      </c>
      <c r="B15" s="180" t="s">
        <v>365</v>
      </c>
      <c r="C15" s="176" t="s">
        <v>379</v>
      </c>
      <c r="D15" s="118" t="s">
        <v>353</v>
      </c>
      <c r="E15" s="118">
        <v>1</v>
      </c>
      <c r="F15" s="118">
        <f t="shared" si="2"/>
        <v>6</v>
      </c>
      <c r="G15" s="118" t="s">
        <v>363</v>
      </c>
      <c r="H15" s="118" t="s">
        <v>1229</v>
      </c>
      <c r="I15" s="118" t="s">
        <v>367</v>
      </c>
      <c r="J15" s="118">
        <v>2</v>
      </c>
      <c r="K15" s="118" t="s">
        <v>358</v>
      </c>
      <c r="L15" s="118">
        <v>0</v>
      </c>
      <c r="M15" s="118">
        <v>0</v>
      </c>
      <c r="N15" s="118">
        <v>1</v>
      </c>
      <c r="O15" s="118">
        <v>1</v>
      </c>
    </row>
    <row r="16" spans="1:15" ht="15">
      <c r="A16" s="118" t="str">
        <f t="shared" si="0"/>
        <v>G.1.6</v>
      </c>
      <c r="B16" s="180" t="s">
        <v>365</v>
      </c>
      <c r="C16" s="176" t="s">
        <v>380</v>
      </c>
      <c r="D16" s="118" t="s">
        <v>353</v>
      </c>
      <c r="E16" s="118">
        <v>1</v>
      </c>
      <c r="F16" s="118">
        <f t="shared" si="2"/>
        <v>6</v>
      </c>
      <c r="G16" s="118" t="s">
        <v>363</v>
      </c>
      <c r="H16" s="118" t="s">
        <v>1229</v>
      </c>
      <c r="I16" s="118" t="s">
        <v>367</v>
      </c>
      <c r="J16" s="118">
        <v>2</v>
      </c>
      <c r="K16" s="118" t="s">
        <v>358</v>
      </c>
      <c r="L16" s="118">
        <v>1</v>
      </c>
      <c r="M16" s="118">
        <v>1</v>
      </c>
      <c r="N16" s="118">
        <v>1</v>
      </c>
      <c r="O16" s="118">
        <v>1</v>
      </c>
    </row>
    <row r="17" spans="1:15" ht="15">
      <c r="A17" s="118" t="str">
        <f t="shared" si="0"/>
        <v>G.1.6</v>
      </c>
      <c r="B17" s="180" t="s">
        <v>365</v>
      </c>
      <c r="C17" s="176" t="s">
        <v>381</v>
      </c>
      <c r="D17" s="118" t="s">
        <v>353</v>
      </c>
      <c r="E17" s="118">
        <v>1</v>
      </c>
      <c r="F17" s="118">
        <f t="shared" si="2"/>
        <v>6</v>
      </c>
      <c r="G17" s="118" t="s">
        <v>363</v>
      </c>
      <c r="H17" s="118" t="s">
        <v>1229</v>
      </c>
      <c r="I17" s="118" t="s">
        <v>367</v>
      </c>
      <c r="J17" s="118">
        <v>2</v>
      </c>
      <c r="K17" s="118" t="s">
        <v>358</v>
      </c>
      <c r="L17" s="118">
        <v>1</v>
      </c>
      <c r="M17" s="118">
        <v>1</v>
      </c>
      <c r="N17" s="118">
        <v>1</v>
      </c>
      <c r="O17" s="118">
        <v>1</v>
      </c>
    </row>
    <row r="18" spans="1:15" ht="15">
      <c r="A18" s="118" t="str">
        <f t="shared" si="0"/>
        <v>G.1.6</v>
      </c>
      <c r="B18" s="180" t="s">
        <v>365</v>
      </c>
      <c r="C18" s="176" t="s">
        <v>382</v>
      </c>
      <c r="D18" s="118" t="s">
        <v>353</v>
      </c>
      <c r="E18" s="118">
        <v>1</v>
      </c>
      <c r="F18" s="118">
        <f t="shared" si="2"/>
        <v>6</v>
      </c>
      <c r="G18" s="118" t="s">
        <v>363</v>
      </c>
      <c r="H18" s="118" t="s">
        <v>1229</v>
      </c>
      <c r="I18" s="118" t="s">
        <v>367</v>
      </c>
      <c r="J18" s="118">
        <v>2</v>
      </c>
      <c r="K18" s="118" t="s">
        <v>358</v>
      </c>
      <c r="L18" s="118">
        <v>1</v>
      </c>
      <c r="M18" s="118">
        <v>1</v>
      </c>
      <c r="N18" s="118">
        <v>1</v>
      </c>
      <c r="O18" s="118">
        <v>1</v>
      </c>
    </row>
    <row r="19" spans="1:15" s="172" customFormat="1" ht="15">
      <c r="A19" s="118" t="str">
        <f t="shared" si="0"/>
        <v>G.1.7</v>
      </c>
      <c r="B19" s="181" t="s">
        <v>1113</v>
      </c>
      <c r="C19" s="176"/>
      <c r="D19" s="118" t="s">
        <v>353</v>
      </c>
      <c r="E19" s="118">
        <v>1</v>
      </c>
      <c r="F19" s="118">
        <v>7</v>
      </c>
      <c r="G19" s="118" t="s">
        <v>363</v>
      </c>
      <c r="H19" s="118" t="s">
        <v>1229</v>
      </c>
      <c r="I19" s="118" t="s">
        <v>357</v>
      </c>
      <c r="J19" s="118">
        <v>2</v>
      </c>
      <c r="K19" s="118" t="s">
        <v>358</v>
      </c>
      <c r="L19" s="118"/>
      <c r="M19" s="118"/>
      <c r="N19" s="118"/>
      <c r="O19" s="118"/>
    </row>
    <row r="20" spans="1:15" s="172" customFormat="1" ht="15">
      <c r="A20" s="118" t="str">
        <f t="shared" si="0"/>
        <v>G.1.7</v>
      </c>
      <c r="B20" s="180" t="s">
        <v>365</v>
      </c>
      <c r="C20" s="182" t="s">
        <v>1114</v>
      </c>
      <c r="D20" s="118" t="s">
        <v>353</v>
      </c>
      <c r="E20" s="118">
        <v>1</v>
      </c>
      <c r="F20" s="118">
        <f>F19</f>
        <v>7</v>
      </c>
      <c r="G20" s="118" t="s">
        <v>363</v>
      </c>
      <c r="H20" s="118" t="s">
        <v>1229</v>
      </c>
      <c r="I20" s="118" t="s">
        <v>367</v>
      </c>
      <c r="J20" s="118">
        <v>2</v>
      </c>
      <c r="K20" s="118" t="s">
        <v>358</v>
      </c>
      <c r="L20" s="118">
        <v>1</v>
      </c>
      <c r="M20" s="118">
        <v>1</v>
      </c>
      <c r="N20" s="118">
        <v>1</v>
      </c>
      <c r="O20" s="118">
        <v>1</v>
      </c>
    </row>
    <row r="21" spans="1:15" s="172" customFormat="1" ht="15">
      <c r="A21" s="118" t="str">
        <f t="shared" si="0"/>
        <v>G.1.7</v>
      </c>
      <c r="B21" s="180" t="s">
        <v>365</v>
      </c>
      <c r="C21" s="182" t="s">
        <v>1115</v>
      </c>
      <c r="D21" s="118" t="s">
        <v>353</v>
      </c>
      <c r="E21" s="118">
        <v>1</v>
      </c>
      <c r="F21" s="118">
        <f>F20</f>
        <v>7</v>
      </c>
      <c r="G21" s="118" t="s">
        <v>363</v>
      </c>
      <c r="H21" s="118" t="s">
        <v>1229</v>
      </c>
      <c r="I21" s="118" t="s">
        <v>367</v>
      </c>
      <c r="J21" s="118">
        <v>2</v>
      </c>
      <c r="K21" s="118" t="s">
        <v>358</v>
      </c>
      <c r="L21" s="118">
        <v>1</v>
      </c>
      <c r="M21" s="118">
        <v>1</v>
      </c>
      <c r="N21" s="118">
        <v>1</v>
      </c>
      <c r="O21" s="118">
        <v>1</v>
      </c>
    </row>
    <row r="22" spans="1:15" s="172" customFormat="1" ht="15">
      <c r="A22" s="118" t="str">
        <f t="shared" si="0"/>
        <v>G.1.7</v>
      </c>
      <c r="B22" s="180" t="s">
        <v>365</v>
      </c>
      <c r="C22" s="182" t="s">
        <v>1116</v>
      </c>
      <c r="D22" s="118" t="s">
        <v>353</v>
      </c>
      <c r="E22" s="118">
        <v>1</v>
      </c>
      <c r="F22" s="118">
        <f>F21</f>
        <v>7</v>
      </c>
      <c r="G22" s="118" t="s">
        <v>363</v>
      </c>
      <c r="H22" s="118" t="s">
        <v>1229</v>
      </c>
      <c r="I22" s="118" t="s">
        <v>367</v>
      </c>
      <c r="J22" s="118">
        <v>2</v>
      </c>
      <c r="K22" s="118" t="s">
        <v>358</v>
      </c>
      <c r="L22" s="118">
        <v>1</v>
      </c>
      <c r="M22" s="118">
        <v>0</v>
      </c>
      <c r="N22" s="118">
        <v>1</v>
      </c>
      <c r="O22" s="118">
        <v>1</v>
      </c>
    </row>
    <row r="23" spans="1:15" s="172" customFormat="1" ht="15">
      <c r="A23" s="118" t="str">
        <f t="shared" si="0"/>
        <v>G.1.7</v>
      </c>
      <c r="B23" s="180" t="s">
        <v>365</v>
      </c>
      <c r="C23" s="182" t="s">
        <v>1117</v>
      </c>
      <c r="D23" s="118" t="s">
        <v>353</v>
      </c>
      <c r="E23" s="118">
        <v>1</v>
      </c>
      <c r="F23" s="118">
        <f>F22</f>
        <v>7</v>
      </c>
      <c r="G23" s="118" t="s">
        <v>363</v>
      </c>
      <c r="H23" s="118" t="s">
        <v>1229</v>
      </c>
      <c r="I23" s="118" t="s">
        <v>367</v>
      </c>
      <c r="J23" s="118">
        <v>2</v>
      </c>
      <c r="K23" s="118" t="s">
        <v>358</v>
      </c>
      <c r="L23" s="118">
        <v>1</v>
      </c>
      <c r="M23" s="118">
        <v>1</v>
      </c>
      <c r="N23" s="118">
        <v>1</v>
      </c>
      <c r="O23" s="118">
        <v>1</v>
      </c>
    </row>
    <row r="24" spans="1:15" ht="15">
      <c r="A24" s="118" t="str">
        <f t="shared" si="0"/>
        <v>G.1.8</v>
      </c>
      <c r="B24" s="181" t="s">
        <v>1118</v>
      </c>
      <c r="C24" s="176"/>
      <c r="D24" s="118" t="s">
        <v>353</v>
      </c>
      <c r="E24" s="118">
        <v>1</v>
      </c>
      <c r="F24" s="118">
        <v>8</v>
      </c>
      <c r="G24" s="118" t="s">
        <v>383</v>
      </c>
      <c r="H24" s="118" t="s">
        <v>1229</v>
      </c>
      <c r="I24" s="118" t="s">
        <v>357</v>
      </c>
      <c r="J24" s="118">
        <v>2</v>
      </c>
      <c r="K24" s="118" t="s">
        <v>358</v>
      </c>
      <c r="L24" s="118"/>
      <c r="M24" s="118"/>
      <c r="N24" s="118"/>
      <c r="O24" s="118"/>
    </row>
    <row r="25" spans="1:15" ht="15">
      <c r="A25" s="118" t="str">
        <f t="shared" si="0"/>
        <v>G.1.8</v>
      </c>
      <c r="B25" s="180" t="s">
        <v>365</v>
      </c>
      <c r="C25" s="183" t="s">
        <v>384</v>
      </c>
      <c r="D25" s="118" t="s">
        <v>353</v>
      </c>
      <c r="E25" s="118">
        <v>1</v>
      </c>
      <c r="F25" s="118">
        <f>F24</f>
        <v>8</v>
      </c>
      <c r="G25" s="118" t="s">
        <v>383</v>
      </c>
      <c r="H25" s="118" t="s">
        <v>1229</v>
      </c>
      <c r="I25" s="118" t="s">
        <v>367</v>
      </c>
      <c r="J25" s="118">
        <v>2</v>
      </c>
      <c r="K25" s="118" t="s">
        <v>358</v>
      </c>
      <c r="L25" s="118">
        <v>1</v>
      </c>
      <c r="M25" s="118">
        <v>1</v>
      </c>
      <c r="N25" s="118">
        <v>1</v>
      </c>
      <c r="O25" s="118">
        <v>1</v>
      </c>
    </row>
    <row r="26" spans="1:15" ht="15">
      <c r="A26" s="118" t="str">
        <f t="shared" si="0"/>
        <v>G.1.8</v>
      </c>
      <c r="B26" s="180" t="s">
        <v>365</v>
      </c>
      <c r="C26" s="183" t="s">
        <v>385</v>
      </c>
      <c r="D26" s="118" t="s">
        <v>353</v>
      </c>
      <c r="E26" s="118">
        <v>1</v>
      </c>
      <c r="F26" s="118">
        <f>F25</f>
        <v>8</v>
      </c>
      <c r="G26" s="118" t="s">
        <v>383</v>
      </c>
      <c r="H26" s="118" t="s">
        <v>1229</v>
      </c>
      <c r="I26" s="118" t="s">
        <v>367</v>
      </c>
      <c r="J26" s="118">
        <v>2</v>
      </c>
      <c r="K26" s="118" t="s">
        <v>358</v>
      </c>
      <c r="L26" s="118">
        <v>1</v>
      </c>
      <c r="M26" s="118">
        <v>0</v>
      </c>
      <c r="N26" s="118">
        <v>1</v>
      </c>
      <c r="O26" s="118">
        <v>1</v>
      </c>
    </row>
    <row r="27" spans="1:15" ht="15">
      <c r="A27" s="118" t="str">
        <f t="shared" si="0"/>
        <v>G.1.8</v>
      </c>
      <c r="B27" s="180" t="s">
        <v>365</v>
      </c>
      <c r="C27" s="183" t="s">
        <v>1119</v>
      </c>
      <c r="D27" s="118" t="s">
        <v>353</v>
      </c>
      <c r="E27" s="118">
        <v>1</v>
      </c>
      <c r="F27" s="118">
        <f>F26</f>
        <v>8</v>
      </c>
      <c r="G27" s="118" t="s">
        <v>383</v>
      </c>
      <c r="H27" s="118" t="s">
        <v>1229</v>
      </c>
      <c r="I27" s="118" t="s">
        <v>367</v>
      </c>
      <c r="J27" s="118">
        <v>2</v>
      </c>
      <c r="K27" s="118" t="s">
        <v>358</v>
      </c>
      <c r="L27" s="118">
        <v>0</v>
      </c>
      <c r="M27" s="118">
        <v>0</v>
      </c>
      <c r="N27" s="118">
        <v>0</v>
      </c>
      <c r="O27" s="118">
        <v>0</v>
      </c>
    </row>
    <row r="28" spans="1:15" ht="15">
      <c r="A28" s="118" t="str">
        <f t="shared" si="0"/>
        <v>G.1.8</v>
      </c>
      <c r="B28" s="180" t="s">
        <v>365</v>
      </c>
      <c r="C28" s="183" t="s">
        <v>1120</v>
      </c>
      <c r="D28" s="118" t="s">
        <v>353</v>
      </c>
      <c r="E28" s="118">
        <v>1</v>
      </c>
      <c r="F28" s="118">
        <f>F27</f>
        <v>8</v>
      </c>
      <c r="G28" s="118" t="s">
        <v>383</v>
      </c>
      <c r="H28" s="118" t="s">
        <v>1229</v>
      </c>
      <c r="I28" s="118" t="s">
        <v>367</v>
      </c>
      <c r="J28" s="118">
        <v>2</v>
      </c>
      <c r="K28" s="118" t="s">
        <v>358</v>
      </c>
      <c r="L28" s="118">
        <v>0</v>
      </c>
      <c r="M28" s="118">
        <v>0</v>
      </c>
      <c r="N28" s="118">
        <v>0</v>
      </c>
      <c r="O28" s="118">
        <v>0</v>
      </c>
    </row>
    <row r="29" spans="1:15" ht="15">
      <c r="A29" s="118" t="str">
        <f t="shared" si="0"/>
        <v>G.1.9</v>
      </c>
      <c r="B29" s="177" t="s">
        <v>387</v>
      </c>
      <c r="C29" s="176"/>
      <c r="D29" s="118" t="s">
        <v>353</v>
      </c>
      <c r="E29" s="118">
        <v>1</v>
      </c>
      <c r="F29" s="118">
        <v>9</v>
      </c>
      <c r="G29" s="118" t="s">
        <v>388</v>
      </c>
      <c r="H29" s="118" t="s">
        <v>1229</v>
      </c>
      <c r="I29" s="118" t="s">
        <v>357</v>
      </c>
      <c r="J29" s="118">
        <v>2</v>
      </c>
      <c r="K29" s="118" t="s">
        <v>358</v>
      </c>
      <c r="L29" s="118"/>
      <c r="M29" s="118"/>
      <c r="N29" s="118"/>
      <c r="O29" s="118"/>
    </row>
    <row r="30" spans="1:15" ht="15">
      <c r="A30" s="118" t="str">
        <f t="shared" si="0"/>
        <v>G.1.9</v>
      </c>
      <c r="B30" s="180" t="s">
        <v>365</v>
      </c>
      <c r="C30" s="176" t="s">
        <v>389</v>
      </c>
      <c r="D30" s="118" t="s">
        <v>353</v>
      </c>
      <c r="E30" s="118">
        <v>1</v>
      </c>
      <c r="F30" s="118">
        <f>F29</f>
        <v>9</v>
      </c>
      <c r="G30" s="118" t="s">
        <v>388</v>
      </c>
      <c r="H30" s="118" t="s">
        <v>1229</v>
      </c>
      <c r="I30" s="118" t="s">
        <v>367</v>
      </c>
      <c r="J30" s="118">
        <v>2</v>
      </c>
      <c r="K30" s="118" t="s">
        <v>358</v>
      </c>
      <c r="L30" s="118">
        <v>1</v>
      </c>
      <c r="M30" s="118">
        <v>1</v>
      </c>
      <c r="N30" s="118">
        <v>1</v>
      </c>
      <c r="O30" s="118">
        <v>1</v>
      </c>
    </row>
    <row r="31" spans="1:15" ht="15">
      <c r="A31" s="118" t="str">
        <f t="shared" si="0"/>
        <v>G.1.9</v>
      </c>
      <c r="B31" s="180" t="s">
        <v>365</v>
      </c>
      <c r="C31" s="176" t="s">
        <v>390</v>
      </c>
      <c r="D31" s="118" t="s">
        <v>353</v>
      </c>
      <c r="E31" s="118">
        <v>1</v>
      </c>
      <c r="F31" s="118">
        <f>F30</f>
        <v>9</v>
      </c>
      <c r="G31" s="118" t="s">
        <v>388</v>
      </c>
      <c r="H31" s="118" t="s">
        <v>1229</v>
      </c>
      <c r="I31" s="118" t="s">
        <v>367</v>
      </c>
      <c r="J31" s="118">
        <v>2</v>
      </c>
      <c r="K31" s="118" t="s">
        <v>358</v>
      </c>
      <c r="L31" s="118">
        <v>1</v>
      </c>
      <c r="M31" s="118">
        <v>0</v>
      </c>
      <c r="N31" s="118">
        <v>0</v>
      </c>
      <c r="O31" s="118">
        <v>1</v>
      </c>
    </row>
    <row r="32" spans="1:15" ht="15">
      <c r="A32" s="118" t="str">
        <f t="shared" si="0"/>
        <v>G.1.9</v>
      </c>
      <c r="B32" s="180" t="s">
        <v>365</v>
      </c>
      <c r="C32" s="176" t="s">
        <v>391</v>
      </c>
      <c r="D32" s="118" t="s">
        <v>353</v>
      </c>
      <c r="E32" s="118">
        <v>1</v>
      </c>
      <c r="F32" s="118">
        <f>F31</f>
        <v>9</v>
      </c>
      <c r="G32" s="118" t="s">
        <v>388</v>
      </c>
      <c r="H32" s="118" t="s">
        <v>1229</v>
      </c>
      <c r="I32" s="118" t="s">
        <v>367</v>
      </c>
      <c r="J32" s="118">
        <v>2</v>
      </c>
      <c r="K32" s="118" t="s">
        <v>358</v>
      </c>
      <c r="L32" s="118">
        <v>1</v>
      </c>
      <c r="M32" s="118">
        <v>0</v>
      </c>
      <c r="N32" s="118">
        <v>0</v>
      </c>
      <c r="O32" s="118">
        <v>1</v>
      </c>
    </row>
    <row r="33" spans="1:15" ht="15">
      <c r="A33" s="118" t="str">
        <f t="shared" si="0"/>
        <v>G.1.9</v>
      </c>
      <c r="B33" s="180" t="s">
        <v>365</v>
      </c>
      <c r="C33" s="176" t="s">
        <v>1243</v>
      </c>
      <c r="D33" s="118" t="s">
        <v>353</v>
      </c>
      <c r="E33" s="118">
        <v>1</v>
      </c>
      <c r="F33" s="118">
        <f>F32</f>
        <v>9</v>
      </c>
      <c r="G33" s="118" t="s">
        <v>388</v>
      </c>
      <c r="H33" s="118" t="s">
        <v>1229</v>
      </c>
      <c r="I33" s="118" t="s">
        <v>367</v>
      </c>
      <c r="J33" s="118">
        <v>2</v>
      </c>
      <c r="K33" s="118" t="s">
        <v>358</v>
      </c>
      <c r="L33" s="118">
        <v>1</v>
      </c>
      <c r="M33" s="118">
        <v>0</v>
      </c>
      <c r="N33" s="118">
        <v>0</v>
      </c>
      <c r="O33" s="118">
        <v>1</v>
      </c>
    </row>
    <row r="34" spans="1:15" ht="15">
      <c r="A34" s="118" t="str">
        <f t="shared" si="0"/>
        <v>G.1.9</v>
      </c>
      <c r="B34" s="180" t="s">
        <v>365</v>
      </c>
      <c r="C34" s="176" t="s">
        <v>393</v>
      </c>
      <c r="D34" s="118" t="s">
        <v>353</v>
      </c>
      <c r="E34" s="118">
        <v>1</v>
      </c>
      <c r="F34" s="118">
        <f>F33</f>
        <v>9</v>
      </c>
      <c r="G34" s="118" t="s">
        <v>388</v>
      </c>
      <c r="H34" s="118" t="s">
        <v>1229</v>
      </c>
      <c r="I34" s="118" t="s">
        <v>367</v>
      </c>
      <c r="J34" s="118">
        <v>2</v>
      </c>
      <c r="K34" s="118" t="s">
        <v>358</v>
      </c>
      <c r="L34" s="118">
        <v>0</v>
      </c>
      <c r="M34" s="118">
        <v>0</v>
      </c>
      <c r="N34" s="118">
        <v>0</v>
      </c>
      <c r="O34" s="118">
        <v>0</v>
      </c>
    </row>
    <row r="35" spans="1:15" ht="15">
      <c r="A35" s="118" t="str">
        <f t="shared" si="0"/>
        <v>G.1.10</v>
      </c>
      <c r="B35" s="184" t="s">
        <v>1121</v>
      </c>
      <c r="C35" s="176"/>
      <c r="D35" s="118" t="s">
        <v>353</v>
      </c>
      <c r="E35" s="118">
        <v>1</v>
      </c>
      <c r="F35" s="118">
        <v>10</v>
      </c>
      <c r="G35" s="118" t="s">
        <v>395</v>
      </c>
      <c r="H35" s="118" t="s">
        <v>1229</v>
      </c>
      <c r="I35" s="118" t="s">
        <v>357</v>
      </c>
      <c r="J35" s="118">
        <v>2</v>
      </c>
      <c r="K35" s="118" t="s">
        <v>358</v>
      </c>
      <c r="L35" s="118"/>
      <c r="M35" s="118"/>
      <c r="N35" s="118"/>
      <c r="O35" s="118"/>
    </row>
    <row r="36" spans="1:15" ht="15">
      <c r="A36" s="118" t="str">
        <f t="shared" si="0"/>
        <v>G.1.10</v>
      </c>
      <c r="B36" s="185" t="s">
        <v>365</v>
      </c>
      <c r="C36" s="186" t="s">
        <v>1122</v>
      </c>
      <c r="D36" s="118" t="s">
        <v>353</v>
      </c>
      <c r="E36" s="118">
        <v>1</v>
      </c>
      <c r="F36" s="118">
        <f>F35</f>
        <v>10</v>
      </c>
      <c r="G36" s="118" t="s">
        <v>395</v>
      </c>
      <c r="H36" s="118" t="s">
        <v>1229</v>
      </c>
      <c r="I36" s="118" t="s">
        <v>367</v>
      </c>
      <c r="J36" s="118">
        <v>2</v>
      </c>
      <c r="K36" s="118" t="s">
        <v>358</v>
      </c>
      <c r="L36" s="118">
        <v>0</v>
      </c>
      <c r="M36" s="118">
        <v>0</v>
      </c>
      <c r="N36" s="118">
        <v>0</v>
      </c>
      <c r="O36" s="118">
        <v>1</v>
      </c>
    </row>
    <row r="37" spans="1:15" ht="15">
      <c r="A37" s="118" t="str">
        <f t="shared" si="0"/>
        <v>G.1.10</v>
      </c>
      <c r="B37" s="180" t="s">
        <v>365</v>
      </c>
      <c r="C37" s="183" t="s">
        <v>1123</v>
      </c>
      <c r="D37" s="118" t="s">
        <v>353</v>
      </c>
      <c r="E37" s="118">
        <v>1</v>
      </c>
      <c r="F37" s="118">
        <f>F36</f>
        <v>10</v>
      </c>
      <c r="G37" s="118" t="s">
        <v>395</v>
      </c>
      <c r="H37" s="118" t="s">
        <v>1229</v>
      </c>
      <c r="I37" s="118" t="s">
        <v>367</v>
      </c>
      <c r="J37" s="118">
        <v>2</v>
      </c>
      <c r="K37" s="118" t="s">
        <v>358</v>
      </c>
      <c r="L37" s="118">
        <v>0</v>
      </c>
      <c r="M37" s="118">
        <v>0</v>
      </c>
      <c r="N37" s="118">
        <v>0</v>
      </c>
      <c r="O37" s="118">
        <v>1</v>
      </c>
    </row>
    <row r="38" spans="1:15" ht="15">
      <c r="A38" s="118" t="str">
        <f t="shared" si="0"/>
        <v>G.1.10</v>
      </c>
      <c r="B38" s="180" t="s">
        <v>365</v>
      </c>
      <c r="C38" s="183" t="s">
        <v>1124</v>
      </c>
      <c r="D38" s="118" t="s">
        <v>353</v>
      </c>
      <c r="E38" s="118">
        <v>1</v>
      </c>
      <c r="F38" s="118">
        <f>F37</f>
        <v>10</v>
      </c>
      <c r="G38" s="118" t="s">
        <v>395</v>
      </c>
      <c r="H38" s="118" t="s">
        <v>1229</v>
      </c>
      <c r="I38" s="118" t="s">
        <v>367</v>
      </c>
      <c r="J38" s="118">
        <v>2</v>
      </c>
      <c r="K38" s="118" t="s">
        <v>358</v>
      </c>
      <c r="L38" s="118">
        <v>0</v>
      </c>
      <c r="M38" s="118">
        <v>0</v>
      </c>
      <c r="N38" s="118">
        <v>0</v>
      </c>
      <c r="O38" s="118">
        <v>0</v>
      </c>
    </row>
    <row r="39" spans="1:15" s="172" customFormat="1" ht="15">
      <c r="A39" s="118" t="str">
        <f t="shared" si="0"/>
        <v>G.1.11</v>
      </c>
      <c r="B39" s="177" t="s">
        <v>394</v>
      </c>
      <c r="C39" s="176"/>
      <c r="D39" s="118" t="s">
        <v>353</v>
      </c>
      <c r="E39" s="118">
        <v>1</v>
      </c>
      <c r="F39" s="118">
        <v>11</v>
      </c>
      <c r="G39" s="118" t="s">
        <v>395</v>
      </c>
      <c r="H39" s="118" t="s">
        <v>1229</v>
      </c>
      <c r="I39" s="118" t="s">
        <v>357</v>
      </c>
      <c r="J39" s="118">
        <v>1</v>
      </c>
      <c r="K39" s="118" t="s">
        <v>358</v>
      </c>
      <c r="L39" s="118" t="s">
        <v>141</v>
      </c>
      <c r="M39" s="118" t="s">
        <v>141</v>
      </c>
      <c r="N39" s="118" t="s">
        <v>141</v>
      </c>
      <c r="O39" s="118" t="s">
        <v>144</v>
      </c>
    </row>
    <row r="40" spans="1:15" s="172" customFormat="1" ht="15">
      <c r="A40" s="118" t="str">
        <f t="shared" si="0"/>
        <v>G.1.11</v>
      </c>
      <c r="B40" s="180" t="s">
        <v>462</v>
      </c>
      <c r="C40" s="176" t="s">
        <v>396</v>
      </c>
      <c r="D40" s="118" t="s">
        <v>353</v>
      </c>
      <c r="E40" s="118">
        <v>1</v>
      </c>
      <c r="F40" s="118">
        <f>F39</f>
        <v>11</v>
      </c>
      <c r="G40" s="118" t="s">
        <v>395</v>
      </c>
      <c r="H40" s="118" t="s">
        <v>1229</v>
      </c>
      <c r="I40" s="118" t="s">
        <v>367</v>
      </c>
      <c r="J40" s="118">
        <v>1</v>
      </c>
      <c r="K40" s="118" t="s">
        <v>358</v>
      </c>
      <c r="L40" s="118"/>
      <c r="M40" s="118"/>
      <c r="N40" s="118"/>
      <c r="O40" s="118"/>
    </row>
    <row r="41" spans="1:15" s="172" customFormat="1" ht="15">
      <c r="A41" s="118" t="str">
        <f t="shared" si="0"/>
        <v>G.1.11</v>
      </c>
      <c r="B41" s="180" t="s">
        <v>464</v>
      </c>
      <c r="C41" s="176" t="s">
        <v>397</v>
      </c>
      <c r="D41" s="118" t="s">
        <v>353</v>
      </c>
      <c r="E41" s="118">
        <v>1</v>
      </c>
      <c r="F41" s="118">
        <f>F40</f>
        <v>11</v>
      </c>
      <c r="G41" s="118" t="s">
        <v>395</v>
      </c>
      <c r="H41" s="118" t="s">
        <v>1229</v>
      </c>
      <c r="I41" s="118" t="s">
        <v>367</v>
      </c>
      <c r="J41" s="118">
        <v>1</v>
      </c>
      <c r="K41" s="118" t="s">
        <v>358</v>
      </c>
      <c r="L41" s="118"/>
      <c r="M41" s="118"/>
      <c r="N41" s="118"/>
      <c r="O41" s="118"/>
    </row>
    <row r="42" spans="1:15" s="172" customFormat="1" ht="15">
      <c r="A42" s="118" t="str">
        <f t="shared" si="0"/>
        <v>G.1.11</v>
      </c>
      <c r="B42" s="180" t="s">
        <v>466</v>
      </c>
      <c r="C42" s="176" t="s">
        <v>398</v>
      </c>
      <c r="D42" s="118" t="s">
        <v>353</v>
      </c>
      <c r="E42" s="118">
        <v>1</v>
      </c>
      <c r="F42" s="118">
        <f>F41</f>
        <v>11</v>
      </c>
      <c r="G42" s="118" t="s">
        <v>395</v>
      </c>
      <c r="H42" s="118" t="s">
        <v>1229</v>
      </c>
      <c r="I42" s="118" t="s">
        <v>367</v>
      </c>
      <c r="J42" s="118">
        <v>1</v>
      </c>
      <c r="K42" s="118" t="s">
        <v>358</v>
      </c>
      <c r="L42" s="118"/>
      <c r="M42" s="118"/>
      <c r="N42" s="118"/>
      <c r="O42" s="118"/>
    </row>
    <row r="43" spans="1:15" ht="15">
      <c r="A43" s="118" t="str">
        <f t="shared" si="0"/>
        <v>G.2.2</v>
      </c>
      <c r="B43" s="177" t="s">
        <v>417</v>
      </c>
      <c r="C43" s="176"/>
      <c r="D43" s="118" t="s">
        <v>399</v>
      </c>
      <c r="E43" s="118">
        <v>2</v>
      </c>
      <c r="F43" s="118">
        <v>2</v>
      </c>
      <c r="G43" s="118">
        <v>2.1</v>
      </c>
      <c r="H43" s="118" t="s">
        <v>1229</v>
      </c>
      <c r="I43" s="118" t="s">
        <v>357</v>
      </c>
      <c r="J43" s="118">
        <v>2</v>
      </c>
      <c r="K43" s="118" t="s">
        <v>358</v>
      </c>
      <c r="L43" s="118"/>
      <c r="M43" s="118"/>
      <c r="N43" s="118"/>
      <c r="O43" s="118"/>
    </row>
    <row r="44" spans="1:15" ht="15">
      <c r="A44" s="118" t="str">
        <f t="shared" si="0"/>
        <v>G.2.2</v>
      </c>
      <c r="B44" s="180" t="s">
        <v>365</v>
      </c>
      <c r="C44" s="176" t="s">
        <v>418</v>
      </c>
      <c r="D44" s="118" t="s">
        <v>399</v>
      </c>
      <c r="E44" s="118">
        <v>2</v>
      </c>
      <c r="F44" s="118">
        <f>F43</f>
        <v>2</v>
      </c>
      <c r="G44" s="118">
        <v>2.1</v>
      </c>
      <c r="H44" s="118" t="s">
        <v>1229</v>
      </c>
      <c r="I44" s="118" t="s">
        <v>367</v>
      </c>
      <c r="J44" s="118">
        <v>2</v>
      </c>
      <c r="K44" s="118" t="s">
        <v>358</v>
      </c>
      <c r="L44" s="118">
        <v>1</v>
      </c>
      <c r="M44" s="118">
        <v>1</v>
      </c>
      <c r="N44" s="118">
        <v>1</v>
      </c>
      <c r="O44" s="118">
        <v>1</v>
      </c>
    </row>
    <row r="45" spans="1:15" ht="15">
      <c r="A45" s="118" t="str">
        <f t="shared" si="0"/>
        <v>G.2.2</v>
      </c>
      <c r="B45" s="180" t="s">
        <v>365</v>
      </c>
      <c r="C45" s="176" t="s">
        <v>419</v>
      </c>
      <c r="D45" s="118" t="s">
        <v>399</v>
      </c>
      <c r="E45" s="118">
        <v>2</v>
      </c>
      <c r="F45" s="118">
        <f>F44</f>
        <v>2</v>
      </c>
      <c r="G45" s="118">
        <v>2.1</v>
      </c>
      <c r="H45" s="118" t="s">
        <v>1229</v>
      </c>
      <c r="I45" s="118" t="s">
        <v>367</v>
      </c>
      <c r="J45" s="118">
        <v>2</v>
      </c>
      <c r="K45" s="118" t="s">
        <v>358</v>
      </c>
      <c r="L45" s="118">
        <v>1</v>
      </c>
      <c r="M45" s="118">
        <v>1</v>
      </c>
      <c r="N45" s="118">
        <v>1</v>
      </c>
      <c r="O45" s="118">
        <v>1</v>
      </c>
    </row>
    <row r="46" spans="1:15" ht="15">
      <c r="A46" s="118" t="str">
        <f t="shared" si="0"/>
        <v>G.2.2</v>
      </c>
      <c r="B46" s="180" t="s">
        <v>365</v>
      </c>
      <c r="C46" s="176" t="s">
        <v>420</v>
      </c>
      <c r="D46" s="118" t="s">
        <v>399</v>
      </c>
      <c r="E46" s="118">
        <v>2</v>
      </c>
      <c r="F46" s="118">
        <f>F45</f>
        <v>2</v>
      </c>
      <c r="G46" s="118">
        <v>2.1</v>
      </c>
      <c r="H46" s="118" t="s">
        <v>1229</v>
      </c>
      <c r="I46" s="118" t="s">
        <v>367</v>
      </c>
      <c r="J46" s="118">
        <v>2</v>
      </c>
      <c r="K46" s="118" t="s">
        <v>358</v>
      </c>
      <c r="L46" s="118">
        <v>0</v>
      </c>
      <c r="M46" s="118">
        <v>0</v>
      </c>
      <c r="N46" s="118">
        <v>0</v>
      </c>
      <c r="O46" s="118">
        <v>1</v>
      </c>
    </row>
    <row r="47" spans="1:15" ht="15">
      <c r="A47" s="118" t="str">
        <f t="shared" si="0"/>
        <v>G.2.2</v>
      </c>
      <c r="B47" s="180" t="s">
        <v>365</v>
      </c>
      <c r="C47" s="176" t="s">
        <v>421</v>
      </c>
      <c r="D47" s="118" t="s">
        <v>399</v>
      </c>
      <c r="E47" s="118">
        <v>2</v>
      </c>
      <c r="F47" s="118">
        <f>F46</f>
        <v>2</v>
      </c>
      <c r="G47" s="118">
        <v>2.1</v>
      </c>
      <c r="H47" s="118" t="s">
        <v>1229</v>
      </c>
      <c r="I47" s="118" t="s">
        <v>367</v>
      </c>
      <c r="J47" s="118">
        <v>2</v>
      </c>
      <c r="K47" s="118" t="s">
        <v>358</v>
      </c>
      <c r="L47" s="118">
        <v>0</v>
      </c>
      <c r="M47" s="118">
        <v>0</v>
      </c>
      <c r="N47" s="118">
        <v>0</v>
      </c>
      <c r="O47" s="118">
        <v>1</v>
      </c>
    </row>
    <row r="48" spans="1:15" ht="15">
      <c r="A48" s="118" t="str">
        <f t="shared" si="0"/>
        <v>G.2.2</v>
      </c>
      <c r="B48" s="180" t="s">
        <v>365</v>
      </c>
      <c r="C48" s="176" t="s">
        <v>422</v>
      </c>
      <c r="D48" s="118" t="s">
        <v>399</v>
      </c>
      <c r="E48" s="118">
        <v>2</v>
      </c>
      <c r="F48" s="118">
        <f>F47</f>
        <v>2</v>
      </c>
      <c r="G48" s="118">
        <v>2.1</v>
      </c>
      <c r="H48" s="118" t="s">
        <v>1229</v>
      </c>
      <c r="I48" s="118" t="s">
        <v>367</v>
      </c>
      <c r="J48" s="118">
        <v>2</v>
      </c>
      <c r="K48" s="118" t="s">
        <v>358</v>
      </c>
      <c r="L48" s="118">
        <v>0</v>
      </c>
      <c r="M48" s="118">
        <v>0</v>
      </c>
      <c r="N48" s="118">
        <v>0</v>
      </c>
      <c r="O48" s="118">
        <v>1</v>
      </c>
    </row>
    <row r="49" spans="1:15" ht="15">
      <c r="A49" s="118" t="str">
        <f aca="true" t="shared" si="3" ref="A49:A104">H49&amp;"."&amp;E49&amp;"."&amp;F49</f>
        <v>G.2.5</v>
      </c>
      <c r="B49" s="177" t="s">
        <v>441</v>
      </c>
      <c r="C49" s="176"/>
      <c r="D49" s="118" t="s">
        <v>399</v>
      </c>
      <c r="E49" s="118">
        <v>2</v>
      </c>
      <c r="F49" s="118">
        <v>5</v>
      </c>
      <c r="G49" s="118">
        <v>2.1</v>
      </c>
      <c r="H49" s="118" t="s">
        <v>1229</v>
      </c>
      <c r="I49" s="118" t="s">
        <v>357</v>
      </c>
      <c r="J49" s="118">
        <v>2</v>
      </c>
      <c r="K49" s="118" t="s">
        <v>358</v>
      </c>
      <c r="L49" s="118"/>
      <c r="M49" s="118"/>
      <c r="N49" s="118"/>
      <c r="O49" s="118"/>
    </row>
    <row r="50" spans="1:15" ht="15">
      <c r="A50" s="118" t="str">
        <f t="shared" si="3"/>
        <v>G.2.5</v>
      </c>
      <c r="B50" s="180" t="s">
        <v>365</v>
      </c>
      <c r="C50" s="176" t="s">
        <v>442</v>
      </c>
      <c r="D50" s="118" t="s">
        <v>399</v>
      </c>
      <c r="E50" s="118">
        <v>2</v>
      </c>
      <c r="F50" s="118">
        <f aca="true" t="shared" si="4" ref="F50:F55">F49</f>
        <v>5</v>
      </c>
      <c r="G50" s="118">
        <v>2.1</v>
      </c>
      <c r="H50" s="118" t="s">
        <v>1229</v>
      </c>
      <c r="I50" s="118" t="s">
        <v>367</v>
      </c>
      <c r="J50" s="118">
        <v>2</v>
      </c>
      <c r="K50" s="118" t="s">
        <v>358</v>
      </c>
      <c r="L50" s="118">
        <v>1</v>
      </c>
      <c r="M50" s="118">
        <v>1</v>
      </c>
      <c r="N50" s="118">
        <v>1</v>
      </c>
      <c r="O50" s="118">
        <v>1</v>
      </c>
    </row>
    <row r="51" spans="1:15" ht="15">
      <c r="A51" s="118" t="str">
        <f t="shared" si="3"/>
        <v>G.2.5</v>
      </c>
      <c r="B51" s="180" t="s">
        <v>365</v>
      </c>
      <c r="C51" s="176" t="s">
        <v>443</v>
      </c>
      <c r="D51" s="118" t="s">
        <v>399</v>
      </c>
      <c r="E51" s="118">
        <v>2</v>
      </c>
      <c r="F51" s="118">
        <f t="shared" si="4"/>
        <v>5</v>
      </c>
      <c r="G51" s="118">
        <v>2.1</v>
      </c>
      <c r="H51" s="118" t="s">
        <v>1229</v>
      </c>
      <c r="I51" s="118" t="s">
        <v>367</v>
      </c>
      <c r="J51" s="118">
        <v>2</v>
      </c>
      <c r="K51" s="118" t="s">
        <v>358</v>
      </c>
      <c r="L51" s="118">
        <v>1</v>
      </c>
      <c r="M51" s="118">
        <v>1</v>
      </c>
      <c r="N51" s="118">
        <v>1</v>
      </c>
      <c r="O51" s="118">
        <v>1</v>
      </c>
    </row>
    <row r="52" spans="1:15" ht="15">
      <c r="A52" s="118" t="str">
        <f t="shared" si="3"/>
        <v>G.2.5</v>
      </c>
      <c r="B52" s="180" t="s">
        <v>365</v>
      </c>
      <c r="C52" s="176" t="s">
        <v>444</v>
      </c>
      <c r="D52" s="118" t="s">
        <v>399</v>
      </c>
      <c r="E52" s="118">
        <v>2</v>
      </c>
      <c r="F52" s="118">
        <f t="shared" si="4"/>
        <v>5</v>
      </c>
      <c r="G52" s="118">
        <v>2.1</v>
      </c>
      <c r="H52" s="118" t="s">
        <v>1229</v>
      </c>
      <c r="I52" s="118" t="s">
        <v>367</v>
      </c>
      <c r="J52" s="118">
        <v>2</v>
      </c>
      <c r="K52" s="118" t="s">
        <v>358</v>
      </c>
      <c r="L52" s="118">
        <v>1</v>
      </c>
      <c r="M52" s="118">
        <v>1</v>
      </c>
      <c r="N52" s="118">
        <v>1</v>
      </c>
      <c r="O52" s="118">
        <v>1</v>
      </c>
    </row>
    <row r="53" spans="1:15" ht="15">
      <c r="A53" s="118" t="str">
        <f t="shared" si="3"/>
        <v>G.2.5</v>
      </c>
      <c r="B53" s="180" t="s">
        <v>365</v>
      </c>
      <c r="C53" s="176" t="s">
        <v>445</v>
      </c>
      <c r="D53" s="118" t="s">
        <v>399</v>
      </c>
      <c r="E53" s="118">
        <v>2</v>
      </c>
      <c r="F53" s="118">
        <f t="shared" si="4"/>
        <v>5</v>
      </c>
      <c r="G53" s="118">
        <v>2.1</v>
      </c>
      <c r="H53" s="118" t="s">
        <v>1229</v>
      </c>
      <c r="I53" s="118" t="s">
        <v>367</v>
      </c>
      <c r="J53" s="118">
        <v>2</v>
      </c>
      <c r="K53" s="118" t="s">
        <v>358</v>
      </c>
      <c r="L53" s="118">
        <v>1</v>
      </c>
      <c r="M53" s="118">
        <v>1</v>
      </c>
      <c r="N53" s="118">
        <v>1</v>
      </c>
      <c r="O53" s="118">
        <v>1</v>
      </c>
    </row>
    <row r="54" spans="1:15" ht="15">
      <c r="A54" s="118" t="str">
        <f t="shared" si="3"/>
        <v>G.2.5</v>
      </c>
      <c r="B54" s="180" t="s">
        <v>365</v>
      </c>
      <c r="C54" s="176" t="s">
        <v>446</v>
      </c>
      <c r="D54" s="118" t="s">
        <v>399</v>
      </c>
      <c r="E54" s="118">
        <v>2</v>
      </c>
      <c r="F54" s="118">
        <f t="shared" si="4"/>
        <v>5</v>
      </c>
      <c r="G54" s="118">
        <v>2.1</v>
      </c>
      <c r="H54" s="118" t="s">
        <v>1229</v>
      </c>
      <c r="I54" s="118" t="s">
        <v>367</v>
      </c>
      <c r="J54" s="118">
        <v>2</v>
      </c>
      <c r="K54" s="118" t="s">
        <v>358</v>
      </c>
      <c r="L54" s="118">
        <v>1</v>
      </c>
      <c r="M54" s="118">
        <v>1</v>
      </c>
      <c r="N54" s="118">
        <v>1</v>
      </c>
      <c r="O54" s="118">
        <v>1</v>
      </c>
    </row>
    <row r="55" spans="1:15" ht="15">
      <c r="A55" s="118" t="str">
        <f t="shared" si="3"/>
        <v>G.2.5</v>
      </c>
      <c r="B55" s="180" t="s">
        <v>365</v>
      </c>
      <c r="C55" s="176" t="s">
        <v>447</v>
      </c>
      <c r="D55" s="118" t="s">
        <v>399</v>
      </c>
      <c r="E55" s="118">
        <v>2</v>
      </c>
      <c r="F55" s="118">
        <f t="shared" si="4"/>
        <v>5</v>
      </c>
      <c r="G55" s="118">
        <v>2.1</v>
      </c>
      <c r="H55" s="118" t="s">
        <v>1229</v>
      </c>
      <c r="I55" s="118" t="s">
        <v>367</v>
      </c>
      <c r="J55" s="118">
        <v>2</v>
      </c>
      <c r="K55" s="118" t="s">
        <v>358</v>
      </c>
      <c r="L55" s="118">
        <v>0</v>
      </c>
      <c r="M55" s="118">
        <v>0</v>
      </c>
      <c r="N55" s="118">
        <v>0</v>
      </c>
      <c r="O55" s="118">
        <v>1</v>
      </c>
    </row>
    <row r="56" spans="1:15" ht="15">
      <c r="A56" s="118" t="str">
        <f t="shared" si="3"/>
        <v>G.2.6</v>
      </c>
      <c r="B56" s="177" t="s">
        <v>448</v>
      </c>
      <c r="C56" s="176"/>
      <c r="D56" s="118" t="s">
        <v>399</v>
      </c>
      <c r="E56" s="118">
        <v>2</v>
      </c>
      <c r="F56" s="118">
        <v>6</v>
      </c>
      <c r="G56" s="118">
        <v>2.1</v>
      </c>
      <c r="H56" s="118" t="s">
        <v>1229</v>
      </c>
      <c r="I56" s="118" t="s">
        <v>357</v>
      </c>
      <c r="J56" s="118">
        <v>2</v>
      </c>
      <c r="K56" s="118" t="s">
        <v>358</v>
      </c>
      <c r="L56" s="118"/>
      <c r="M56" s="118"/>
      <c r="N56" s="118"/>
      <c r="O56" s="118"/>
    </row>
    <row r="57" spans="1:15" ht="15">
      <c r="A57" s="118" t="str">
        <f t="shared" si="3"/>
        <v>G.2.6</v>
      </c>
      <c r="B57" s="180" t="s">
        <v>365</v>
      </c>
      <c r="C57" s="176" t="s">
        <v>449</v>
      </c>
      <c r="D57" s="118" t="s">
        <v>399</v>
      </c>
      <c r="E57" s="118">
        <v>2</v>
      </c>
      <c r="F57" s="118">
        <f>F56</f>
        <v>6</v>
      </c>
      <c r="G57" s="118">
        <v>2.1</v>
      </c>
      <c r="H57" s="118" t="s">
        <v>1229</v>
      </c>
      <c r="I57" s="118" t="s">
        <v>367</v>
      </c>
      <c r="J57" s="118">
        <v>2</v>
      </c>
      <c r="K57" s="118" t="s">
        <v>358</v>
      </c>
      <c r="L57" s="118">
        <v>0</v>
      </c>
      <c r="M57" s="118">
        <v>1</v>
      </c>
      <c r="N57" s="118">
        <v>0</v>
      </c>
      <c r="O57" s="118">
        <v>0</v>
      </c>
    </row>
    <row r="58" spans="1:15" ht="15">
      <c r="A58" s="118" t="str">
        <f t="shared" si="3"/>
        <v>G.2.6</v>
      </c>
      <c r="B58" s="180" t="s">
        <v>365</v>
      </c>
      <c r="C58" s="176" t="s">
        <v>450</v>
      </c>
      <c r="D58" s="118" t="s">
        <v>399</v>
      </c>
      <c r="E58" s="118">
        <v>2</v>
      </c>
      <c r="F58" s="118">
        <f>F57</f>
        <v>6</v>
      </c>
      <c r="G58" s="118">
        <v>2.1</v>
      </c>
      <c r="H58" s="118" t="s">
        <v>1229</v>
      </c>
      <c r="I58" s="118" t="s">
        <v>367</v>
      </c>
      <c r="J58" s="118">
        <v>2</v>
      </c>
      <c r="K58" s="118" t="s">
        <v>358</v>
      </c>
      <c r="L58" s="118">
        <v>0</v>
      </c>
      <c r="M58" s="118">
        <v>0</v>
      </c>
      <c r="N58" s="118">
        <v>1</v>
      </c>
      <c r="O58" s="118">
        <v>0</v>
      </c>
    </row>
    <row r="59" spans="1:15" ht="15">
      <c r="A59" s="118" t="str">
        <f t="shared" si="3"/>
        <v>G.2.6</v>
      </c>
      <c r="B59" s="180" t="s">
        <v>365</v>
      </c>
      <c r="C59" s="176" t="s">
        <v>451</v>
      </c>
      <c r="D59" s="118" t="s">
        <v>399</v>
      </c>
      <c r="E59" s="118">
        <v>2</v>
      </c>
      <c r="F59" s="118">
        <f>F58</f>
        <v>6</v>
      </c>
      <c r="G59" s="118">
        <v>2.1</v>
      </c>
      <c r="H59" s="118" t="s">
        <v>1229</v>
      </c>
      <c r="I59" s="118" t="s">
        <v>367</v>
      </c>
      <c r="J59" s="118">
        <v>2</v>
      </c>
      <c r="K59" s="118" t="s">
        <v>358</v>
      </c>
      <c r="L59" s="118">
        <v>1</v>
      </c>
      <c r="M59" s="118">
        <v>0</v>
      </c>
      <c r="N59" s="118">
        <v>0</v>
      </c>
      <c r="O59" s="118">
        <v>0</v>
      </c>
    </row>
    <row r="60" spans="1:15" ht="15">
      <c r="A60" s="118" t="str">
        <f t="shared" si="3"/>
        <v>G.2.6</v>
      </c>
      <c r="B60" s="180" t="s">
        <v>365</v>
      </c>
      <c r="C60" s="176" t="s">
        <v>452</v>
      </c>
      <c r="D60" s="118" t="s">
        <v>399</v>
      </c>
      <c r="E60" s="118">
        <v>2</v>
      </c>
      <c r="F60" s="118">
        <f>F59</f>
        <v>6</v>
      </c>
      <c r="G60" s="118">
        <v>2.1</v>
      </c>
      <c r="H60" s="118" t="s">
        <v>1229</v>
      </c>
      <c r="I60" s="118" t="s">
        <v>367</v>
      </c>
      <c r="J60" s="118">
        <v>2</v>
      </c>
      <c r="K60" s="118" t="s">
        <v>358</v>
      </c>
      <c r="L60" s="118">
        <v>0</v>
      </c>
      <c r="M60" s="118">
        <v>0</v>
      </c>
      <c r="N60" s="118">
        <v>0</v>
      </c>
      <c r="O60" s="118">
        <v>1</v>
      </c>
    </row>
    <row r="61" spans="1:15" ht="15">
      <c r="A61" s="118" t="str">
        <f t="shared" si="3"/>
        <v>G.2.7</v>
      </c>
      <c r="B61" s="177" t="s">
        <v>453</v>
      </c>
      <c r="C61" s="176"/>
      <c r="D61" s="118" t="s">
        <v>399</v>
      </c>
      <c r="E61" s="118">
        <v>2</v>
      </c>
      <c r="F61" s="118">
        <v>7</v>
      </c>
      <c r="G61" s="118">
        <v>2.1</v>
      </c>
      <c r="H61" s="118" t="s">
        <v>1229</v>
      </c>
      <c r="I61" s="118" t="s">
        <v>357</v>
      </c>
      <c r="J61" s="118">
        <v>2</v>
      </c>
      <c r="K61" s="118" t="s">
        <v>358</v>
      </c>
      <c r="L61" s="118"/>
      <c r="M61" s="118"/>
      <c r="N61" s="118"/>
      <c r="O61" s="118"/>
    </row>
    <row r="62" spans="1:15" ht="15">
      <c r="A62" s="118" t="str">
        <f t="shared" si="3"/>
        <v>G.2.7</v>
      </c>
      <c r="B62" s="180" t="s">
        <v>365</v>
      </c>
      <c r="C62" s="176" t="s">
        <v>454</v>
      </c>
      <c r="D62" s="118" t="s">
        <v>399</v>
      </c>
      <c r="E62" s="118">
        <v>2</v>
      </c>
      <c r="F62" s="118">
        <f aca="true" t="shared" si="5" ref="F62:F68">F61</f>
        <v>7</v>
      </c>
      <c r="G62" s="118">
        <v>2.1</v>
      </c>
      <c r="H62" s="118" t="s">
        <v>1229</v>
      </c>
      <c r="I62" s="118" t="s">
        <v>367</v>
      </c>
      <c r="J62" s="118">
        <v>2</v>
      </c>
      <c r="K62" s="118" t="s">
        <v>358</v>
      </c>
      <c r="L62" s="118">
        <v>1</v>
      </c>
      <c r="M62" s="118">
        <v>0</v>
      </c>
      <c r="N62" s="118">
        <v>0</v>
      </c>
      <c r="O62" s="118">
        <v>1</v>
      </c>
    </row>
    <row r="63" spans="1:15" ht="15">
      <c r="A63" s="118" t="str">
        <f t="shared" si="3"/>
        <v>G.2.7</v>
      </c>
      <c r="B63" s="180" t="s">
        <v>365</v>
      </c>
      <c r="C63" s="176" t="s">
        <v>455</v>
      </c>
      <c r="D63" s="118" t="s">
        <v>399</v>
      </c>
      <c r="E63" s="118">
        <v>2</v>
      </c>
      <c r="F63" s="118">
        <f t="shared" si="5"/>
        <v>7</v>
      </c>
      <c r="G63" s="118">
        <v>2.1</v>
      </c>
      <c r="H63" s="118" t="s">
        <v>1229</v>
      </c>
      <c r="I63" s="118" t="s">
        <v>367</v>
      </c>
      <c r="J63" s="118">
        <v>2</v>
      </c>
      <c r="K63" s="118" t="s">
        <v>358</v>
      </c>
      <c r="L63" s="118">
        <v>1</v>
      </c>
      <c r="M63" s="118">
        <v>1</v>
      </c>
      <c r="N63" s="118">
        <v>0</v>
      </c>
      <c r="O63" s="118">
        <v>1</v>
      </c>
    </row>
    <row r="64" spans="1:15" ht="15">
      <c r="A64" s="118" t="str">
        <f t="shared" si="3"/>
        <v>G.2.7</v>
      </c>
      <c r="B64" s="180" t="s">
        <v>365</v>
      </c>
      <c r="C64" s="176" t="s">
        <v>456</v>
      </c>
      <c r="D64" s="118" t="s">
        <v>399</v>
      </c>
      <c r="E64" s="118">
        <v>2</v>
      </c>
      <c r="F64" s="118">
        <f t="shared" si="5"/>
        <v>7</v>
      </c>
      <c r="G64" s="118">
        <v>2.1</v>
      </c>
      <c r="H64" s="118" t="s">
        <v>1229</v>
      </c>
      <c r="I64" s="118" t="s">
        <v>367</v>
      </c>
      <c r="J64" s="118">
        <v>2</v>
      </c>
      <c r="K64" s="118" t="s">
        <v>358</v>
      </c>
      <c r="L64" s="118">
        <v>0</v>
      </c>
      <c r="M64" s="118">
        <v>1</v>
      </c>
      <c r="N64" s="118">
        <v>1</v>
      </c>
      <c r="O64" s="118">
        <v>1</v>
      </c>
    </row>
    <row r="65" spans="1:15" ht="15">
      <c r="A65" s="118" t="str">
        <f t="shared" si="3"/>
        <v>G.2.7</v>
      </c>
      <c r="B65" s="180" t="s">
        <v>365</v>
      </c>
      <c r="C65" s="176" t="s">
        <v>457</v>
      </c>
      <c r="D65" s="118" t="s">
        <v>399</v>
      </c>
      <c r="E65" s="118">
        <v>2</v>
      </c>
      <c r="F65" s="118">
        <f t="shared" si="5"/>
        <v>7</v>
      </c>
      <c r="G65" s="118">
        <v>2.1</v>
      </c>
      <c r="H65" s="118" t="s">
        <v>1229</v>
      </c>
      <c r="I65" s="118" t="s">
        <v>367</v>
      </c>
      <c r="J65" s="118">
        <v>2</v>
      </c>
      <c r="K65" s="118" t="s">
        <v>358</v>
      </c>
      <c r="L65" s="118">
        <v>1</v>
      </c>
      <c r="M65" s="118">
        <v>0</v>
      </c>
      <c r="N65" s="118">
        <v>0</v>
      </c>
      <c r="O65" s="118">
        <v>1</v>
      </c>
    </row>
    <row r="66" spans="1:15" ht="15">
      <c r="A66" s="118" t="str">
        <f t="shared" si="3"/>
        <v>G.2.7</v>
      </c>
      <c r="B66" s="180" t="s">
        <v>365</v>
      </c>
      <c r="C66" s="176" t="s">
        <v>458</v>
      </c>
      <c r="D66" s="118" t="s">
        <v>399</v>
      </c>
      <c r="E66" s="118">
        <v>2</v>
      </c>
      <c r="F66" s="118">
        <f t="shared" si="5"/>
        <v>7</v>
      </c>
      <c r="G66" s="118">
        <v>2.1</v>
      </c>
      <c r="H66" s="118" t="s">
        <v>1229</v>
      </c>
      <c r="I66" s="118" t="s">
        <v>367</v>
      </c>
      <c r="J66" s="118">
        <v>2</v>
      </c>
      <c r="K66" s="118" t="s">
        <v>358</v>
      </c>
      <c r="L66" s="118">
        <v>1</v>
      </c>
      <c r="M66" s="118">
        <v>1</v>
      </c>
      <c r="N66" s="118">
        <v>0</v>
      </c>
      <c r="O66" s="118">
        <v>1</v>
      </c>
    </row>
    <row r="67" spans="1:15" ht="15">
      <c r="A67" s="118" t="str">
        <f t="shared" si="3"/>
        <v>G.2.7</v>
      </c>
      <c r="B67" s="180" t="s">
        <v>365</v>
      </c>
      <c r="C67" s="176" t="s">
        <v>459</v>
      </c>
      <c r="D67" s="118" t="s">
        <v>399</v>
      </c>
      <c r="E67" s="118">
        <v>2</v>
      </c>
      <c r="F67" s="118">
        <f t="shared" si="5"/>
        <v>7</v>
      </c>
      <c r="G67" s="118">
        <v>2.1</v>
      </c>
      <c r="H67" s="118" t="s">
        <v>1229</v>
      </c>
      <c r="I67" s="118" t="s">
        <v>367</v>
      </c>
      <c r="J67" s="118">
        <v>2</v>
      </c>
      <c r="K67" s="118" t="s">
        <v>358</v>
      </c>
      <c r="L67" s="118">
        <v>1</v>
      </c>
      <c r="M67" s="118">
        <v>0</v>
      </c>
      <c r="N67" s="118">
        <v>1</v>
      </c>
      <c r="O67" s="118">
        <v>1</v>
      </c>
    </row>
    <row r="68" spans="1:15" ht="15">
      <c r="A68" s="118" t="str">
        <f t="shared" si="3"/>
        <v>G.2.7</v>
      </c>
      <c r="B68" s="180" t="s">
        <v>365</v>
      </c>
      <c r="C68" s="176" t="s">
        <v>460</v>
      </c>
      <c r="D68" s="118" t="s">
        <v>399</v>
      </c>
      <c r="E68" s="118">
        <v>2</v>
      </c>
      <c r="F68" s="118">
        <f t="shared" si="5"/>
        <v>7</v>
      </c>
      <c r="G68" s="118">
        <v>2.1</v>
      </c>
      <c r="H68" s="118" t="s">
        <v>1229</v>
      </c>
      <c r="I68" s="118" t="s">
        <v>367</v>
      </c>
      <c r="J68" s="118">
        <v>2</v>
      </c>
      <c r="K68" s="118" t="s">
        <v>358</v>
      </c>
      <c r="L68" s="118">
        <v>0</v>
      </c>
      <c r="M68" s="118">
        <v>0</v>
      </c>
      <c r="N68" s="118">
        <v>0</v>
      </c>
      <c r="O68" s="118">
        <v>1</v>
      </c>
    </row>
    <row r="69" spans="1:15" ht="15">
      <c r="A69" s="118" t="str">
        <f t="shared" si="3"/>
        <v>G.2.9</v>
      </c>
      <c r="B69" s="177" t="s">
        <v>1154</v>
      </c>
      <c r="C69" s="176"/>
      <c r="D69" s="118" t="s">
        <v>399</v>
      </c>
      <c r="E69" s="118">
        <v>2</v>
      </c>
      <c r="F69" s="118">
        <v>9</v>
      </c>
      <c r="G69" s="118">
        <v>2.1</v>
      </c>
      <c r="H69" s="118" t="s">
        <v>1229</v>
      </c>
      <c r="I69" s="118" t="s">
        <v>357</v>
      </c>
      <c r="J69" s="118">
        <v>2</v>
      </c>
      <c r="K69" s="118" t="s">
        <v>358</v>
      </c>
      <c r="L69" s="118"/>
      <c r="M69" s="118"/>
      <c r="N69" s="118"/>
      <c r="O69" s="118"/>
    </row>
    <row r="70" spans="1:15" ht="15">
      <c r="A70" s="118" t="str">
        <f t="shared" si="3"/>
        <v>G.2.9</v>
      </c>
      <c r="B70" s="180" t="s">
        <v>365</v>
      </c>
      <c r="C70" s="176" t="s">
        <v>468</v>
      </c>
      <c r="D70" s="118" t="s">
        <v>399</v>
      </c>
      <c r="E70" s="118">
        <v>2</v>
      </c>
      <c r="F70" s="118">
        <f aca="true" t="shared" si="6" ref="F70:F78">F69</f>
        <v>9</v>
      </c>
      <c r="G70" s="118">
        <v>2.1</v>
      </c>
      <c r="H70" s="118" t="s">
        <v>1229</v>
      </c>
      <c r="I70" s="118" t="s">
        <v>367</v>
      </c>
      <c r="J70" s="118">
        <v>2</v>
      </c>
      <c r="K70" s="118" t="s">
        <v>358</v>
      </c>
      <c r="L70" s="118">
        <v>1</v>
      </c>
      <c r="M70" s="118">
        <v>1</v>
      </c>
      <c r="N70" s="118">
        <v>1</v>
      </c>
      <c r="O70" s="118">
        <v>1</v>
      </c>
    </row>
    <row r="71" spans="1:15" ht="15">
      <c r="A71" s="118" t="str">
        <f t="shared" si="3"/>
        <v>G.2.9</v>
      </c>
      <c r="B71" s="180" t="s">
        <v>365</v>
      </c>
      <c r="C71" s="176" t="s">
        <v>469</v>
      </c>
      <c r="D71" s="118" t="s">
        <v>399</v>
      </c>
      <c r="E71" s="118">
        <v>2</v>
      </c>
      <c r="F71" s="118">
        <f t="shared" si="6"/>
        <v>9</v>
      </c>
      <c r="G71" s="118">
        <v>2.1</v>
      </c>
      <c r="H71" s="118" t="s">
        <v>1229</v>
      </c>
      <c r="I71" s="118" t="s">
        <v>367</v>
      </c>
      <c r="J71" s="118">
        <v>2</v>
      </c>
      <c r="K71" s="118" t="s">
        <v>358</v>
      </c>
      <c r="L71" s="118">
        <v>1</v>
      </c>
      <c r="M71" s="118">
        <v>1</v>
      </c>
      <c r="N71" s="118">
        <v>0</v>
      </c>
      <c r="O71" s="118">
        <v>1</v>
      </c>
    </row>
    <row r="72" spans="1:15" ht="15">
      <c r="A72" s="118" t="str">
        <f t="shared" si="3"/>
        <v>G.2.9</v>
      </c>
      <c r="B72" s="180" t="s">
        <v>365</v>
      </c>
      <c r="C72" s="176" t="s">
        <v>470</v>
      </c>
      <c r="D72" s="118" t="s">
        <v>399</v>
      </c>
      <c r="E72" s="118">
        <v>2</v>
      </c>
      <c r="F72" s="118">
        <f t="shared" si="6"/>
        <v>9</v>
      </c>
      <c r="G72" s="118">
        <v>2.1</v>
      </c>
      <c r="H72" s="118" t="s">
        <v>1229</v>
      </c>
      <c r="I72" s="118" t="s">
        <v>367</v>
      </c>
      <c r="J72" s="118">
        <v>2</v>
      </c>
      <c r="K72" s="118" t="s">
        <v>358</v>
      </c>
      <c r="L72" s="118">
        <v>1</v>
      </c>
      <c r="M72" s="118">
        <v>0</v>
      </c>
      <c r="N72" s="118">
        <v>0</v>
      </c>
      <c r="O72" s="118">
        <v>0</v>
      </c>
    </row>
    <row r="73" spans="1:15" ht="15">
      <c r="A73" s="118" t="str">
        <f t="shared" si="3"/>
        <v>G.2.9</v>
      </c>
      <c r="B73" s="180" t="s">
        <v>365</v>
      </c>
      <c r="C73" s="176" t="s">
        <v>471</v>
      </c>
      <c r="D73" s="118" t="s">
        <v>399</v>
      </c>
      <c r="E73" s="118">
        <v>2</v>
      </c>
      <c r="F73" s="118">
        <f t="shared" si="6"/>
        <v>9</v>
      </c>
      <c r="G73" s="118">
        <v>2.1</v>
      </c>
      <c r="H73" s="118" t="s">
        <v>1229</v>
      </c>
      <c r="I73" s="118" t="s">
        <v>367</v>
      </c>
      <c r="J73" s="118">
        <v>2</v>
      </c>
      <c r="K73" s="118" t="s">
        <v>358</v>
      </c>
      <c r="L73" s="118">
        <v>1</v>
      </c>
      <c r="M73" s="118">
        <v>0</v>
      </c>
      <c r="N73" s="118">
        <v>0</v>
      </c>
      <c r="O73" s="118">
        <v>1</v>
      </c>
    </row>
    <row r="74" spans="1:15" ht="15">
      <c r="A74" s="118" t="str">
        <f t="shared" si="3"/>
        <v>G.2.9</v>
      </c>
      <c r="B74" s="180" t="s">
        <v>365</v>
      </c>
      <c r="C74" s="176" t="s">
        <v>472</v>
      </c>
      <c r="D74" s="118" t="s">
        <v>399</v>
      </c>
      <c r="E74" s="118">
        <v>2</v>
      </c>
      <c r="F74" s="118">
        <f t="shared" si="6"/>
        <v>9</v>
      </c>
      <c r="G74" s="118">
        <v>2.1</v>
      </c>
      <c r="H74" s="118" t="s">
        <v>1229</v>
      </c>
      <c r="I74" s="118" t="s">
        <v>367</v>
      </c>
      <c r="J74" s="118">
        <v>2</v>
      </c>
      <c r="K74" s="118" t="s">
        <v>358</v>
      </c>
      <c r="L74" s="118">
        <v>1</v>
      </c>
      <c r="M74" s="118">
        <v>1</v>
      </c>
      <c r="N74" s="118">
        <v>1</v>
      </c>
      <c r="O74" s="118">
        <v>1</v>
      </c>
    </row>
    <row r="75" spans="1:15" ht="15">
      <c r="A75" s="118" t="str">
        <f t="shared" si="3"/>
        <v>G.2.9</v>
      </c>
      <c r="B75" s="180" t="s">
        <v>365</v>
      </c>
      <c r="C75" s="176" t="s">
        <v>473</v>
      </c>
      <c r="D75" s="118" t="s">
        <v>399</v>
      </c>
      <c r="E75" s="118">
        <v>2</v>
      </c>
      <c r="F75" s="118">
        <f t="shared" si="6"/>
        <v>9</v>
      </c>
      <c r="G75" s="118">
        <v>2.1</v>
      </c>
      <c r="H75" s="118" t="s">
        <v>1229</v>
      </c>
      <c r="I75" s="118" t="s">
        <v>367</v>
      </c>
      <c r="J75" s="118">
        <v>2</v>
      </c>
      <c r="K75" s="118" t="s">
        <v>358</v>
      </c>
      <c r="L75" s="118">
        <v>1</v>
      </c>
      <c r="M75" s="118">
        <v>0</v>
      </c>
      <c r="N75" s="118">
        <v>0</v>
      </c>
      <c r="O75" s="118">
        <v>0</v>
      </c>
    </row>
    <row r="76" spans="1:15" ht="15">
      <c r="A76" s="118" t="str">
        <f t="shared" si="3"/>
        <v>G.2.9</v>
      </c>
      <c r="B76" s="180" t="s">
        <v>365</v>
      </c>
      <c r="C76" s="176" t="s">
        <v>474</v>
      </c>
      <c r="D76" s="118" t="s">
        <v>399</v>
      </c>
      <c r="E76" s="118">
        <v>2</v>
      </c>
      <c r="F76" s="118">
        <f t="shared" si="6"/>
        <v>9</v>
      </c>
      <c r="G76" s="118">
        <v>2.1</v>
      </c>
      <c r="H76" s="118" t="s">
        <v>1229</v>
      </c>
      <c r="I76" s="118" t="s">
        <v>367</v>
      </c>
      <c r="J76" s="118">
        <v>2</v>
      </c>
      <c r="K76" s="118" t="s">
        <v>358</v>
      </c>
      <c r="L76" s="118">
        <v>1</v>
      </c>
      <c r="M76" s="118">
        <v>0</v>
      </c>
      <c r="N76" s="118">
        <v>0</v>
      </c>
      <c r="O76" s="118">
        <v>0</v>
      </c>
    </row>
    <row r="77" spans="1:15" ht="15">
      <c r="A77" s="118" t="str">
        <f t="shared" si="3"/>
        <v>G.2.9</v>
      </c>
      <c r="B77" s="180" t="s">
        <v>365</v>
      </c>
      <c r="C77" s="176" t="s">
        <v>475</v>
      </c>
      <c r="D77" s="118" t="s">
        <v>399</v>
      </c>
      <c r="E77" s="118">
        <v>2</v>
      </c>
      <c r="F77" s="118">
        <f t="shared" si="6"/>
        <v>9</v>
      </c>
      <c r="G77" s="118">
        <v>2.1</v>
      </c>
      <c r="H77" s="118" t="s">
        <v>1229</v>
      </c>
      <c r="I77" s="118" t="s">
        <v>367</v>
      </c>
      <c r="J77" s="118">
        <v>2</v>
      </c>
      <c r="K77" s="118" t="s">
        <v>358</v>
      </c>
      <c r="L77" s="118">
        <v>1</v>
      </c>
      <c r="M77" s="118">
        <v>0</v>
      </c>
      <c r="N77" s="118">
        <v>0</v>
      </c>
      <c r="O77" s="118">
        <v>0</v>
      </c>
    </row>
    <row r="78" spans="1:15" ht="15">
      <c r="A78" s="118" t="str">
        <f t="shared" si="3"/>
        <v>G.2.9</v>
      </c>
      <c r="B78" s="180" t="s">
        <v>365</v>
      </c>
      <c r="C78" s="176" t="s">
        <v>476</v>
      </c>
      <c r="D78" s="118" t="s">
        <v>399</v>
      </c>
      <c r="E78" s="118">
        <v>2</v>
      </c>
      <c r="F78" s="118">
        <f t="shared" si="6"/>
        <v>9</v>
      </c>
      <c r="G78" s="118">
        <v>2.1</v>
      </c>
      <c r="H78" s="118" t="s">
        <v>1229</v>
      </c>
      <c r="I78" s="118" t="s">
        <v>367</v>
      </c>
      <c r="J78" s="118">
        <v>2</v>
      </c>
      <c r="K78" s="118" t="s">
        <v>358</v>
      </c>
      <c r="L78" s="118">
        <v>1</v>
      </c>
      <c r="M78" s="118">
        <v>0</v>
      </c>
      <c r="N78" s="118">
        <v>0</v>
      </c>
      <c r="O78" s="118">
        <v>0</v>
      </c>
    </row>
    <row r="79" spans="1:15" ht="15">
      <c r="A79" s="118" t="str">
        <f t="shared" si="3"/>
        <v>G.2.10</v>
      </c>
      <c r="B79" s="187" t="s">
        <v>1155</v>
      </c>
      <c r="C79" s="176"/>
      <c r="D79" s="118" t="s">
        <v>399</v>
      </c>
      <c r="E79" s="118">
        <v>2</v>
      </c>
      <c r="F79" s="118">
        <v>10</v>
      </c>
      <c r="G79" s="118" t="s">
        <v>403</v>
      </c>
      <c r="H79" s="118" t="s">
        <v>1229</v>
      </c>
      <c r="I79" s="118" t="s">
        <v>357</v>
      </c>
      <c r="J79" s="118">
        <v>2</v>
      </c>
      <c r="K79" s="118" t="s">
        <v>358</v>
      </c>
      <c r="L79" s="118"/>
      <c r="M79" s="118"/>
      <c r="N79" s="118"/>
      <c r="O79" s="118"/>
    </row>
    <row r="80" spans="1:15" ht="15">
      <c r="A80" s="118" t="str">
        <f t="shared" si="3"/>
        <v>G.2.10</v>
      </c>
      <c r="B80" s="180" t="s">
        <v>365</v>
      </c>
      <c r="C80" s="176" t="s">
        <v>412</v>
      </c>
      <c r="D80" s="118" t="s">
        <v>399</v>
      </c>
      <c r="E80" s="118">
        <v>2</v>
      </c>
      <c r="F80" s="118">
        <f>F79</f>
        <v>10</v>
      </c>
      <c r="G80" s="118" t="s">
        <v>403</v>
      </c>
      <c r="H80" s="118" t="s">
        <v>1229</v>
      </c>
      <c r="I80" s="118" t="s">
        <v>367</v>
      </c>
      <c r="J80" s="118">
        <v>2</v>
      </c>
      <c r="K80" s="118" t="s">
        <v>358</v>
      </c>
      <c r="L80" s="118">
        <v>0</v>
      </c>
      <c r="M80" s="118">
        <v>1</v>
      </c>
      <c r="N80" s="118">
        <v>1</v>
      </c>
      <c r="O80" s="118">
        <v>1</v>
      </c>
    </row>
    <row r="81" spans="1:15" ht="15">
      <c r="A81" s="118" t="str">
        <f t="shared" si="3"/>
        <v>G.2.10</v>
      </c>
      <c r="B81" s="180" t="s">
        <v>365</v>
      </c>
      <c r="C81" s="176" t="s">
        <v>413</v>
      </c>
      <c r="D81" s="118" t="s">
        <v>399</v>
      </c>
      <c r="E81" s="118">
        <v>2</v>
      </c>
      <c r="F81" s="118">
        <f>F80</f>
        <v>10</v>
      </c>
      <c r="G81" s="118" t="s">
        <v>403</v>
      </c>
      <c r="H81" s="118" t="s">
        <v>1229</v>
      </c>
      <c r="I81" s="118" t="s">
        <v>367</v>
      </c>
      <c r="J81" s="118">
        <v>2</v>
      </c>
      <c r="K81" s="118" t="s">
        <v>358</v>
      </c>
      <c r="L81" s="118">
        <v>1</v>
      </c>
      <c r="M81" s="118">
        <v>0</v>
      </c>
      <c r="N81" s="118">
        <v>0</v>
      </c>
      <c r="O81" s="118">
        <v>1</v>
      </c>
    </row>
    <row r="82" spans="1:15" ht="15">
      <c r="A82" s="118" t="str">
        <f t="shared" si="3"/>
        <v>G.2.10</v>
      </c>
      <c r="B82" s="180" t="s">
        <v>365</v>
      </c>
      <c r="C82" s="176" t="s">
        <v>414</v>
      </c>
      <c r="D82" s="118" t="s">
        <v>399</v>
      </c>
      <c r="E82" s="118">
        <v>2</v>
      </c>
      <c r="F82" s="118">
        <f>F81</f>
        <v>10</v>
      </c>
      <c r="G82" s="118" t="s">
        <v>403</v>
      </c>
      <c r="H82" s="118" t="s">
        <v>1229</v>
      </c>
      <c r="I82" s="118" t="s">
        <v>367</v>
      </c>
      <c r="J82" s="118">
        <v>2</v>
      </c>
      <c r="K82" s="118" t="s">
        <v>358</v>
      </c>
      <c r="L82" s="118">
        <v>1</v>
      </c>
      <c r="M82" s="118">
        <v>1</v>
      </c>
      <c r="N82" s="118">
        <v>1</v>
      </c>
      <c r="O82" s="118">
        <v>1</v>
      </c>
    </row>
    <row r="83" spans="1:15" ht="15">
      <c r="A83" s="118" t="str">
        <f t="shared" si="3"/>
        <v>G.2.10</v>
      </c>
      <c r="B83" s="180" t="s">
        <v>365</v>
      </c>
      <c r="C83" s="176" t="s">
        <v>415</v>
      </c>
      <c r="D83" s="118" t="s">
        <v>399</v>
      </c>
      <c r="E83" s="118">
        <v>2</v>
      </c>
      <c r="F83" s="118">
        <f>F82</f>
        <v>10</v>
      </c>
      <c r="G83" s="118" t="s">
        <v>403</v>
      </c>
      <c r="H83" s="118" t="s">
        <v>1229</v>
      </c>
      <c r="I83" s="118" t="s">
        <v>367</v>
      </c>
      <c r="J83" s="118">
        <v>2</v>
      </c>
      <c r="K83" s="118" t="s">
        <v>358</v>
      </c>
      <c r="L83" s="118">
        <v>1</v>
      </c>
      <c r="M83" s="118">
        <v>1</v>
      </c>
      <c r="N83" s="118">
        <v>0</v>
      </c>
      <c r="O83" s="118">
        <v>0</v>
      </c>
    </row>
    <row r="84" spans="1:15" ht="15">
      <c r="A84" s="118" t="str">
        <f t="shared" si="3"/>
        <v>G.2.10</v>
      </c>
      <c r="B84" s="180" t="s">
        <v>365</v>
      </c>
      <c r="C84" s="176" t="s">
        <v>416</v>
      </c>
      <c r="D84" s="118" t="s">
        <v>399</v>
      </c>
      <c r="E84" s="118">
        <v>2</v>
      </c>
      <c r="F84" s="118">
        <f>F83</f>
        <v>10</v>
      </c>
      <c r="G84" s="118" t="s">
        <v>403</v>
      </c>
      <c r="H84" s="118" t="s">
        <v>1229</v>
      </c>
      <c r="I84" s="118" t="s">
        <v>367</v>
      </c>
      <c r="J84" s="118">
        <v>2</v>
      </c>
      <c r="K84" s="118" t="s">
        <v>358</v>
      </c>
      <c r="L84" s="118">
        <v>0</v>
      </c>
      <c r="M84" s="118">
        <v>0</v>
      </c>
      <c r="N84" s="118">
        <v>1</v>
      </c>
      <c r="O84" s="118">
        <v>1</v>
      </c>
    </row>
    <row r="85" spans="1:15" ht="15">
      <c r="A85" s="118" t="str">
        <f t="shared" si="3"/>
        <v>G.2.11</v>
      </c>
      <c r="B85" s="177" t="s">
        <v>402</v>
      </c>
      <c r="C85" s="176"/>
      <c r="D85" s="118" t="s">
        <v>399</v>
      </c>
      <c r="E85" s="118">
        <v>2</v>
      </c>
      <c r="F85" s="118">
        <v>11</v>
      </c>
      <c r="G85" s="118">
        <v>2.3</v>
      </c>
      <c r="H85" s="118" t="s">
        <v>1229</v>
      </c>
      <c r="I85" s="118" t="s">
        <v>357</v>
      </c>
      <c r="J85" s="118">
        <v>1</v>
      </c>
      <c r="K85" s="118" t="s">
        <v>358</v>
      </c>
      <c r="L85" s="118" t="s">
        <v>141</v>
      </c>
      <c r="M85" s="118" t="s">
        <v>144</v>
      </c>
      <c r="N85" s="118" t="s">
        <v>144</v>
      </c>
      <c r="O85" s="118" t="s">
        <v>144</v>
      </c>
    </row>
    <row r="86" spans="1:15" ht="15">
      <c r="A86" s="118" t="str">
        <f t="shared" si="3"/>
        <v>G.2.11</v>
      </c>
      <c r="B86" s="180" t="s">
        <v>462</v>
      </c>
      <c r="C86" s="176" t="s">
        <v>404</v>
      </c>
      <c r="D86" s="118" t="s">
        <v>399</v>
      </c>
      <c r="E86" s="118">
        <v>2</v>
      </c>
      <c r="F86" s="118">
        <f>F85</f>
        <v>11</v>
      </c>
      <c r="G86" s="118">
        <v>2.3</v>
      </c>
      <c r="H86" s="118" t="s">
        <v>1229</v>
      </c>
      <c r="I86" s="118" t="s">
        <v>367</v>
      </c>
      <c r="J86" s="118">
        <v>1</v>
      </c>
      <c r="K86" s="118" t="s">
        <v>358</v>
      </c>
      <c r="L86" s="118"/>
      <c r="M86" s="118"/>
      <c r="N86" s="118"/>
      <c r="O86" s="118"/>
    </row>
    <row r="87" spans="1:15" ht="15">
      <c r="A87" s="118" t="str">
        <f t="shared" si="3"/>
        <v>G.2.11</v>
      </c>
      <c r="B87" s="180" t="s">
        <v>464</v>
      </c>
      <c r="C87" s="176" t="s">
        <v>405</v>
      </c>
      <c r="D87" s="118" t="s">
        <v>399</v>
      </c>
      <c r="E87" s="118">
        <v>2</v>
      </c>
      <c r="F87" s="118">
        <f>F86</f>
        <v>11</v>
      </c>
      <c r="G87" s="118">
        <v>2.3</v>
      </c>
      <c r="H87" s="118" t="s">
        <v>1229</v>
      </c>
      <c r="I87" s="118" t="s">
        <v>367</v>
      </c>
      <c r="J87" s="118">
        <v>1</v>
      </c>
      <c r="K87" s="118" t="s">
        <v>358</v>
      </c>
      <c r="L87" s="118"/>
      <c r="M87" s="118"/>
      <c r="N87" s="118"/>
      <c r="O87" s="118"/>
    </row>
    <row r="88" spans="1:15" ht="15">
      <c r="A88" s="118" t="str">
        <f t="shared" si="3"/>
        <v>G.2.11</v>
      </c>
      <c r="B88" s="180" t="s">
        <v>466</v>
      </c>
      <c r="C88" s="176" t="s">
        <v>406</v>
      </c>
      <c r="D88" s="118" t="s">
        <v>399</v>
      </c>
      <c r="E88" s="118">
        <v>2</v>
      </c>
      <c r="F88" s="118">
        <f>F87</f>
        <v>11</v>
      </c>
      <c r="G88" s="118">
        <v>2.3</v>
      </c>
      <c r="H88" s="118" t="s">
        <v>1229</v>
      </c>
      <c r="I88" s="118" t="s">
        <v>367</v>
      </c>
      <c r="J88" s="118">
        <v>1</v>
      </c>
      <c r="K88" s="118" t="s">
        <v>358</v>
      </c>
      <c r="L88" s="118"/>
      <c r="M88" s="118"/>
      <c r="N88" s="118"/>
      <c r="O88" s="118"/>
    </row>
    <row r="89" spans="1:15" ht="15">
      <c r="A89" s="118" t="str">
        <f t="shared" si="3"/>
        <v>G.2.11</v>
      </c>
      <c r="B89" s="180" t="s">
        <v>625</v>
      </c>
      <c r="C89" s="176" t="s">
        <v>407</v>
      </c>
      <c r="D89" s="118" t="s">
        <v>399</v>
      </c>
      <c r="E89" s="118">
        <v>2</v>
      </c>
      <c r="F89" s="118">
        <f>F88</f>
        <v>11</v>
      </c>
      <c r="G89" s="118">
        <v>2.3</v>
      </c>
      <c r="H89" s="118" t="s">
        <v>1229</v>
      </c>
      <c r="I89" s="118" t="s">
        <v>367</v>
      </c>
      <c r="J89" s="118">
        <v>1</v>
      </c>
      <c r="K89" s="118" t="s">
        <v>358</v>
      </c>
      <c r="L89" s="118"/>
      <c r="M89" s="118"/>
      <c r="N89" s="118"/>
      <c r="O89" s="118"/>
    </row>
    <row r="90" spans="1:15" ht="15">
      <c r="A90" s="118" t="str">
        <f t="shared" si="3"/>
        <v>G.2.12</v>
      </c>
      <c r="B90" s="177" t="s">
        <v>408</v>
      </c>
      <c r="C90" s="176"/>
      <c r="D90" s="118" t="s">
        <v>399</v>
      </c>
      <c r="E90" s="118">
        <v>2</v>
      </c>
      <c r="F90" s="118">
        <v>12</v>
      </c>
      <c r="G90" s="118">
        <v>2.3</v>
      </c>
      <c r="H90" s="118" t="s">
        <v>1229</v>
      </c>
      <c r="I90" s="118" t="s">
        <v>357</v>
      </c>
      <c r="J90" s="118">
        <v>2</v>
      </c>
      <c r="K90" s="118" t="s">
        <v>358</v>
      </c>
      <c r="L90" s="118"/>
      <c r="M90" s="118"/>
      <c r="N90" s="118"/>
      <c r="O90" s="118"/>
    </row>
    <row r="91" spans="1:15" ht="15">
      <c r="A91" s="118" t="str">
        <f t="shared" si="3"/>
        <v>G.2.12</v>
      </c>
      <c r="B91" s="180" t="s">
        <v>365</v>
      </c>
      <c r="C91" s="176" t="s">
        <v>409</v>
      </c>
      <c r="D91" s="118" t="s">
        <v>399</v>
      </c>
      <c r="E91" s="118">
        <v>2</v>
      </c>
      <c r="F91" s="118">
        <f>F90</f>
        <v>12</v>
      </c>
      <c r="G91" s="118">
        <v>2.3</v>
      </c>
      <c r="H91" s="118" t="s">
        <v>1229</v>
      </c>
      <c r="I91" s="118" t="s">
        <v>367</v>
      </c>
      <c r="J91" s="118">
        <v>2</v>
      </c>
      <c r="K91" s="118" t="s">
        <v>358</v>
      </c>
      <c r="L91" s="118">
        <v>1</v>
      </c>
      <c r="M91" s="118">
        <v>1</v>
      </c>
      <c r="N91" s="118">
        <v>1</v>
      </c>
      <c r="O91" s="118">
        <v>1</v>
      </c>
    </row>
    <row r="92" spans="1:15" ht="15">
      <c r="A92" s="118" t="str">
        <f t="shared" si="3"/>
        <v>G.2.12</v>
      </c>
      <c r="B92" s="180" t="s">
        <v>365</v>
      </c>
      <c r="C92" s="176" t="s">
        <v>410</v>
      </c>
      <c r="D92" s="118" t="s">
        <v>399</v>
      </c>
      <c r="E92" s="118">
        <v>2</v>
      </c>
      <c r="F92" s="118">
        <f>F91</f>
        <v>12</v>
      </c>
      <c r="G92" s="118">
        <v>2.3</v>
      </c>
      <c r="H92" s="118" t="s">
        <v>1229</v>
      </c>
      <c r="I92" s="118" t="s">
        <v>367</v>
      </c>
      <c r="J92" s="118">
        <v>2</v>
      </c>
      <c r="K92" s="118" t="s">
        <v>358</v>
      </c>
      <c r="L92" s="118">
        <v>1</v>
      </c>
      <c r="M92" s="118">
        <v>0</v>
      </c>
      <c r="N92" s="118">
        <v>0</v>
      </c>
      <c r="O92" s="118">
        <v>1</v>
      </c>
    </row>
    <row r="93" spans="1:15" ht="15">
      <c r="A93" s="118" t="str">
        <f t="shared" si="3"/>
        <v>G.2.12</v>
      </c>
      <c r="B93" s="180" t="s">
        <v>365</v>
      </c>
      <c r="C93" s="176" t="s">
        <v>411</v>
      </c>
      <c r="D93" s="118" t="s">
        <v>399</v>
      </c>
      <c r="E93" s="118">
        <v>2</v>
      </c>
      <c r="F93" s="118">
        <f>F92</f>
        <v>12</v>
      </c>
      <c r="G93" s="118">
        <v>2.3</v>
      </c>
      <c r="H93" s="118" t="s">
        <v>1229</v>
      </c>
      <c r="I93" s="118" t="s">
        <v>367</v>
      </c>
      <c r="J93" s="118">
        <v>2</v>
      </c>
      <c r="K93" s="118" t="s">
        <v>358</v>
      </c>
      <c r="L93" s="118">
        <v>1</v>
      </c>
      <c r="M93" s="118">
        <v>1</v>
      </c>
      <c r="N93" s="118">
        <v>0</v>
      </c>
      <c r="O93" s="118">
        <v>1</v>
      </c>
    </row>
    <row r="94" spans="1:15" ht="15">
      <c r="A94" s="118" t="str">
        <f t="shared" si="3"/>
        <v>G.2.13</v>
      </c>
      <c r="B94" s="177" t="s">
        <v>423</v>
      </c>
      <c r="C94" s="176"/>
      <c r="D94" s="118" t="s">
        <v>399</v>
      </c>
      <c r="E94" s="118">
        <v>2</v>
      </c>
      <c r="F94" s="118">
        <v>13</v>
      </c>
      <c r="G94" s="118">
        <v>2.4</v>
      </c>
      <c r="H94" s="118" t="s">
        <v>1229</v>
      </c>
      <c r="I94" s="118" t="s">
        <v>357</v>
      </c>
      <c r="J94" s="118">
        <v>2</v>
      </c>
      <c r="K94" s="118" t="s">
        <v>358</v>
      </c>
      <c r="L94" s="118"/>
      <c r="M94" s="118"/>
      <c r="N94" s="118"/>
      <c r="O94" s="118"/>
    </row>
    <row r="95" spans="1:15" ht="15">
      <c r="A95" s="118" t="str">
        <f t="shared" si="3"/>
        <v>G.2.13</v>
      </c>
      <c r="B95" s="180" t="s">
        <v>365</v>
      </c>
      <c r="C95" s="176" t="s">
        <v>424</v>
      </c>
      <c r="D95" s="118" t="s">
        <v>399</v>
      </c>
      <c r="E95" s="118">
        <v>2</v>
      </c>
      <c r="F95" s="118">
        <f aca="true" t="shared" si="7" ref="F95:F101">F94</f>
        <v>13</v>
      </c>
      <c r="G95" s="118">
        <v>2.4</v>
      </c>
      <c r="H95" s="118" t="s">
        <v>1229</v>
      </c>
      <c r="I95" s="118" t="s">
        <v>367</v>
      </c>
      <c r="J95" s="118">
        <v>2</v>
      </c>
      <c r="K95" s="118" t="s">
        <v>358</v>
      </c>
      <c r="L95" s="118">
        <v>1</v>
      </c>
      <c r="M95" s="118">
        <v>1</v>
      </c>
      <c r="N95" s="118">
        <v>1</v>
      </c>
      <c r="O95" s="118">
        <v>1</v>
      </c>
    </row>
    <row r="96" spans="1:15" ht="15">
      <c r="A96" s="118" t="str">
        <f t="shared" si="3"/>
        <v>G.2.13</v>
      </c>
      <c r="B96" s="180" t="s">
        <v>365</v>
      </c>
      <c r="C96" s="176" t="s">
        <v>425</v>
      </c>
      <c r="D96" s="118" t="s">
        <v>399</v>
      </c>
      <c r="E96" s="118">
        <v>2</v>
      </c>
      <c r="F96" s="118">
        <f t="shared" si="7"/>
        <v>13</v>
      </c>
      <c r="G96" s="118">
        <v>2.4</v>
      </c>
      <c r="H96" s="118" t="s">
        <v>1229</v>
      </c>
      <c r="I96" s="118" t="s">
        <v>367</v>
      </c>
      <c r="J96" s="118">
        <v>2</v>
      </c>
      <c r="K96" s="118" t="s">
        <v>358</v>
      </c>
      <c r="L96" s="118">
        <v>0</v>
      </c>
      <c r="M96" s="118">
        <v>1</v>
      </c>
      <c r="N96" s="118">
        <v>0</v>
      </c>
      <c r="O96" s="118">
        <v>0</v>
      </c>
    </row>
    <row r="97" spans="1:15" ht="15">
      <c r="A97" s="118" t="str">
        <f t="shared" si="3"/>
        <v>G.2.13</v>
      </c>
      <c r="B97" s="180" t="s">
        <v>365</v>
      </c>
      <c r="C97" s="176" t="s">
        <v>426</v>
      </c>
      <c r="D97" s="118" t="s">
        <v>399</v>
      </c>
      <c r="E97" s="118">
        <v>2</v>
      </c>
      <c r="F97" s="118">
        <f t="shared" si="7"/>
        <v>13</v>
      </c>
      <c r="G97" s="118">
        <v>2.4</v>
      </c>
      <c r="H97" s="118" t="s">
        <v>1229</v>
      </c>
      <c r="I97" s="118" t="s">
        <v>367</v>
      </c>
      <c r="J97" s="118">
        <v>2</v>
      </c>
      <c r="K97" s="118" t="s">
        <v>358</v>
      </c>
      <c r="L97" s="118">
        <v>1</v>
      </c>
      <c r="M97" s="118">
        <v>1</v>
      </c>
      <c r="N97" s="118">
        <v>1</v>
      </c>
      <c r="O97" s="118">
        <v>1</v>
      </c>
    </row>
    <row r="98" spans="1:15" ht="15">
      <c r="A98" s="118" t="str">
        <f t="shared" si="3"/>
        <v>G.2.13</v>
      </c>
      <c r="B98" s="180" t="s">
        <v>365</v>
      </c>
      <c r="C98" s="176" t="s">
        <v>427</v>
      </c>
      <c r="D98" s="118" t="s">
        <v>399</v>
      </c>
      <c r="E98" s="118">
        <v>2</v>
      </c>
      <c r="F98" s="118">
        <f t="shared" si="7"/>
        <v>13</v>
      </c>
      <c r="G98" s="118">
        <v>2.4</v>
      </c>
      <c r="H98" s="118" t="s">
        <v>1229</v>
      </c>
      <c r="I98" s="118" t="s">
        <v>367</v>
      </c>
      <c r="J98" s="118">
        <v>2</v>
      </c>
      <c r="K98" s="118" t="s">
        <v>358</v>
      </c>
      <c r="L98" s="118">
        <v>1</v>
      </c>
      <c r="M98" s="118">
        <v>1</v>
      </c>
      <c r="N98" s="118">
        <v>0</v>
      </c>
      <c r="O98" s="118">
        <v>1</v>
      </c>
    </row>
    <row r="99" spans="1:15" ht="15">
      <c r="A99" s="118" t="str">
        <f t="shared" si="3"/>
        <v>G.2.13</v>
      </c>
      <c r="B99" s="180" t="s">
        <v>365</v>
      </c>
      <c r="C99" s="176" t="s">
        <v>428</v>
      </c>
      <c r="D99" s="118" t="s">
        <v>399</v>
      </c>
      <c r="E99" s="118">
        <v>2</v>
      </c>
      <c r="F99" s="118">
        <f t="shared" si="7"/>
        <v>13</v>
      </c>
      <c r="G99" s="118">
        <v>2.4</v>
      </c>
      <c r="H99" s="118" t="s">
        <v>1229</v>
      </c>
      <c r="I99" s="118" t="s">
        <v>367</v>
      </c>
      <c r="J99" s="118">
        <v>2</v>
      </c>
      <c r="K99" s="118" t="s">
        <v>358</v>
      </c>
      <c r="L99" s="118">
        <v>1</v>
      </c>
      <c r="M99" s="118">
        <v>1</v>
      </c>
      <c r="N99" s="118">
        <v>0</v>
      </c>
      <c r="O99" s="118">
        <v>0</v>
      </c>
    </row>
    <row r="100" spans="1:15" ht="15">
      <c r="A100" s="118" t="str">
        <f t="shared" si="3"/>
        <v>G.2.13</v>
      </c>
      <c r="B100" s="180" t="s">
        <v>365</v>
      </c>
      <c r="C100" s="176" t="s">
        <v>429</v>
      </c>
      <c r="D100" s="118" t="s">
        <v>399</v>
      </c>
      <c r="E100" s="118">
        <v>2</v>
      </c>
      <c r="F100" s="118">
        <f t="shared" si="7"/>
        <v>13</v>
      </c>
      <c r="G100" s="118">
        <v>2.4</v>
      </c>
      <c r="H100" s="118" t="s">
        <v>1229</v>
      </c>
      <c r="I100" s="118" t="s">
        <v>367</v>
      </c>
      <c r="J100" s="118">
        <v>2</v>
      </c>
      <c r="K100" s="118" t="s">
        <v>358</v>
      </c>
      <c r="L100" s="118">
        <v>0</v>
      </c>
      <c r="M100" s="118">
        <v>0</v>
      </c>
      <c r="N100" s="118">
        <v>0</v>
      </c>
      <c r="O100" s="118">
        <v>0</v>
      </c>
    </row>
    <row r="101" spans="1:15" ht="15">
      <c r="A101" s="118" t="str">
        <f t="shared" si="3"/>
        <v>G.2.13</v>
      </c>
      <c r="B101" s="180" t="s">
        <v>365</v>
      </c>
      <c r="C101" s="176" t="s">
        <v>430</v>
      </c>
      <c r="D101" s="118" t="s">
        <v>399</v>
      </c>
      <c r="E101" s="118">
        <v>2</v>
      </c>
      <c r="F101" s="118">
        <f t="shared" si="7"/>
        <v>13</v>
      </c>
      <c r="G101" s="118">
        <v>2.4</v>
      </c>
      <c r="H101" s="118" t="s">
        <v>1229</v>
      </c>
      <c r="I101" s="118" t="s">
        <v>367</v>
      </c>
      <c r="J101" s="118">
        <v>2</v>
      </c>
      <c r="K101" s="118" t="s">
        <v>358</v>
      </c>
      <c r="L101" s="118">
        <v>0</v>
      </c>
      <c r="M101" s="118">
        <v>0</v>
      </c>
      <c r="N101" s="118">
        <v>1</v>
      </c>
      <c r="O101" s="118">
        <v>1</v>
      </c>
    </row>
    <row r="102" spans="1:15" ht="15">
      <c r="A102" s="118" t="str">
        <f t="shared" si="3"/>
        <v>G.3.1</v>
      </c>
      <c r="B102" s="177" t="s">
        <v>480</v>
      </c>
      <c r="C102" s="176"/>
      <c r="D102" s="118" t="s">
        <v>479</v>
      </c>
      <c r="E102" s="118">
        <v>3</v>
      </c>
      <c r="F102" s="118">
        <v>1</v>
      </c>
      <c r="G102" s="118" t="s">
        <v>481</v>
      </c>
      <c r="H102" s="118" t="s">
        <v>1229</v>
      </c>
      <c r="I102" s="118" t="s">
        <v>357</v>
      </c>
      <c r="J102" s="118">
        <v>2</v>
      </c>
      <c r="K102" s="118" t="s">
        <v>358</v>
      </c>
      <c r="L102" s="118"/>
      <c r="M102" s="118"/>
      <c r="N102" s="118"/>
      <c r="O102" s="118"/>
    </row>
    <row r="103" spans="1:15" ht="15">
      <c r="A103" s="118" t="str">
        <f t="shared" si="3"/>
        <v>G.3.1</v>
      </c>
      <c r="B103" s="180" t="s">
        <v>365</v>
      </c>
      <c r="C103" s="186" t="s">
        <v>1156</v>
      </c>
      <c r="D103" s="118" t="s">
        <v>479</v>
      </c>
      <c r="E103" s="118">
        <v>3</v>
      </c>
      <c r="F103" s="118">
        <f aca="true" t="shared" si="8" ref="F103:F108">F102</f>
        <v>1</v>
      </c>
      <c r="G103" s="118" t="s">
        <v>481</v>
      </c>
      <c r="H103" s="118" t="s">
        <v>1229</v>
      </c>
      <c r="I103" s="118" t="s">
        <v>367</v>
      </c>
      <c r="J103" s="118">
        <v>2</v>
      </c>
      <c r="K103" s="118" t="s">
        <v>358</v>
      </c>
      <c r="L103" s="118">
        <v>1</v>
      </c>
      <c r="M103" s="118">
        <v>0</v>
      </c>
      <c r="N103" s="118">
        <v>1</v>
      </c>
      <c r="O103" s="118">
        <v>1</v>
      </c>
    </row>
    <row r="104" spans="1:15" ht="15">
      <c r="A104" s="118" t="str">
        <f t="shared" si="3"/>
        <v>G.3.1</v>
      </c>
      <c r="B104" s="180" t="s">
        <v>365</v>
      </c>
      <c r="C104" s="186" t="s">
        <v>1157</v>
      </c>
      <c r="D104" s="118" t="s">
        <v>479</v>
      </c>
      <c r="E104" s="118">
        <v>3</v>
      </c>
      <c r="F104" s="118">
        <f t="shared" si="8"/>
        <v>1</v>
      </c>
      <c r="G104" s="118" t="s">
        <v>481</v>
      </c>
      <c r="H104" s="118" t="s">
        <v>1229</v>
      </c>
      <c r="I104" s="118" t="s">
        <v>367</v>
      </c>
      <c r="J104" s="118">
        <v>2</v>
      </c>
      <c r="K104" s="118" t="s">
        <v>358</v>
      </c>
      <c r="L104" s="118">
        <v>1</v>
      </c>
      <c r="M104" s="118">
        <v>1</v>
      </c>
      <c r="N104" s="118">
        <v>1</v>
      </c>
      <c r="O104" s="118">
        <v>1</v>
      </c>
    </row>
    <row r="105" spans="1:15" ht="15">
      <c r="A105" s="118" t="str">
        <f aca="true" t="shared" si="9" ref="A105:A140">H105&amp;"."&amp;E105&amp;"."&amp;F105</f>
        <v>G.3.1</v>
      </c>
      <c r="B105" s="180" t="s">
        <v>365</v>
      </c>
      <c r="C105" s="186" t="s">
        <v>1158</v>
      </c>
      <c r="D105" s="118" t="s">
        <v>479</v>
      </c>
      <c r="E105" s="118">
        <v>3</v>
      </c>
      <c r="F105" s="118">
        <f t="shared" si="8"/>
        <v>1</v>
      </c>
      <c r="G105" s="118" t="s">
        <v>481</v>
      </c>
      <c r="H105" s="118" t="s">
        <v>1229</v>
      </c>
      <c r="I105" s="118" t="s">
        <v>367</v>
      </c>
      <c r="J105" s="118">
        <v>2</v>
      </c>
      <c r="K105" s="118" t="s">
        <v>358</v>
      </c>
      <c r="L105" s="118">
        <v>1</v>
      </c>
      <c r="M105" s="118">
        <v>1</v>
      </c>
      <c r="N105" s="118">
        <v>1</v>
      </c>
      <c r="O105" s="118">
        <v>1</v>
      </c>
    </row>
    <row r="106" spans="1:15" ht="15">
      <c r="A106" s="118" t="str">
        <f t="shared" si="9"/>
        <v>G.3.1</v>
      </c>
      <c r="B106" s="180" t="s">
        <v>365</v>
      </c>
      <c r="C106" s="186" t="s">
        <v>1159</v>
      </c>
      <c r="D106" s="118" t="s">
        <v>479</v>
      </c>
      <c r="E106" s="118">
        <v>3</v>
      </c>
      <c r="F106" s="118">
        <f t="shared" si="8"/>
        <v>1</v>
      </c>
      <c r="G106" s="118" t="s">
        <v>481</v>
      </c>
      <c r="H106" s="118" t="s">
        <v>1229</v>
      </c>
      <c r="I106" s="118" t="s">
        <v>367</v>
      </c>
      <c r="J106" s="118">
        <v>2</v>
      </c>
      <c r="K106" s="118" t="s">
        <v>358</v>
      </c>
      <c r="L106" s="118">
        <v>1</v>
      </c>
      <c r="M106" s="118">
        <v>1</v>
      </c>
      <c r="N106" s="118">
        <v>1</v>
      </c>
      <c r="O106" s="118">
        <v>1</v>
      </c>
    </row>
    <row r="107" spans="1:15" ht="15">
      <c r="A107" s="118" t="str">
        <f t="shared" si="9"/>
        <v>G.3.1</v>
      </c>
      <c r="B107" s="180" t="s">
        <v>365</v>
      </c>
      <c r="C107" s="186" t="s">
        <v>482</v>
      </c>
      <c r="D107" s="118" t="s">
        <v>479</v>
      </c>
      <c r="E107" s="118">
        <v>3</v>
      </c>
      <c r="F107" s="118">
        <f t="shared" si="8"/>
        <v>1</v>
      </c>
      <c r="G107" s="118" t="s">
        <v>481</v>
      </c>
      <c r="H107" s="118" t="s">
        <v>1229</v>
      </c>
      <c r="I107" s="118" t="s">
        <v>367</v>
      </c>
      <c r="J107" s="118">
        <v>2</v>
      </c>
      <c r="K107" s="118" t="s">
        <v>358</v>
      </c>
      <c r="L107" s="118">
        <v>1</v>
      </c>
      <c r="M107" s="118">
        <v>1</v>
      </c>
      <c r="N107" s="118">
        <v>1</v>
      </c>
      <c r="O107" s="118">
        <v>1</v>
      </c>
    </row>
    <row r="108" spans="1:15" ht="15">
      <c r="A108" s="118" t="str">
        <f t="shared" si="9"/>
        <v>G.3.1</v>
      </c>
      <c r="B108" s="180" t="s">
        <v>365</v>
      </c>
      <c r="C108" s="186" t="s">
        <v>1160</v>
      </c>
      <c r="D108" s="118" t="s">
        <v>479</v>
      </c>
      <c r="E108" s="118">
        <v>3</v>
      </c>
      <c r="F108" s="118">
        <f t="shared" si="8"/>
        <v>1</v>
      </c>
      <c r="G108" s="118" t="s">
        <v>481</v>
      </c>
      <c r="H108" s="118" t="s">
        <v>1229</v>
      </c>
      <c r="I108" s="118" t="s">
        <v>367</v>
      </c>
      <c r="J108" s="118">
        <v>2</v>
      </c>
      <c r="K108" s="118" t="s">
        <v>358</v>
      </c>
      <c r="L108" s="118">
        <v>1</v>
      </c>
      <c r="M108" s="118">
        <v>1</v>
      </c>
      <c r="N108" s="118">
        <v>1</v>
      </c>
      <c r="O108" s="118">
        <v>1</v>
      </c>
    </row>
    <row r="109" spans="1:15" ht="15">
      <c r="A109" s="118" t="str">
        <f t="shared" si="9"/>
        <v>G.3.2</v>
      </c>
      <c r="B109" s="177" t="s">
        <v>483</v>
      </c>
      <c r="C109" s="176"/>
      <c r="D109" s="118" t="s">
        <v>479</v>
      </c>
      <c r="E109" s="118">
        <v>3</v>
      </c>
      <c r="F109" s="118">
        <v>2</v>
      </c>
      <c r="G109" s="118" t="s">
        <v>481</v>
      </c>
      <c r="H109" s="118" t="s">
        <v>1229</v>
      </c>
      <c r="I109" s="118" t="s">
        <v>357</v>
      </c>
      <c r="J109" s="118">
        <v>2</v>
      </c>
      <c r="K109" s="118" t="s">
        <v>358</v>
      </c>
      <c r="L109" s="118"/>
      <c r="M109" s="118"/>
      <c r="N109" s="118"/>
      <c r="O109" s="118"/>
    </row>
    <row r="110" spans="1:15" ht="15">
      <c r="A110" s="118" t="str">
        <f t="shared" si="9"/>
        <v>G.3.2</v>
      </c>
      <c r="B110" s="180" t="s">
        <v>365</v>
      </c>
      <c r="C110" s="176" t="s">
        <v>484</v>
      </c>
      <c r="D110" s="118" t="s">
        <v>479</v>
      </c>
      <c r="E110" s="118">
        <v>3</v>
      </c>
      <c r="F110" s="118">
        <f aca="true" t="shared" si="10" ref="F110:F119">F109</f>
        <v>2</v>
      </c>
      <c r="G110" s="118" t="s">
        <v>481</v>
      </c>
      <c r="H110" s="118" t="s">
        <v>1229</v>
      </c>
      <c r="I110" s="118" t="s">
        <v>367</v>
      </c>
      <c r="J110" s="118">
        <v>2</v>
      </c>
      <c r="K110" s="118" t="s">
        <v>358</v>
      </c>
      <c r="L110" s="118">
        <v>0</v>
      </c>
      <c r="M110" s="118">
        <v>1</v>
      </c>
      <c r="N110" s="118">
        <v>0</v>
      </c>
      <c r="O110" s="118">
        <v>1</v>
      </c>
    </row>
    <row r="111" spans="1:15" ht="15">
      <c r="A111" s="118" t="str">
        <f t="shared" si="9"/>
        <v>G.3.2</v>
      </c>
      <c r="B111" s="180" t="s">
        <v>365</v>
      </c>
      <c r="C111" s="176" t="s">
        <v>485</v>
      </c>
      <c r="D111" s="118" t="s">
        <v>479</v>
      </c>
      <c r="E111" s="118">
        <v>3</v>
      </c>
      <c r="F111" s="118">
        <f t="shared" si="10"/>
        <v>2</v>
      </c>
      <c r="G111" s="118" t="s">
        <v>481</v>
      </c>
      <c r="H111" s="118" t="s">
        <v>1229</v>
      </c>
      <c r="I111" s="118" t="s">
        <v>367</v>
      </c>
      <c r="J111" s="118">
        <v>2</v>
      </c>
      <c r="K111" s="118" t="s">
        <v>358</v>
      </c>
      <c r="L111" s="118">
        <v>1</v>
      </c>
      <c r="M111" s="118">
        <v>0</v>
      </c>
      <c r="N111" s="118">
        <v>1</v>
      </c>
      <c r="O111" s="118">
        <v>0</v>
      </c>
    </row>
    <row r="112" spans="1:15" ht="15">
      <c r="A112" s="118" t="str">
        <f t="shared" si="9"/>
        <v>G.3.2</v>
      </c>
      <c r="B112" s="180" t="s">
        <v>365</v>
      </c>
      <c r="C112" s="176" t="s">
        <v>486</v>
      </c>
      <c r="D112" s="118" t="s">
        <v>479</v>
      </c>
      <c r="E112" s="118">
        <v>3</v>
      </c>
      <c r="F112" s="118">
        <f t="shared" si="10"/>
        <v>2</v>
      </c>
      <c r="G112" s="118" t="s">
        <v>481</v>
      </c>
      <c r="H112" s="118" t="s">
        <v>1229</v>
      </c>
      <c r="I112" s="118" t="s">
        <v>367</v>
      </c>
      <c r="J112" s="118">
        <v>2</v>
      </c>
      <c r="K112" s="118" t="s">
        <v>358</v>
      </c>
      <c r="L112" s="118">
        <v>1</v>
      </c>
      <c r="M112" s="118">
        <v>1</v>
      </c>
      <c r="N112" s="118">
        <v>0</v>
      </c>
      <c r="O112" s="118">
        <v>1</v>
      </c>
    </row>
    <row r="113" spans="1:15" ht="15">
      <c r="A113" s="118" t="str">
        <f t="shared" si="9"/>
        <v>G.3.2</v>
      </c>
      <c r="B113" s="180" t="s">
        <v>365</v>
      </c>
      <c r="C113" s="176" t="s">
        <v>487</v>
      </c>
      <c r="D113" s="118" t="s">
        <v>479</v>
      </c>
      <c r="E113" s="118">
        <v>3</v>
      </c>
      <c r="F113" s="118">
        <f t="shared" si="10"/>
        <v>2</v>
      </c>
      <c r="G113" s="118" t="s">
        <v>481</v>
      </c>
      <c r="H113" s="118" t="s">
        <v>1229</v>
      </c>
      <c r="I113" s="118" t="s">
        <v>367</v>
      </c>
      <c r="J113" s="118">
        <v>2</v>
      </c>
      <c r="K113" s="118" t="s">
        <v>358</v>
      </c>
      <c r="L113" s="118">
        <v>1</v>
      </c>
      <c r="M113" s="118">
        <v>1</v>
      </c>
      <c r="N113" s="118">
        <v>1</v>
      </c>
      <c r="O113" s="118">
        <v>1</v>
      </c>
    </row>
    <row r="114" spans="1:15" ht="15">
      <c r="A114" s="118" t="str">
        <f t="shared" si="9"/>
        <v>G.3.2</v>
      </c>
      <c r="B114" s="180" t="s">
        <v>365</v>
      </c>
      <c r="C114" s="176" t="s">
        <v>488</v>
      </c>
      <c r="D114" s="118" t="s">
        <v>479</v>
      </c>
      <c r="E114" s="118">
        <v>3</v>
      </c>
      <c r="F114" s="118">
        <f t="shared" si="10"/>
        <v>2</v>
      </c>
      <c r="G114" s="118" t="s">
        <v>481</v>
      </c>
      <c r="H114" s="118" t="s">
        <v>1229</v>
      </c>
      <c r="I114" s="118" t="s">
        <v>367</v>
      </c>
      <c r="J114" s="118">
        <v>2</v>
      </c>
      <c r="K114" s="118" t="s">
        <v>358</v>
      </c>
      <c r="L114" s="118">
        <v>1</v>
      </c>
      <c r="M114" s="118">
        <v>1</v>
      </c>
      <c r="N114" s="118">
        <v>1</v>
      </c>
      <c r="O114" s="118">
        <v>1</v>
      </c>
    </row>
    <row r="115" spans="1:15" ht="15">
      <c r="A115" s="118" t="str">
        <f t="shared" si="9"/>
        <v>G.3.2</v>
      </c>
      <c r="B115" s="180" t="s">
        <v>365</v>
      </c>
      <c r="C115" s="176" t="s">
        <v>489</v>
      </c>
      <c r="D115" s="118" t="s">
        <v>479</v>
      </c>
      <c r="E115" s="118">
        <v>3</v>
      </c>
      <c r="F115" s="118">
        <f t="shared" si="10"/>
        <v>2</v>
      </c>
      <c r="G115" s="118" t="s">
        <v>481</v>
      </c>
      <c r="H115" s="118" t="s">
        <v>1229</v>
      </c>
      <c r="I115" s="118" t="s">
        <v>367</v>
      </c>
      <c r="J115" s="118">
        <v>2</v>
      </c>
      <c r="K115" s="118" t="s">
        <v>358</v>
      </c>
      <c r="L115" s="118">
        <v>0</v>
      </c>
      <c r="M115" s="118">
        <v>0</v>
      </c>
      <c r="N115" s="118">
        <v>1</v>
      </c>
      <c r="O115" s="118">
        <v>1</v>
      </c>
    </row>
    <row r="116" spans="1:15" ht="15">
      <c r="A116" s="118" t="str">
        <f t="shared" si="9"/>
        <v>G.3.2</v>
      </c>
      <c r="B116" s="180" t="s">
        <v>365</v>
      </c>
      <c r="C116" s="176" t="s">
        <v>1161</v>
      </c>
      <c r="D116" s="118" t="s">
        <v>479</v>
      </c>
      <c r="E116" s="118">
        <v>3</v>
      </c>
      <c r="F116" s="118">
        <f t="shared" si="10"/>
        <v>2</v>
      </c>
      <c r="G116" s="118" t="s">
        <v>481</v>
      </c>
      <c r="H116" s="118" t="s">
        <v>1229</v>
      </c>
      <c r="I116" s="118" t="s">
        <v>367</v>
      </c>
      <c r="J116" s="118">
        <v>2</v>
      </c>
      <c r="K116" s="118" t="s">
        <v>358</v>
      </c>
      <c r="L116" s="118">
        <v>1</v>
      </c>
      <c r="M116" s="118">
        <v>0</v>
      </c>
      <c r="N116" s="118">
        <v>0</v>
      </c>
      <c r="O116" s="118">
        <v>1</v>
      </c>
    </row>
    <row r="117" spans="1:15" ht="15">
      <c r="A117" s="118" t="str">
        <f t="shared" si="9"/>
        <v>G.3.2</v>
      </c>
      <c r="B117" s="180" t="s">
        <v>365</v>
      </c>
      <c r="C117" s="176" t="s">
        <v>1162</v>
      </c>
      <c r="D117" s="118" t="s">
        <v>479</v>
      </c>
      <c r="E117" s="118">
        <v>3</v>
      </c>
      <c r="F117" s="118">
        <f t="shared" si="10"/>
        <v>2</v>
      </c>
      <c r="G117" s="118" t="s">
        <v>481</v>
      </c>
      <c r="H117" s="118" t="s">
        <v>1229</v>
      </c>
      <c r="I117" s="118" t="s">
        <v>367</v>
      </c>
      <c r="J117" s="118">
        <v>2</v>
      </c>
      <c r="K117" s="118" t="s">
        <v>358</v>
      </c>
      <c r="L117" s="118">
        <v>1</v>
      </c>
      <c r="M117" s="118">
        <v>1</v>
      </c>
      <c r="N117" s="118">
        <v>1</v>
      </c>
      <c r="O117" s="118">
        <v>1</v>
      </c>
    </row>
    <row r="118" spans="1:15" ht="15">
      <c r="A118" s="118" t="str">
        <f t="shared" si="9"/>
        <v>G.3.2</v>
      </c>
      <c r="B118" s="180" t="s">
        <v>365</v>
      </c>
      <c r="C118" s="176" t="s">
        <v>1163</v>
      </c>
      <c r="D118" s="118" t="s">
        <v>479</v>
      </c>
      <c r="E118" s="118">
        <v>3</v>
      </c>
      <c r="F118" s="118">
        <f t="shared" si="10"/>
        <v>2</v>
      </c>
      <c r="G118" s="118" t="s">
        <v>481</v>
      </c>
      <c r="H118" s="118" t="s">
        <v>1229</v>
      </c>
      <c r="I118" s="118" t="s">
        <v>367</v>
      </c>
      <c r="J118" s="118">
        <v>2</v>
      </c>
      <c r="K118" s="118" t="s">
        <v>358</v>
      </c>
      <c r="L118" s="118">
        <v>1</v>
      </c>
      <c r="M118" s="118">
        <v>1</v>
      </c>
      <c r="N118" s="118">
        <v>1</v>
      </c>
      <c r="O118" s="118">
        <v>1</v>
      </c>
    </row>
    <row r="119" spans="1:15" ht="15">
      <c r="A119" s="118" t="str">
        <f t="shared" si="9"/>
        <v>G.3.2</v>
      </c>
      <c r="B119" s="180" t="s">
        <v>365</v>
      </c>
      <c r="C119" s="176" t="s">
        <v>1164</v>
      </c>
      <c r="D119" s="118" t="s">
        <v>479</v>
      </c>
      <c r="E119" s="118">
        <v>3</v>
      </c>
      <c r="F119" s="118">
        <f t="shared" si="10"/>
        <v>2</v>
      </c>
      <c r="G119" s="118" t="s">
        <v>481</v>
      </c>
      <c r="H119" s="118" t="s">
        <v>1229</v>
      </c>
      <c r="I119" s="118" t="s">
        <v>367</v>
      </c>
      <c r="J119" s="118">
        <v>2</v>
      </c>
      <c r="K119" s="118" t="s">
        <v>358</v>
      </c>
      <c r="L119" s="118">
        <v>0</v>
      </c>
      <c r="M119" s="118">
        <v>0</v>
      </c>
      <c r="N119" s="118">
        <v>0</v>
      </c>
      <c r="O119" s="118">
        <v>0</v>
      </c>
    </row>
    <row r="120" spans="1:15" ht="15">
      <c r="A120" s="118" t="str">
        <f t="shared" si="9"/>
        <v>G.3.3</v>
      </c>
      <c r="B120" s="139" t="s">
        <v>1165</v>
      </c>
      <c r="C120" s="176"/>
      <c r="D120" s="118" t="s">
        <v>479</v>
      </c>
      <c r="E120" s="118">
        <v>3</v>
      </c>
      <c r="F120" s="118">
        <v>3</v>
      </c>
      <c r="G120" s="118" t="s">
        <v>491</v>
      </c>
      <c r="H120" s="118" t="s">
        <v>1229</v>
      </c>
      <c r="I120" s="118" t="s">
        <v>357</v>
      </c>
      <c r="J120" s="118">
        <v>2</v>
      </c>
      <c r="K120" s="118" t="s">
        <v>358</v>
      </c>
      <c r="L120" s="118"/>
      <c r="M120" s="118"/>
      <c r="N120" s="118"/>
      <c r="O120" s="118"/>
    </row>
    <row r="121" spans="1:15" ht="15">
      <c r="A121" s="118" t="str">
        <f t="shared" si="9"/>
        <v>G.3.3</v>
      </c>
      <c r="B121" s="180" t="s">
        <v>365</v>
      </c>
      <c r="C121" s="190" t="s">
        <v>1166</v>
      </c>
      <c r="D121" s="118" t="s">
        <v>479</v>
      </c>
      <c r="E121" s="118">
        <v>3</v>
      </c>
      <c r="F121" s="118">
        <f>F120</f>
        <v>3</v>
      </c>
      <c r="G121" s="118" t="s">
        <v>491</v>
      </c>
      <c r="H121" s="118" t="s">
        <v>1229</v>
      </c>
      <c r="I121" s="118" t="s">
        <v>367</v>
      </c>
      <c r="J121" s="118">
        <v>2</v>
      </c>
      <c r="K121" s="118" t="s">
        <v>358</v>
      </c>
      <c r="L121" s="118">
        <v>0</v>
      </c>
      <c r="M121" s="118">
        <v>0</v>
      </c>
      <c r="N121" s="118">
        <v>1</v>
      </c>
      <c r="O121" s="118">
        <v>0</v>
      </c>
    </row>
    <row r="122" spans="1:15" ht="15">
      <c r="A122" s="118" t="str">
        <f t="shared" si="9"/>
        <v>G.3.3</v>
      </c>
      <c r="B122" s="180" t="s">
        <v>365</v>
      </c>
      <c r="C122" s="190" t="s">
        <v>1167</v>
      </c>
      <c r="D122" s="118" t="s">
        <v>479</v>
      </c>
      <c r="E122" s="118">
        <v>3</v>
      </c>
      <c r="F122" s="118">
        <f>F121</f>
        <v>3</v>
      </c>
      <c r="G122" s="118" t="s">
        <v>491</v>
      </c>
      <c r="H122" s="118" t="s">
        <v>1229</v>
      </c>
      <c r="I122" s="118" t="s">
        <v>367</v>
      </c>
      <c r="J122" s="118">
        <v>2</v>
      </c>
      <c r="K122" s="118" t="s">
        <v>358</v>
      </c>
      <c r="L122" s="118">
        <v>0</v>
      </c>
      <c r="M122" s="118">
        <v>0</v>
      </c>
      <c r="N122" s="118">
        <v>0</v>
      </c>
      <c r="O122" s="118">
        <v>0</v>
      </c>
    </row>
    <row r="123" spans="1:15" ht="15">
      <c r="A123" s="118" t="str">
        <f t="shared" si="9"/>
        <v>G.3.3</v>
      </c>
      <c r="B123" s="180" t="s">
        <v>365</v>
      </c>
      <c r="C123" s="190" t="s">
        <v>1168</v>
      </c>
      <c r="D123" s="118" t="s">
        <v>479</v>
      </c>
      <c r="E123" s="118">
        <v>3</v>
      </c>
      <c r="F123" s="118">
        <f>F122</f>
        <v>3</v>
      </c>
      <c r="G123" s="118" t="s">
        <v>491</v>
      </c>
      <c r="H123" s="118" t="s">
        <v>1229</v>
      </c>
      <c r="I123" s="118" t="s">
        <v>367</v>
      </c>
      <c r="J123" s="118">
        <v>2</v>
      </c>
      <c r="K123" s="118" t="s">
        <v>358</v>
      </c>
      <c r="L123" s="118">
        <v>1</v>
      </c>
      <c r="M123" s="118">
        <v>1</v>
      </c>
      <c r="N123" s="118">
        <v>0</v>
      </c>
      <c r="O123" s="118">
        <v>1</v>
      </c>
    </row>
    <row r="124" spans="1:15" ht="15">
      <c r="A124" s="118" t="str">
        <f t="shared" si="9"/>
        <v>G.3.3</v>
      </c>
      <c r="B124" s="180" t="s">
        <v>365</v>
      </c>
      <c r="C124" s="190" t="s">
        <v>1169</v>
      </c>
      <c r="D124" s="118" t="s">
        <v>479</v>
      </c>
      <c r="E124" s="118">
        <v>3</v>
      </c>
      <c r="F124" s="118">
        <f>F123</f>
        <v>3</v>
      </c>
      <c r="G124" s="118" t="s">
        <v>491</v>
      </c>
      <c r="H124" s="118" t="s">
        <v>1229</v>
      </c>
      <c r="I124" s="118" t="s">
        <v>367</v>
      </c>
      <c r="J124" s="118">
        <v>2</v>
      </c>
      <c r="K124" s="118" t="s">
        <v>358</v>
      </c>
      <c r="L124" s="118">
        <v>1</v>
      </c>
      <c r="M124" s="118">
        <v>0</v>
      </c>
      <c r="N124" s="118">
        <v>0</v>
      </c>
      <c r="O124" s="118">
        <v>1</v>
      </c>
    </row>
    <row r="125" spans="1:15" ht="15">
      <c r="A125" s="118" t="str">
        <f t="shared" si="9"/>
        <v>G.3.3</v>
      </c>
      <c r="B125" s="180" t="s">
        <v>365</v>
      </c>
      <c r="C125" s="139" t="s">
        <v>1170</v>
      </c>
      <c r="D125" s="118" t="s">
        <v>479</v>
      </c>
      <c r="E125" s="118">
        <v>3</v>
      </c>
      <c r="F125" s="118">
        <f>F124</f>
        <v>3</v>
      </c>
      <c r="G125" s="118" t="s">
        <v>491</v>
      </c>
      <c r="H125" s="118" t="s">
        <v>1229</v>
      </c>
      <c r="I125" s="118" t="s">
        <v>367</v>
      </c>
      <c r="J125" s="118">
        <v>2</v>
      </c>
      <c r="K125" s="118" t="s">
        <v>358</v>
      </c>
      <c r="L125" s="118">
        <v>1</v>
      </c>
      <c r="M125" s="118">
        <v>1</v>
      </c>
      <c r="N125" s="118">
        <v>1</v>
      </c>
      <c r="O125" s="118">
        <v>0</v>
      </c>
    </row>
    <row r="126" spans="1:15" ht="15">
      <c r="A126" s="118" t="str">
        <f t="shared" si="9"/>
        <v>G.3.4</v>
      </c>
      <c r="B126" s="177" t="s">
        <v>490</v>
      </c>
      <c r="C126" s="176"/>
      <c r="D126" s="118" t="s">
        <v>479</v>
      </c>
      <c r="E126" s="118">
        <v>3</v>
      </c>
      <c r="F126" s="118">
        <v>4</v>
      </c>
      <c r="G126" s="118" t="s">
        <v>491</v>
      </c>
      <c r="H126" s="118" t="s">
        <v>1229</v>
      </c>
      <c r="I126" s="118" t="s">
        <v>357</v>
      </c>
      <c r="J126" s="118">
        <v>2</v>
      </c>
      <c r="K126" s="118" t="s">
        <v>358</v>
      </c>
      <c r="L126" s="118"/>
      <c r="M126" s="118"/>
      <c r="N126" s="118"/>
      <c r="O126" s="118"/>
    </row>
    <row r="127" spans="1:15" ht="15">
      <c r="A127" s="118" t="str">
        <f t="shared" si="9"/>
        <v>G.3.4</v>
      </c>
      <c r="B127" s="180" t="s">
        <v>365</v>
      </c>
      <c r="C127" s="139" t="s">
        <v>1171</v>
      </c>
      <c r="D127" s="118" t="s">
        <v>479</v>
      </c>
      <c r="E127" s="118">
        <v>3</v>
      </c>
      <c r="F127" s="118">
        <f>F126</f>
        <v>4</v>
      </c>
      <c r="G127" s="118" t="s">
        <v>491</v>
      </c>
      <c r="H127" s="118" t="s">
        <v>1229</v>
      </c>
      <c r="I127" s="118" t="s">
        <v>367</v>
      </c>
      <c r="J127" s="118">
        <v>2</v>
      </c>
      <c r="K127" s="118" t="s">
        <v>358</v>
      </c>
      <c r="L127" s="118">
        <v>0</v>
      </c>
      <c r="M127" s="118">
        <v>1</v>
      </c>
      <c r="N127" s="118">
        <v>1</v>
      </c>
      <c r="O127" s="118">
        <v>1</v>
      </c>
    </row>
    <row r="128" spans="1:15" ht="15">
      <c r="A128" s="118" t="str">
        <f t="shared" si="9"/>
        <v>G.3.4</v>
      </c>
      <c r="B128" s="180" t="s">
        <v>365</v>
      </c>
      <c r="C128" s="176" t="s">
        <v>492</v>
      </c>
      <c r="D128" s="118" t="s">
        <v>479</v>
      </c>
      <c r="E128" s="118">
        <v>3</v>
      </c>
      <c r="F128" s="118">
        <f>F127</f>
        <v>4</v>
      </c>
      <c r="G128" s="118" t="s">
        <v>491</v>
      </c>
      <c r="H128" s="118" t="s">
        <v>1229</v>
      </c>
      <c r="I128" s="118" t="s">
        <v>367</v>
      </c>
      <c r="J128" s="118">
        <v>2</v>
      </c>
      <c r="K128" s="118" t="s">
        <v>358</v>
      </c>
      <c r="L128" s="118">
        <v>1</v>
      </c>
      <c r="M128" s="118">
        <v>1</v>
      </c>
      <c r="N128" s="118">
        <v>1</v>
      </c>
      <c r="O128" s="118">
        <v>0</v>
      </c>
    </row>
    <row r="129" spans="1:15" ht="15">
      <c r="A129" s="118" t="str">
        <f t="shared" si="9"/>
        <v>G.3.4</v>
      </c>
      <c r="B129" s="180" t="s">
        <v>365</v>
      </c>
      <c r="C129" s="176" t="s">
        <v>493</v>
      </c>
      <c r="D129" s="118" t="s">
        <v>479</v>
      </c>
      <c r="E129" s="118">
        <v>3</v>
      </c>
      <c r="F129" s="118">
        <f>F128</f>
        <v>4</v>
      </c>
      <c r="G129" s="118" t="s">
        <v>491</v>
      </c>
      <c r="H129" s="118" t="s">
        <v>1229</v>
      </c>
      <c r="I129" s="118" t="s">
        <v>367</v>
      </c>
      <c r="J129" s="118">
        <v>2</v>
      </c>
      <c r="K129" s="118" t="s">
        <v>358</v>
      </c>
      <c r="L129" s="118">
        <v>1</v>
      </c>
      <c r="M129" s="118">
        <v>1</v>
      </c>
      <c r="N129" s="118">
        <v>1</v>
      </c>
      <c r="O129" s="118">
        <v>1</v>
      </c>
    </row>
    <row r="130" spans="1:15" ht="15">
      <c r="A130" s="118" t="str">
        <f t="shared" si="9"/>
        <v>G.3.4</v>
      </c>
      <c r="B130" s="180" t="s">
        <v>365</v>
      </c>
      <c r="C130" s="176" t="s">
        <v>494</v>
      </c>
      <c r="D130" s="118" t="s">
        <v>479</v>
      </c>
      <c r="E130" s="118">
        <v>3</v>
      </c>
      <c r="F130" s="118">
        <f>F129</f>
        <v>4</v>
      </c>
      <c r="G130" s="118" t="s">
        <v>491</v>
      </c>
      <c r="H130" s="118" t="s">
        <v>1229</v>
      </c>
      <c r="I130" s="118" t="s">
        <v>367</v>
      </c>
      <c r="J130" s="118">
        <v>2</v>
      </c>
      <c r="K130" s="118" t="s">
        <v>358</v>
      </c>
      <c r="L130" s="118">
        <v>1</v>
      </c>
      <c r="M130" s="118">
        <v>0</v>
      </c>
      <c r="N130" s="118">
        <v>0</v>
      </c>
      <c r="O130" s="118">
        <v>0</v>
      </c>
    </row>
    <row r="131" spans="1:15" ht="15">
      <c r="A131" s="118" t="str">
        <f t="shared" si="9"/>
        <v>G.3.4</v>
      </c>
      <c r="B131" s="180" t="s">
        <v>365</v>
      </c>
      <c r="C131" s="176" t="s">
        <v>495</v>
      </c>
      <c r="D131" s="118" t="s">
        <v>479</v>
      </c>
      <c r="E131" s="118">
        <v>3</v>
      </c>
      <c r="F131" s="118">
        <f>F130</f>
        <v>4</v>
      </c>
      <c r="G131" s="118" t="s">
        <v>491</v>
      </c>
      <c r="H131" s="118" t="s">
        <v>1229</v>
      </c>
      <c r="I131" s="118" t="s">
        <v>367</v>
      </c>
      <c r="J131" s="118">
        <v>2</v>
      </c>
      <c r="K131" s="118" t="s">
        <v>358</v>
      </c>
      <c r="L131" s="118">
        <v>0</v>
      </c>
      <c r="M131" s="118">
        <v>0</v>
      </c>
      <c r="N131" s="118">
        <v>0</v>
      </c>
      <c r="O131" s="118">
        <v>0</v>
      </c>
    </row>
    <row r="132" spans="1:15" ht="15">
      <c r="A132" s="118" t="str">
        <f t="shared" si="9"/>
        <v>G.3.10</v>
      </c>
      <c r="B132" s="177" t="s">
        <v>560</v>
      </c>
      <c r="C132" s="176"/>
      <c r="D132" s="118" t="s">
        <v>479</v>
      </c>
      <c r="E132" s="118">
        <v>3</v>
      </c>
      <c r="F132" s="118">
        <v>10</v>
      </c>
      <c r="G132" s="118">
        <v>3.2</v>
      </c>
      <c r="H132" s="118" t="s">
        <v>1229</v>
      </c>
      <c r="I132" s="118" t="s">
        <v>357</v>
      </c>
      <c r="J132" s="118">
        <v>2</v>
      </c>
      <c r="K132" s="118" t="s">
        <v>358</v>
      </c>
      <c r="L132" s="118"/>
      <c r="M132" s="118"/>
      <c r="N132" s="118"/>
      <c r="O132" s="118"/>
    </row>
    <row r="133" spans="1:15" ht="15">
      <c r="A133" s="118" t="str">
        <f t="shared" si="9"/>
        <v>G.3.10</v>
      </c>
      <c r="B133" s="180" t="s">
        <v>365</v>
      </c>
      <c r="C133" s="176" t="s">
        <v>561</v>
      </c>
      <c r="D133" s="118" t="s">
        <v>479</v>
      </c>
      <c r="E133" s="118">
        <v>3</v>
      </c>
      <c r="F133" s="118">
        <f aca="true" t="shared" si="11" ref="F133:F142">F132</f>
        <v>10</v>
      </c>
      <c r="G133" s="118">
        <v>3.2</v>
      </c>
      <c r="H133" s="118" t="s">
        <v>1229</v>
      </c>
      <c r="I133" s="118" t="s">
        <v>367</v>
      </c>
      <c r="J133" s="118">
        <v>2</v>
      </c>
      <c r="K133" s="118" t="s">
        <v>358</v>
      </c>
      <c r="L133" s="118">
        <v>1</v>
      </c>
      <c r="M133" s="118">
        <v>1</v>
      </c>
      <c r="N133" s="118">
        <v>1</v>
      </c>
      <c r="O133" s="118">
        <v>1</v>
      </c>
    </row>
    <row r="134" spans="1:15" ht="15">
      <c r="A134" s="118" t="str">
        <f t="shared" si="9"/>
        <v>G.3.10</v>
      </c>
      <c r="B134" s="180" t="s">
        <v>365</v>
      </c>
      <c r="C134" s="176" t="s">
        <v>562</v>
      </c>
      <c r="D134" s="118" t="s">
        <v>479</v>
      </c>
      <c r="E134" s="118">
        <v>3</v>
      </c>
      <c r="F134" s="118">
        <f t="shared" si="11"/>
        <v>10</v>
      </c>
      <c r="G134" s="118">
        <v>3.2</v>
      </c>
      <c r="H134" s="118" t="s">
        <v>1229</v>
      </c>
      <c r="I134" s="118" t="s">
        <v>367</v>
      </c>
      <c r="J134" s="118">
        <v>2</v>
      </c>
      <c r="K134" s="118" t="s">
        <v>358</v>
      </c>
      <c r="L134" s="118">
        <v>1</v>
      </c>
      <c r="M134" s="118">
        <v>0</v>
      </c>
      <c r="N134" s="118">
        <v>0</v>
      </c>
      <c r="O134" s="118">
        <v>0</v>
      </c>
    </row>
    <row r="135" spans="1:15" ht="15">
      <c r="A135" s="118" t="str">
        <f t="shared" si="9"/>
        <v>G.3.10</v>
      </c>
      <c r="B135" s="180" t="s">
        <v>365</v>
      </c>
      <c r="C135" s="176" t="s">
        <v>563</v>
      </c>
      <c r="D135" s="118" t="s">
        <v>479</v>
      </c>
      <c r="E135" s="118">
        <v>3</v>
      </c>
      <c r="F135" s="118">
        <f t="shared" si="11"/>
        <v>10</v>
      </c>
      <c r="G135" s="118">
        <v>3.2</v>
      </c>
      <c r="H135" s="118" t="s">
        <v>1229</v>
      </c>
      <c r="I135" s="118" t="s">
        <v>367</v>
      </c>
      <c r="J135" s="118">
        <v>2</v>
      </c>
      <c r="K135" s="118" t="s">
        <v>358</v>
      </c>
      <c r="L135" s="118">
        <v>1</v>
      </c>
      <c r="M135" s="118">
        <v>0</v>
      </c>
      <c r="N135" s="118">
        <v>0</v>
      </c>
      <c r="O135" s="118">
        <v>0</v>
      </c>
    </row>
    <row r="136" spans="1:15" ht="15">
      <c r="A136" s="118" t="str">
        <f t="shared" si="9"/>
        <v>G.3.10</v>
      </c>
      <c r="B136" s="180" t="s">
        <v>365</v>
      </c>
      <c r="C136" s="176" t="s">
        <v>564</v>
      </c>
      <c r="D136" s="118" t="s">
        <v>479</v>
      </c>
      <c r="E136" s="118">
        <v>3</v>
      </c>
      <c r="F136" s="118">
        <f t="shared" si="11"/>
        <v>10</v>
      </c>
      <c r="G136" s="118">
        <v>3.2</v>
      </c>
      <c r="H136" s="118" t="s">
        <v>1229</v>
      </c>
      <c r="I136" s="118" t="s">
        <v>367</v>
      </c>
      <c r="J136" s="118">
        <v>2</v>
      </c>
      <c r="K136" s="118" t="s">
        <v>358</v>
      </c>
      <c r="L136" s="118">
        <v>1</v>
      </c>
      <c r="M136" s="118">
        <v>1</v>
      </c>
      <c r="N136" s="118">
        <v>1</v>
      </c>
      <c r="O136" s="118">
        <v>0</v>
      </c>
    </row>
    <row r="137" spans="1:15" ht="15">
      <c r="A137" s="118" t="str">
        <f t="shared" si="9"/>
        <v>G.3.10</v>
      </c>
      <c r="B137" s="180" t="s">
        <v>365</v>
      </c>
      <c r="C137" s="176" t="s">
        <v>565</v>
      </c>
      <c r="D137" s="118" t="s">
        <v>479</v>
      </c>
      <c r="E137" s="118">
        <v>3</v>
      </c>
      <c r="F137" s="118">
        <f t="shared" si="11"/>
        <v>10</v>
      </c>
      <c r="G137" s="118">
        <v>3.2</v>
      </c>
      <c r="H137" s="118" t="s">
        <v>1229</v>
      </c>
      <c r="I137" s="118" t="s">
        <v>367</v>
      </c>
      <c r="J137" s="118">
        <v>2</v>
      </c>
      <c r="K137" s="118" t="s">
        <v>358</v>
      </c>
      <c r="L137" s="118">
        <v>0</v>
      </c>
      <c r="M137" s="118">
        <v>0</v>
      </c>
      <c r="N137" s="118">
        <v>0</v>
      </c>
      <c r="O137" s="118">
        <v>0</v>
      </c>
    </row>
    <row r="138" spans="1:15" ht="15">
      <c r="A138" s="118" t="str">
        <f t="shared" si="9"/>
        <v>G.3.10</v>
      </c>
      <c r="B138" s="180" t="s">
        <v>365</v>
      </c>
      <c r="C138" s="176" t="s">
        <v>566</v>
      </c>
      <c r="D138" s="118" t="s">
        <v>479</v>
      </c>
      <c r="E138" s="118">
        <v>3</v>
      </c>
      <c r="F138" s="118">
        <f t="shared" si="11"/>
        <v>10</v>
      </c>
      <c r="G138" s="118">
        <v>3.2</v>
      </c>
      <c r="H138" s="118" t="s">
        <v>1229</v>
      </c>
      <c r="I138" s="118" t="s">
        <v>367</v>
      </c>
      <c r="J138" s="118">
        <v>2</v>
      </c>
      <c r="K138" s="118" t="s">
        <v>358</v>
      </c>
      <c r="L138" s="118">
        <v>1</v>
      </c>
      <c r="M138" s="118">
        <v>1</v>
      </c>
      <c r="N138" s="118">
        <v>0</v>
      </c>
      <c r="O138" s="118">
        <v>1</v>
      </c>
    </row>
    <row r="139" spans="1:15" ht="15">
      <c r="A139" s="118" t="str">
        <f t="shared" si="9"/>
        <v>G.3.10</v>
      </c>
      <c r="B139" s="180" t="s">
        <v>365</v>
      </c>
      <c r="C139" s="176" t="s">
        <v>567</v>
      </c>
      <c r="D139" s="118" t="s">
        <v>479</v>
      </c>
      <c r="E139" s="118">
        <v>3</v>
      </c>
      <c r="F139" s="118">
        <f t="shared" si="11"/>
        <v>10</v>
      </c>
      <c r="G139" s="118">
        <v>3.2</v>
      </c>
      <c r="H139" s="118" t="s">
        <v>1229</v>
      </c>
      <c r="I139" s="118" t="s">
        <v>367</v>
      </c>
      <c r="J139" s="118">
        <v>2</v>
      </c>
      <c r="K139" s="118" t="s">
        <v>358</v>
      </c>
      <c r="L139" s="118">
        <v>0</v>
      </c>
      <c r="M139" s="118">
        <v>1</v>
      </c>
      <c r="N139" s="118">
        <v>0</v>
      </c>
      <c r="O139" s="118">
        <v>0</v>
      </c>
    </row>
    <row r="140" spans="1:15" ht="15">
      <c r="A140" s="118" t="str">
        <f t="shared" si="9"/>
        <v>G.3.10</v>
      </c>
      <c r="B140" s="180" t="s">
        <v>365</v>
      </c>
      <c r="C140" s="176" t="s">
        <v>568</v>
      </c>
      <c r="D140" s="118" t="s">
        <v>479</v>
      </c>
      <c r="E140" s="118">
        <v>3</v>
      </c>
      <c r="F140" s="118">
        <f t="shared" si="11"/>
        <v>10</v>
      </c>
      <c r="G140" s="118">
        <v>3.2</v>
      </c>
      <c r="H140" s="118" t="s">
        <v>1229</v>
      </c>
      <c r="I140" s="118" t="s">
        <v>367</v>
      </c>
      <c r="J140" s="118">
        <v>2</v>
      </c>
      <c r="K140" s="118" t="s">
        <v>358</v>
      </c>
      <c r="L140" s="118">
        <v>1</v>
      </c>
      <c r="M140" s="118">
        <v>0</v>
      </c>
      <c r="N140" s="118">
        <v>0</v>
      </c>
      <c r="O140" s="118">
        <v>0</v>
      </c>
    </row>
    <row r="141" spans="1:15" ht="15">
      <c r="A141" s="118" t="str">
        <f aca="true" t="shared" si="12" ref="A141:A169">H141&amp;"."&amp;E141&amp;"."&amp;F141</f>
        <v>G.3.10</v>
      </c>
      <c r="B141" s="180" t="s">
        <v>365</v>
      </c>
      <c r="C141" s="176" t="s">
        <v>569</v>
      </c>
      <c r="D141" s="118" t="s">
        <v>479</v>
      </c>
      <c r="E141" s="118">
        <v>3</v>
      </c>
      <c r="F141" s="118">
        <f t="shared" si="11"/>
        <v>10</v>
      </c>
      <c r="G141" s="118">
        <v>3.2</v>
      </c>
      <c r="H141" s="118" t="s">
        <v>1229</v>
      </c>
      <c r="I141" s="118" t="s">
        <v>367</v>
      </c>
      <c r="J141" s="118">
        <v>2</v>
      </c>
      <c r="K141" s="118" t="s">
        <v>358</v>
      </c>
      <c r="L141" s="118">
        <v>1</v>
      </c>
      <c r="M141" s="118">
        <v>0</v>
      </c>
      <c r="N141" s="118">
        <v>0</v>
      </c>
      <c r="O141" s="118">
        <v>0</v>
      </c>
    </row>
    <row r="142" spans="1:15" ht="15">
      <c r="A142" s="118" t="str">
        <f t="shared" si="12"/>
        <v>G.3.10</v>
      </c>
      <c r="B142" s="180" t="s">
        <v>365</v>
      </c>
      <c r="C142" s="176" t="s">
        <v>570</v>
      </c>
      <c r="D142" s="118" t="s">
        <v>479</v>
      </c>
      <c r="E142" s="118">
        <v>3</v>
      </c>
      <c r="F142" s="118">
        <f t="shared" si="11"/>
        <v>10</v>
      </c>
      <c r="G142" s="118">
        <v>3.2</v>
      </c>
      <c r="H142" s="118" t="s">
        <v>1229</v>
      </c>
      <c r="I142" s="118" t="s">
        <v>367</v>
      </c>
      <c r="J142" s="118">
        <v>2</v>
      </c>
      <c r="K142" s="118" t="s">
        <v>358</v>
      </c>
      <c r="L142" s="118">
        <v>1</v>
      </c>
      <c r="M142" s="118">
        <v>0</v>
      </c>
      <c r="N142" s="118">
        <v>0</v>
      </c>
      <c r="O142" s="118">
        <v>1</v>
      </c>
    </row>
    <row r="143" spans="1:15" ht="15">
      <c r="A143" s="118" t="str">
        <f t="shared" si="12"/>
        <v>G.3.13</v>
      </c>
      <c r="B143" s="177" t="s">
        <v>508</v>
      </c>
      <c r="C143" s="176"/>
      <c r="D143" s="118" t="s">
        <v>479</v>
      </c>
      <c r="E143" s="118">
        <v>3</v>
      </c>
      <c r="F143" s="118">
        <v>13</v>
      </c>
      <c r="G143" s="118" t="s">
        <v>509</v>
      </c>
      <c r="H143" s="118" t="s">
        <v>1229</v>
      </c>
      <c r="I143" s="118" t="s">
        <v>357</v>
      </c>
      <c r="J143" s="118">
        <v>2</v>
      </c>
      <c r="K143" s="118" t="s">
        <v>358</v>
      </c>
      <c r="L143" s="118"/>
      <c r="M143" s="118"/>
      <c r="N143" s="118"/>
      <c r="O143" s="118"/>
    </row>
    <row r="144" spans="1:15" ht="25.5">
      <c r="A144" s="118" t="str">
        <f t="shared" si="12"/>
        <v>G.3.13</v>
      </c>
      <c r="B144" s="180" t="s">
        <v>365</v>
      </c>
      <c r="C144" s="176" t="s">
        <v>510</v>
      </c>
      <c r="D144" s="118" t="s">
        <v>479</v>
      </c>
      <c r="E144" s="118">
        <v>3</v>
      </c>
      <c r="F144" s="118">
        <f>F143</f>
        <v>13</v>
      </c>
      <c r="G144" s="118" t="s">
        <v>509</v>
      </c>
      <c r="H144" s="118" t="s">
        <v>1229</v>
      </c>
      <c r="I144" s="118" t="s">
        <v>367</v>
      </c>
      <c r="J144" s="118">
        <v>2</v>
      </c>
      <c r="K144" s="118" t="s">
        <v>358</v>
      </c>
      <c r="L144" s="118">
        <v>1</v>
      </c>
      <c r="M144" s="118">
        <v>0</v>
      </c>
      <c r="N144" s="118">
        <v>1</v>
      </c>
      <c r="O144" s="118">
        <v>0</v>
      </c>
    </row>
    <row r="145" spans="1:15" ht="25.5">
      <c r="A145" s="118" t="str">
        <f t="shared" si="12"/>
        <v>G.3.13</v>
      </c>
      <c r="B145" s="180" t="s">
        <v>365</v>
      </c>
      <c r="C145" s="176" t="s">
        <v>1184</v>
      </c>
      <c r="D145" s="118" t="s">
        <v>479</v>
      </c>
      <c r="E145" s="118">
        <v>3</v>
      </c>
      <c r="F145" s="118">
        <f>F144</f>
        <v>13</v>
      </c>
      <c r="G145" s="118" t="s">
        <v>509</v>
      </c>
      <c r="H145" s="118" t="s">
        <v>1229</v>
      </c>
      <c r="I145" s="118" t="s">
        <v>367</v>
      </c>
      <c r="J145" s="118">
        <v>2</v>
      </c>
      <c r="K145" s="118" t="s">
        <v>358</v>
      </c>
      <c r="L145" s="118">
        <v>1</v>
      </c>
      <c r="M145" s="118">
        <v>0</v>
      </c>
      <c r="N145" s="118">
        <v>1</v>
      </c>
      <c r="O145" s="118">
        <v>1</v>
      </c>
    </row>
    <row r="146" spans="1:15" ht="25.5">
      <c r="A146" s="118" t="str">
        <f t="shared" si="12"/>
        <v>G.3.13</v>
      </c>
      <c r="B146" s="180" t="s">
        <v>365</v>
      </c>
      <c r="C146" s="176" t="s">
        <v>511</v>
      </c>
      <c r="D146" s="118" t="s">
        <v>479</v>
      </c>
      <c r="E146" s="118">
        <v>3</v>
      </c>
      <c r="F146" s="118">
        <f>F145</f>
        <v>13</v>
      </c>
      <c r="G146" s="118" t="s">
        <v>509</v>
      </c>
      <c r="H146" s="118" t="s">
        <v>1229</v>
      </c>
      <c r="I146" s="118" t="s">
        <v>367</v>
      </c>
      <c r="J146" s="118">
        <v>2</v>
      </c>
      <c r="K146" s="118" t="s">
        <v>358</v>
      </c>
      <c r="L146" s="118">
        <v>1</v>
      </c>
      <c r="M146" s="118">
        <v>1</v>
      </c>
      <c r="N146" s="118">
        <v>0</v>
      </c>
      <c r="O146" s="118">
        <v>0</v>
      </c>
    </row>
    <row r="147" spans="1:15" ht="25.5">
      <c r="A147" s="118" t="str">
        <f t="shared" si="12"/>
        <v>G.3.13</v>
      </c>
      <c r="B147" s="180" t="s">
        <v>365</v>
      </c>
      <c r="C147" s="176" t="s">
        <v>512</v>
      </c>
      <c r="D147" s="118" t="s">
        <v>479</v>
      </c>
      <c r="E147" s="118">
        <v>3</v>
      </c>
      <c r="F147" s="118">
        <f>F146</f>
        <v>13</v>
      </c>
      <c r="G147" s="118" t="s">
        <v>509</v>
      </c>
      <c r="H147" s="118" t="s">
        <v>1229</v>
      </c>
      <c r="I147" s="118" t="s">
        <v>367</v>
      </c>
      <c r="J147" s="118">
        <v>2</v>
      </c>
      <c r="K147" s="118" t="s">
        <v>358</v>
      </c>
      <c r="L147" s="118">
        <v>0</v>
      </c>
      <c r="M147" s="118">
        <v>1</v>
      </c>
      <c r="N147" s="118">
        <v>1</v>
      </c>
      <c r="O147" s="118">
        <v>1</v>
      </c>
    </row>
    <row r="148" spans="1:15" ht="15">
      <c r="A148" s="118" t="str">
        <f t="shared" si="12"/>
        <v>G.3.15</v>
      </c>
      <c r="B148" s="177" t="s">
        <v>521</v>
      </c>
      <c r="C148" s="176"/>
      <c r="D148" s="118" t="s">
        <v>479</v>
      </c>
      <c r="E148" s="118">
        <v>3</v>
      </c>
      <c r="F148" s="118">
        <v>15</v>
      </c>
      <c r="G148" s="118" t="s">
        <v>522</v>
      </c>
      <c r="H148" s="118" t="s">
        <v>1229</v>
      </c>
      <c r="I148" s="118" t="s">
        <v>357</v>
      </c>
      <c r="J148" s="118">
        <v>2</v>
      </c>
      <c r="K148" s="118" t="s">
        <v>358</v>
      </c>
      <c r="L148" s="118"/>
      <c r="M148" s="118"/>
      <c r="N148" s="118"/>
      <c r="O148" s="118"/>
    </row>
    <row r="149" spans="1:15" ht="15">
      <c r="A149" s="118" t="str">
        <f t="shared" si="12"/>
        <v>G.3.15</v>
      </c>
      <c r="B149" s="180" t="s">
        <v>365</v>
      </c>
      <c r="C149" s="176" t="s">
        <v>523</v>
      </c>
      <c r="D149" s="118" t="s">
        <v>479</v>
      </c>
      <c r="E149" s="118">
        <v>3</v>
      </c>
      <c r="F149" s="118">
        <f aca="true" t="shared" si="13" ref="F149:F154">F148</f>
        <v>15</v>
      </c>
      <c r="G149" s="118" t="s">
        <v>522</v>
      </c>
      <c r="H149" s="118" t="s">
        <v>1229</v>
      </c>
      <c r="I149" s="118" t="s">
        <v>367</v>
      </c>
      <c r="J149" s="118">
        <v>2</v>
      </c>
      <c r="K149" s="118" t="s">
        <v>358</v>
      </c>
      <c r="L149" s="118">
        <v>1</v>
      </c>
      <c r="M149" s="118">
        <v>1</v>
      </c>
      <c r="N149" s="118">
        <v>0</v>
      </c>
      <c r="O149" s="118">
        <v>1</v>
      </c>
    </row>
    <row r="150" spans="1:15" ht="15">
      <c r="A150" s="118" t="str">
        <f t="shared" si="12"/>
        <v>G.3.15</v>
      </c>
      <c r="B150" s="180" t="s">
        <v>365</v>
      </c>
      <c r="C150" s="176" t="s">
        <v>524</v>
      </c>
      <c r="D150" s="118" t="s">
        <v>479</v>
      </c>
      <c r="E150" s="118">
        <v>3</v>
      </c>
      <c r="F150" s="118">
        <f t="shared" si="13"/>
        <v>15</v>
      </c>
      <c r="G150" s="118" t="s">
        <v>522</v>
      </c>
      <c r="H150" s="118" t="s">
        <v>1229</v>
      </c>
      <c r="I150" s="118" t="s">
        <v>367</v>
      </c>
      <c r="J150" s="118">
        <v>2</v>
      </c>
      <c r="K150" s="118" t="s">
        <v>358</v>
      </c>
      <c r="L150" s="118">
        <v>1</v>
      </c>
      <c r="M150" s="118">
        <v>0</v>
      </c>
      <c r="N150" s="118">
        <v>0</v>
      </c>
      <c r="O150" s="118">
        <v>1</v>
      </c>
    </row>
    <row r="151" spans="1:15" ht="15">
      <c r="A151" s="118" t="str">
        <f t="shared" si="12"/>
        <v>G.3.15</v>
      </c>
      <c r="B151" s="180" t="s">
        <v>365</v>
      </c>
      <c r="C151" s="176" t="s">
        <v>525</v>
      </c>
      <c r="D151" s="118" t="s">
        <v>479</v>
      </c>
      <c r="E151" s="118">
        <v>3</v>
      </c>
      <c r="F151" s="118">
        <f t="shared" si="13"/>
        <v>15</v>
      </c>
      <c r="G151" s="118" t="s">
        <v>522</v>
      </c>
      <c r="H151" s="118" t="s">
        <v>1229</v>
      </c>
      <c r="I151" s="118" t="s">
        <v>367</v>
      </c>
      <c r="J151" s="118">
        <v>2</v>
      </c>
      <c r="K151" s="118" t="s">
        <v>358</v>
      </c>
      <c r="L151" s="118">
        <v>1</v>
      </c>
      <c r="M151" s="118">
        <v>1</v>
      </c>
      <c r="N151" s="118">
        <v>0</v>
      </c>
      <c r="O151" s="118">
        <v>1</v>
      </c>
    </row>
    <row r="152" spans="1:15" ht="15">
      <c r="A152" s="118" t="str">
        <f t="shared" si="12"/>
        <v>G.3.15</v>
      </c>
      <c r="B152" s="180" t="s">
        <v>365</v>
      </c>
      <c r="C152" s="176" t="s">
        <v>526</v>
      </c>
      <c r="D152" s="118" t="s">
        <v>479</v>
      </c>
      <c r="E152" s="118">
        <v>3</v>
      </c>
      <c r="F152" s="118">
        <f t="shared" si="13"/>
        <v>15</v>
      </c>
      <c r="G152" s="118" t="s">
        <v>522</v>
      </c>
      <c r="H152" s="118" t="s">
        <v>1229</v>
      </c>
      <c r="I152" s="118" t="s">
        <v>367</v>
      </c>
      <c r="J152" s="118">
        <v>2</v>
      </c>
      <c r="K152" s="118" t="s">
        <v>358</v>
      </c>
      <c r="L152" s="118">
        <v>1</v>
      </c>
      <c r="M152" s="118">
        <v>1</v>
      </c>
      <c r="N152" s="118">
        <v>0</v>
      </c>
      <c r="O152" s="118">
        <v>1</v>
      </c>
    </row>
    <row r="153" spans="1:15" ht="15">
      <c r="A153" s="118" t="str">
        <f t="shared" si="12"/>
        <v>G.3.15</v>
      </c>
      <c r="B153" s="180" t="s">
        <v>365</v>
      </c>
      <c r="C153" s="176" t="s">
        <v>527</v>
      </c>
      <c r="D153" s="118" t="s">
        <v>479</v>
      </c>
      <c r="E153" s="118">
        <v>3</v>
      </c>
      <c r="F153" s="118">
        <f t="shared" si="13"/>
        <v>15</v>
      </c>
      <c r="G153" s="118" t="s">
        <v>522</v>
      </c>
      <c r="H153" s="118" t="s">
        <v>1229</v>
      </c>
      <c r="I153" s="118" t="s">
        <v>367</v>
      </c>
      <c r="J153" s="118">
        <v>2</v>
      </c>
      <c r="K153" s="118" t="s">
        <v>358</v>
      </c>
      <c r="L153" s="118">
        <v>1</v>
      </c>
      <c r="M153" s="118">
        <v>0</v>
      </c>
      <c r="N153" s="118">
        <v>0</v>
      </c>
      <c r="O153" s="118">
        <v>0</v>
      </c>
    </row>
    <row r="154" spans="1:15" ht="15">
      <c r="A154" s="118" t="str">
        <f t="shared" si="12"/>
        <v>G.3.15</v>
      </c>
      <c r="B154" s="180" t="s">
        <v>365</v>
      </c>
      <c r="C154" s="176" t="s">
        <v>528</v>
      </c>
      <c r="D154" s="118" t="s">
        <v>479</v>
      </c>
      <c r="E154" s="118">
        <v>3</v>
      </c>
      <c r="F154" s="118">
        <f t="shared" si="13"/>
        <v>15</v>
      </c>
      <c r="G154" s="118" t="s">
        <v>522</v>
      </c>
      <c r="H154" s="118" t="s">
        <v>1229</v>
      </c>
      <c r="I154" s="118" t="s">
        <v>367</v>
      </c>
      <c r="J154" s="118">
        <v>2</v>
      </c>
      <c r="K154" s="118" t="s">
        <v>358</v>
      </c>
      <c r="L154" s="118">
        <v>1</v>
      </c>
      <c r="M154" s="118">
        <v>0</v>
      </c>
      <c r="N154" s="118">
        <v>0</v>
      </c>
      <c r="O154" s="118">
        <v>0</v>
      </c>
    </row>
    <row r="155" spans="1:15" ht="15">
      <c r="A155" s="118" t="str">
        <f t="shared" si="12"/>
        <v>G.3.17</v>
      </c>
      <c r="B155" s="177" t="s">
        <v>536</v>
      </c>
      <c r="C155" s="176"/>
      <c r="D155" s="118" t="s">
        <v>479</v>
      </c>
      <c r="E155" s="118">
        <v>3</v>
      </c>
      <c r="F155" s="118">
        <v>17</v>
      </c>
      <c r="G155" s="118" t="s">
        <v>522</v>
      </c>
      <c r="H155" s="118" t="s">
        <v>1229</v>
      </c>
      <c r="I155" s="118" t="s">
        <v>357</v>
      </c>
      <c r="J155" s="118">
        <v>2</v>
      </c>
      <c r="K155" s="118" t="s">
        <v>358</v>
      </c>
      <c r="L155" s="118"/>
      <c r="M155" s="118"/>
      <c r="N155" s="118"/>
      <c r="O155" s="118"/>
    </row>
    <row r="156" spans="1:15" ht="15">
      <c r="A156" s="118" t="str">
        <f t="shared" si="12"/>
        <v>G.3.17</v>
      </c>
      <c r="B156" s="180" t="s">
        <v>365</v>
      </c>
      <c r="C156" s="176" t="s">
        <v>537</v>
      </c>
      <c r="D156" s="118" t="s">
        <v>479</v>
      </c>
      <c r="E156" s="118">
        <v>3</v>
      </c>
      <c r="F156" s="118">
        <f>F155</f>
        <v>17</v>
      </c>
      <c r="G156" s="118" t="s">
        <v>522</v>
      </c>
      <c r="H156" s="118" t="s">
        <v>1229</v>
      </c>
      <c r="I156" s="118" t="s">
        <v>367</v>
      </c>
      <c r="J156" s="118">
        <v>2</v>
      </c>
      <c r="K156" s="118" t="s">
        <v>358</v>
      </c>
      <c r="L156" s="118">
        <v>0</v>
      </c>
      <c r="M156" s="118">
        <v>0</v>
      </c>
      <c r="N156" s="118">
        <v>1</v>
      </c>
      <c r="O156" s="118">
        <v>0</v>
      </c>
    </row>
    <row r="157" spans="1:15" ht="15">
      <c r="A157" s="118" t="str">
        <f t="shared" si="12"/>
        <v>G.3.17</v>
      </c>
      <c r="B157" s="180" t="s">
        <v>365</v>
      </c>
      <c r="C157" s="176" t="s">
        <v>538</v>
      </c>
      <c r="D157" s="118" t="s">
        <v>479</v>
      </c>
      <c r="E157" s="118">
        <v>3</v>
      </c>
      <c r="F157" s="118">
        <f>F156</f>
        <v>17</v>
      </c>
      <c r="G157" s="118" t="s">
        <v>522</v>
      </c>
      <c r="H157" s="118" t="s">
        <v>1229</v>
      </c>
      <c r="I157" s="118" t="s">
        <v>367</v>
      </c>
      <c r="J157" s="118">
        <v>2</v>
      </c>
      <c r="K157" s="118" t="s">
        <v>358</v>
      </c>
      <c r="L157" s="118">
        <v>0</v>
      </c>
      <c r="M157" s="118">
        <v>0</v>
      </c>
      <c r="N157" s="118">
        <v>1</v>
      </c>
      <c r="O157" s="118">
        <v>0</v>
      </c>
    </row>
    <row r="158" spans="1:15" ht="15">
      <c r="A158" s="118" t="str">
        <f t="shared" si="12"/>
        <v>G.3.17</v>
      </c>
      <c r="B158" s="180" t="s">
        <v>365</v>
      </c>
      <c r="C158" s="176" t="s">
        <v>539</v>
      </c>
      <c r="D158" s="118" t="s">
        <v>479</v>
      </c>
      <c r="E158" s="118">
        <v>3</v>
      </c>
      <c r="F158" s="118">
        <f>F157</f>
        <v>17</v>
      </c>
      <c r="G158" s="118" t="s">
        <v>522</v>
      </c>
      <c r="H158" s="118" t="s">
        <v>1229</v>
      </c>
      <c r="I158" s="118" t="s">
        <v>367</v>
      </c>
      <c r="J158" s="118">
        <v>2</v>
      </c>
      <c r="K158" s="118" t="s">
        <v>358</v>
      </c>
      <c r="L158" s="118">
        <v>0</v>
      </c>
      <c r="M158" s="118">
        <v>0</v>
      </c>
      <c r="N158" s="118">
        <v>0</v>
      </c>
      <c r="O158" s="118">
        <v>0</v>
      </c>
    </row>
    <row r="159" spans="1:15" ht="15">
      <c r="A159" s="118" t="str">
        <f t="shared" si="12"/>
        <v>G.3.17</v>
      </c>
      <c r="B159" s="180" t="s">
        <v>365</v>
      </c>
      <c r="C159" s="176" t="s">
        <v>540</v>
      </c>
      <c r="D159" s="118" t="s">
        <v>479</v>
      </c>
      <c r="E159" s="118">
        <v>3</v>
      </c>
      <c r="F159" s="118">
        <f>F158</f>
        <v>17</v>
      </c>
      <c r="G159" s="118" t="s">
        <v>522</v>
      </c>
      <c r="H159" s="118" t="s">
        <v>1229</v>
      </c>
      <c r="I159" s="118" t="s">
        <v>367</v>
      </c>
      <c r="J159" s="118">
        <v>2</v>
      </c>
      <c r="K159" s="118" t="s">
        <v>358</v>
      </c>
      <c r="L159" s="118">
        <v>0</v>
      </c>
      <c r="M159" s="118">
        <v>1</v>
      </c>
      <c r="N159" s="118">
        <v>0</v>
      </c>
      <c r="O159" s="118">
        <v>1</v>
      </c>
    </row>
    <row r="160" spans="1:15" ht="15">
      <c r="A160" s="118" t="str">
        <f t="shared" si="12"/>
        <v>G.3.17</v>
      </c>
      <c r="B160" s="180" t="s">
        <v>365</v>
      </c>
      <c r="C160" s="176" t="s">
        <v>541</v>
      </c>
      <c r="D160" s="118" t="s">
        <v>479</v>
      </c>
      <c r="E160" s="118">
        <v>3</v>
      </c>
      <c r="F160" s="118">
        <f>F159</f>
        <v>17</v>
      </c>
      <c r="G160" s="118" t="s">
        <v>522</v>
      </c>
      <c r="H160" s="118" t="s">
        <v>1229</v>
      </c>
      <c r="I160" s="118" t="s">
        <v>367</v>
      </c>
      <c r="J160" s="118">
        <v>2</v>
      </c>
      <c r="K160" s="118" t="s">
        <v>358</v>
      </c>
      <c r="L160" s="118">
        <v>0</v>
      </c>
      <c r="M160" s="118">
        <v>1</v>
      </c>
      <c r="N160" s="118">
        <v>0</v>
      </c>
      <c r="O160" s="118">
        <v>0</v>
      </c>
    </row>
    <row r="161" spans="1:15" ht="15">
      <c r="A161" s="118" t="str">
        <f t="shared" si="12"/>
        <v>G.3.18</v>
      </c>
      <c r="B161" s="177" t="s">
        <v>542</v>
      </c>
      <c r="C161" s="176"/>
      <c r="D161" s="118" t="s">
        <v>479</v>
      </c>
      <c r="E161" s="118">
        <v>3</v>
      </c>
      <c r="F161" s="118">
        <v>18</v>
      </c>
      <c r="G161" s="118" t="s">
        <v>543</v>
      </c>
      <c r="H161" s="118" t="s">
        <v>1229</v>
      </c>
      <c r="I161" s="118" t="s">
        <v>357</v>
      </c>
      <c r="J161" s="118">
        <v>2</v>
      </c>
      <c r="K161" s="118" t="s">
        <v>358</v>
      </c>
      <c r="L161" s="118"/>
      <c r="M161" s="118"/>
      <c r="N161" s="118"/>
      <c r="O161" s="118"/>
    </row>
    <row r="162" spans="1:15" ht="15">
      <c r="A162" s="118" t="str">
        <f t="shared" si="12"/>
        <v>G.3.18</v>
      </c>
      <c r="B162" s="180" t="s">
        <v>365</v>
      </c>
      <c r="C162" s="176" t="s">
        <v>544</v>
      </c>
      <c r="D162" s="118" t="s">
        <v>479</v>
      </c>
      <c r="E162" s="118">
        <v>3</v>
      </c>
      <c r="F162" s="118">
        <f aca="true" t="shared" si="14" ref="F162:F167">F161</f>
        <v>18</v>
      </c>
      <c r="G162" s="118" t="s">
        <v>543</v>
      </c>
      <c r="H162" s="118" t="s">
        <v>1229</v>
      </c>
      <c r="I162" s="118" t="s">
        <v>367</v>
      </c>
      <c r="J162" s="118">
        <v>2</v>
      </c>
      <c r="K162" s="118" t="s">
        <v>358</v>
      </c>
      <c r="L162" s="118">
        <v>1</v>
      </c>
      <c r="M162" s="118">
        <v>1</v>
      </c>
      <c r="N162" s="118">
        <v>1</v>
      </c>
      <c r="O162" s="118">
        <v>1</v>
      </c>
    </row>
    <row r="163" spans="1:15" ht="15">
      <c r="A163" s="118" t="str">
        <f t="shared" si="12"/>
        <v>G.3.18</v>
      </c>
      <c r="B163" s="180" t="s">
        <v>365</v>
      </c>
      <c r="C163" s="176" t="s">
        <v>545</v>
      </c>
      <c r="D163" s="118" t="s">
        <v>479</v>
      </c>
      <c r="E163" s="118">
        <v>3</v>
      </c>
      <c r="F163" s="118">
        <f t="shared" si="14"/>
        <v>18</v>
      </c>
      <c r="G163" s="118" t="s">
        <v>543</v>
      </c>
      <c r="H163" s="118" t="s">
        <v>1229</v>
      </c>
      <c r="I163" s="118" t="s">
        <v>367</v>
      </c>
      <c r="J163" s="118">
        <v>2</v>
      </c>
      <c r="K163" s="118" t="s">
        <v>358</v>
      </c>
      <c r="L163" s="118">
        <v>1</v>
      </c>
      <c r="M163" s="118">
        <v>1</v>
      </c>
      <c r="N163" s="118">
        <v>0</v>
      </c>
      <c r="O163" s="118">
        <v>1</v>
      </c>
    </row>
    <row r="164" spans="1:15" ht="15">
      <c r="A164" s="118" t="str">
        <f t="shared" si="12"/>
        <v>G.3.18</v>
      </c>
      <c r="B164" s="180" t="s">
        <v>365</v>
      </c>
      <c r="C164" s="176" t="s">
        <v>546</v>
      </c>
      <c r="D164" s="118" t="s">
        <v>479</v>
      </c>
      <c r="E164" s="118">
        <v>3</v>
      </c>
      <c r="F164" s="118">
        <f t="shared" si="14"/>
        <v>18</v>
      </c>
      <c r="G164" s="118" t="s">
        <v>543</v>
      </c>
      <c r="H164" s="118" t="s">
        <v>1229</v>
      </c>
      <c r="I164" s="118" t="s">
        <v>367</v>
      </c>
      <c r="J164" s="118">
        <v>2</v>
      </c>
      <c r="K164" s="118" t="s">
        <v>358</v>
      </c>
      <c r="L164" s="118">
        <v>0</v>
      </c>
      <c r="M164" s="118">
        <v>0</v>
      </c>
      <c r="N164" s="118">
        <v>0</v>
      </c>
      <c r="O164" s="118">
        <v>1</v>
      </c>
    </row>
    <row r="165" spans="1:15" ht="15">
      <c r="A165" s="118" t="str">
        <f t="shared" si="12"/>
        <v>G.3.18</v>
      </c>
      <c r="B165" s="180" t="s">
        <v>365</v>
      </c>
      <c r="C165" s="176" t="s">
        <v>547</v>
      </c>
      <c r="D165" s="118" t="s">
        <v>479</v>
      </c>
      <c r="E165" s="118">
        <v>3</v>
      </c>
      <c r="F165" s="118">
        <f t="shared" si="14"/>
        <v>18</v>
      </c>
      <c r="G165" s="118" t="s">
        <v>543</v>
      </c>
      <c r="H165" s="118" t="s">
        <v>1229</v>
      </c>
      <c r="I165" s="118" t="s">
        <v>367</v>
      </c>
      <c r="J165" s="118">
        <v>2</v>
      </c>
      <c r="K165" s="118" t="s">
        <v>358</v>
      </c>
      <c r="L165" s="118">
        <v>0</v>
      </c>
      <c r="M165" s="118">
        <v>0</v>
      </c>
      <c r="N165" s="118">
        <v>0</v>
      </c>
      <c r="O165" s="118">
        <v>1</v>
      </c>
    </row>
    <row r="166" spans="1:15" ht="15">
      <c r="A166" s="118" t="str">
        <f t="shared" si="12"/>
        <v>G.3.18</v>
      </c>
      <c r="B166" s="180" t="s">
        <v>365</v>
      </c>
      <c r="C166" s="176" t="s">
        <v>548</v>
      </c>
      <c r="D166" s="118" t="s">
        <v>479</v>
      </c>
      <c r="E166" s="118">
        <v>3</v>
      </c>
      <c r="F166" s="118">
        <f t="shared" si="14"/>
        <v>18</v>
      </c>
      <c r="G166" s="118" t="s">
        <v>543</v>
      </c>
      <c r="H166" s="118" t="s">
        <v>1229</v>
      </c>
      <c r="I166" s="118" t="s">
        <v>367</v>
      </c>
      <c r="J166" s="118">
        <v>2</v>
      </c>
      <c r="K166" s="118" t="s">
        <v>358</v>
      </c>
      <c r="L166" s="118">
        <v>0</v>
      </c>
      <c r="M166" s="118">
        <v>0</v>
      </c>
      <c r="N166" s="118">
        <v>0</v>
      </c>
      <c r="O166" s="118">
        <v>1</v>
      </c>
    </row>
    <row r="167" spans="1:15" ht="15">
      <c r="A167" s="118" t="str">
        <f t="shared" si="12"/>
        <v>G.3.18</v>
      </c>
      <c r="B167" s="180" t="s">
        <v>365</v>
      </c>
      <c r="C167" s="176" t="s">
        <v>549</v>
      </c>
      <c r="D167" s="118" t="s">
        <v>479</v>
      </c>
      <c r="E167" s="118">
        <v>3</v>
      </c>
      <c r="F167" s="118">
        <f t="shared" si="14"/>
        <v>18</v>
      </c>
      <c r="G167" s="118" t="s">
        <v>543</v>
      </c>
      <c r="H167" s="118" t="s">
        <v>1229</v>
      </c>
      <c r="I167" s="118" t="s">
        <v>367</v>
      </c>
      <c r="J167" s="118">
        <v>2</v>
      </c>
      <c r="K167" s="118" t="s">
        <v>358</v>
      </c>
      <c r="L167" s="118">
        <v>1</v>
      </c>
      <c r="M167" s="118">
        <v>1</v>
      </c>
      <c r="N167" s="118">
        <v>0</v>
      </c>
      <c r="O167" s="118">
        <v>0</v>
      </c>
    </row>
    <row r="168" spans="1:15" ht="15">
      <c r="A168" s="118" t="str">
        <f t="shared" si="12"/>
        <v>G.3.19</v>
      </c>
      <c r="B168" s="177" t="s">
        <v>550</v>
      </c>
      <c r="C168" s="176"/>
      <c r="D168" s="118" t="s">
        <v>479</v>
      </c>
      <c r="E168" s="118">
        <v>3</v>
      </c>
      <c r="F168" s="118">
        <v>19</v>
      </c>
      <c r="G168" s="118" t="s">
        <v>543</v>
      </c>
      <c r="H168" s="118" t="s">
        <v>1229</v>
      </c>
      <c r="I168" s="118" t="s">
        <v>357</v>
      </c>
      <c r="J168" s="118">
        <v>2</v>
      </c>
      <c r="K168" s="118" t="s">
        <v>358</v>
      </c>
      <c r="L168" s="118"/>
      <c r="M168" s="118"/>
      <c r="N168" s="118"/>
      <c r="O168" s="118"/>
    </row>
    <row r="169" spans="1:15" ht="15">
      <c r="A169" s="118" t="str">
        <f t="shared" si="12"/>
        <v>G.3.19</v>
      </c>
      <c r="B169" s="180" t="s">
        <v>365</v>
      </c>
      <c r="C169" s="176" t="s">
        <v>537</v>
      </c>
      <c r="D169" s="118" t="s">
        <v>479</v>
      </c>
      <c r="E169" s="118">
        <v>3</v>
      </c>
      <c r="F169" s="118">
        <f>F168</f>
        <v>19</v>
      </c>
      <c r="G169" s="118" t="s">
        <v>543</v>
      </c>
      <c r="H169" s="118" t="s">
        <v>1229</v>
      </c>
      <c r="I169" s="118" t="s">
        <v>367</v>
      </c>
      <c r="J169" s="118">
        <v>2</v>
      </c>
      <c r="K169" s="118" t="s">
        <v>358</v>
      </c>
      <c r="L169" s="118">
        <v>0</v>
      </c>
      <c r="M169" s="118">
        <v>1</v>
      </c>
      <c r="N169" s="118">
        <v>1</v>
      </c>
      <c r="O169" s="118">
        <v>0</v>
      </c>
    </row>
    <row r="170" spans="1:15" ht="15">
      <c r="A170" s="118" t="str">
        <f aca="true" t="shared" si="15" ref="A170:A183">H170&amp;"."&amp;E170&amp;"."&amp;F170</f>
        <v>G.3.19</v>
      </c>
      <c r="B170" s="180" t="s">
        <v>365</v>
      </c>
      <c r="C170" s="176" t="s">
        <v>538</v>
      </c>
      <c r="D170" s="118" t="s">
        <v>479</v>
      </c>
      <c r="E170" s="118">
        <v>3</v>
      </c>
      <c r="F170" s="118">
        <f>F169</f>
        <v>19</v>
      </c>
      <c r="G170" s="118" t="s">
        <v>543</v>
      </c>
      <c r="H170" s="118" t="s">
        <v>1229</v>
      </c>
      <c r="I170" s="118" t="s">
        <v>367</v>
      </c>
      <c r="J170" s="118">
        <v>2</v>
      </c>
      <c r="K170" s="118" t="s">
        <v>358</v>
      </c>
      <c r="L170" s="118">
        <v>0</v>
      </c>
      <c r="M170" s="118">
        <v>0</v>
      </c>
      <c r="N170" s="118">
        <v>1</v>
      </c>
      <c r="O170" s="118">
        <v>0</v>
      </c>
    </row>
    <row r="171" spans="1:15" ht="15">
      <c r="A171" s="118" t="str">
        <f t="shared" si="15"/>
        <v>G.3.19</v>
      </c>
      <c r="B171" s="180" t="s">
        <v>365</v>
      </c>
      <c r="C171" s="176" t="s">
        <v>539</v>
      </c>
      <c r="D171" s="118" t="s">
        <v>479</v>
      </c>
      <c r="E171" s="118">
        <v>3</v>
      </c>
      <c r="F171" s="118">
        <f>F170</f>
        <v>19</v>
      </c>
      <c r="G171" s="118" t="s">
        <v>543</v>
      </c>
      <c r="H171" s="118" t="s">
        <v>1229</v>
      </c>
      <c r="I171" s="118" t="s">
        <v>367</v>
      </c>
      <c r="J171" s="118">
        <v>2</v>
      </c>
      <c r="K171" s="118" t="s">
        <v>358</v>
      </c>
      <c r="L171" s="118">
        <v>0</v>
      </c>
      <c r="M171" s="118">
        <v>0</v>
      </c>
      <c r="N171" s="118">
        <v>0</v>
      </c>
      <c r="O171" s="118">
        <v>0</v>
      </c>
    </row>
    <row r="172" spans="1:15" ht="15">
      <c r="A172" s="118" t="str">
        <f t="shared" si="15"/>
        <v>G.3.19</v>
      </c>
      <c r="B172" s="180" t="s">
        <v>365</v>
      </c>
      <c r="C172" s="176" t="s">
        <v>551</v>
      </c>
      <c r="D172" s="118" t="s">
        <v>479</v>
      </c>
      <c r="E172" s="118">
        <v>3</v>
      </c>
      <c r="F172" s="118">
        <f>F171</f>
        <v>19</v>
      </c>
      <c r="G172" s="118" t="s">
        <v>543</v>
      </c>
      <c r="H172" s="118" t="s">
        <v>1229</v>
      </c>
      <c r="I172" s="118" t="s">
        <v>367</v>
      </c>
      <c r="J172" s="118">
        <v>2</v>
      </c>
      <c r="K172" s="118" t="s">
        <v>358</v>
      </c>
      <c r="L172" s="118">
        <v>0</v>
      </c>
      <c r="M172" s="118">
        <v>0</v>
      </c>
      <c r="N172" s="118">
        <v>0</v>
      </c>
      <c r="O172" s="118">
        <v>1</v>
      </c>
    </row>
    <row r="173" spans="1:15" ht="15">
      <c r="A173" s="118" t="str">
        <f t="shared" si="15"/>
        <v>G.3.19</v>
      </c>
      <c r="B173" s="180" t="s">
        <v>365</v>
      </c>
      <c r="C173" s="176" t="s">
        <v>541</v>
      </c>
      <c r="D173" s="118" t="s">
        <v>479</v>
      </c>
      <c r="E173" s="118">
        <v>3</v>
      </c>
      <c r="F173" s="118">
        <f>F172</f>
        <v>19</v>
      </c>
      <c r="G173" s="118" t="s">
        <v>543</v>
      </c>
      <c r="H173" s="118" t="s">
        <v>1229</v>
      </c>
      <c r="I173" s="118" t="s">
        <v>367</v>
      </c>
      <c r="J173" s="118">
        <v>2</v>
      </c>
      <c r="K173" s="118" t="s">
        <v>358</v>
      </c>
      <c r="L173" s="118">
        <v>0</v>
      </c>
      <c r="M173" s="118">
        <v>1</v>
      </c>
      <c r="N173" s="118">
        <v>1</v>
      </c>
      <c r="O173" s="118">
        <v>0</v>
      </c>
    </row>
    <row r="174" spans="1:15" ht="15">
      <c r="A174" s="118" t="str">
        <f t="shared" si="15"/>
        <v>G.3.20</v>
      </c>
      <c r="B174" s="177" t="s">
        <v>552</v>
      </c>
      <c r="C174" s="191"/>
      <c r="D174" s="118" t="s">
        <v>479</v>
      </c>
      <c r="E174" s="118">
        <v>3</v>
      </c>
      <c r="F174" s="118">
        <v>20</v>
      </c>
      <c r="G174" s="118" t="s">
        <v>553</v>
      </c>
      <c r="H174" s="118" t="s">
        <v>1229</v>
      </c>
      <c r="I174" s="118" t="s">
        <v>357</v>
      </c>
      <c r="J174" s="118">
        <v>2</v>
      </c>
      <c r="K174" s="118" t="s">
        <v>358</v>
      </c>
      <c r="L174" s="118"/>
      <c r="M174" s="118"/>
      <c r="N174" s="118"/>
      <c r="O174" s="118"/>
    </row>
    <row r="175" spans="1:15" ht="15">
      <c r="A175" s="118" t="str">
        <f t="shared" si="15"/>
        <v>G.3.20</v>
      </c>
      <c r="B175" s="180" t="s">
        <v>365</v>
      </c>
      <c r="C175" s="176" t="s">
        <v>554</v>
      </c>
      <c r="D175" s="118" t="s">
        <v>479</v>
      </c>
      <c r="E175" s="118">
        <v>3</v>
      </c>
      <c r="F175" s="118">
        <f aca="true" t="shared" si="16" ref="F175:F180">F174</f>
        <v>20</v>
      </c>
      <c r="G175" s="118" t="s">
        <v>553</v>
      </c>
      <c r="H175" s="118" t="s">
        <v>1229</v>
      </c>
      <c r="I175" s="118" t="s">
        <v>367</v>
      </c>
      <c r="J175" s="118">
        <v>2</v>
      </c>
      <c r="K175" s="118" t="s">
        <v>358</v>
      </c>
      <c r="L175" s="118">
        <v>0</v>
      </c>
      <c r="M175" s="118">
        <v>0</v>
      </c>
      <c r="N175" s="118">
        <v>0</v>
      </c>
      <c r="O175" s="118">
        <v>1</v>
      </c>
    </row>
    <row r="176" spans="1:15" ht="15">
      <c r="A176" s="118" t="str">
        <f t="shared" si="15"/>
        <v>G.3.20</v>
      </c>
      <c r="B176" s="180" t="s">
        <v>365</v>
      </c>
      <c r="C176" s="176" t="s">
        <v>555</v>
      </c>
      <c r="D176" s="118" t="s">
        <v>479</v>
      </c>
      <c r="E176" s="118">
        <v>3</v>
      </c>
      <c r="F176" s="118">
        <f t="shared" si="16"/>
        <v>20</v>
      </c>
      <c r="G176" s="118" t="s">
        <v>553</v>
      </c>
      <c r="H176" s="118" t="s">
        <v>1229</v>
      </c>
      <c r="I176" s="118" t="s">
        <v>367</v>
      </c>
      <c r="J176" s="118">
        <v>2</v>
      </c>
      <c r="K176" s="118" t="s">
        <v>358</v>
      </c>
      <c r="L176" s="118">
        <v>1</v>
      </c>
      <c r="M176" s="118">
        <v>1</v>
      </c>
      <c r="N176" s="118">
        <v>0</v>
      </c>
      <c r="O176" s="118">
        <v>1</v>
      </c>
    </row>
    <row r="177" spans="1:15" ht="15">
      <c r="A177" s="118" t="str">
        <f t="shared" si="15"/>
        <v>G.3.20</v>
      </c>
      <c r="B177" s="180" t="s">
        <v>365</v>
      </c>
      <c r="C177" s="176" t="s">
        <v>556</v>
      </c>
      <c r="D177" s="118" t="s">
        <v>479</v>
      </c>
      <c r="E177" s="118">
        <v>3</v>
      </c>
      <c r="F177" s="118">
        <f t="shared" si="16"/>
        <v>20</v>
      </c>
      <c r="G177" s="118" t="s">
        <v>553</v>
      </c>
      <c r="H177" s="118" t="s">
        <v>1229</v>
      </c>
      <c r="I177" s="118" t="s">
        <v>367</v>
      </c>
      <c r="J177" s="118">
        <v>2</v>
      </c>
      <c r="K177" s="118" t="s">
        <v>358</v>
      </c>
      <c r="L177" s="118">
        <v>1</v>
      </c>
      <c r="M177" s="118">
        <v>1</v>
      </c>
      <c r="N177" s="118">
        <v>1</v>
      </c>
      <c r="O177" s="118">
        <v>1</v>
      </c>
    </row>
    <row r="178" spans="1:15" ht="15">
      <c r="A178" s="118" t="str">
        <f t="shared" si="15"/>
        <v>G.3.20</v>
      </c>
      <c r="B178" s="180" t="s">
        <v>365</v>
      </c>
      <c r="C178" s="176" t="s">
        <v>557</v>
      </c>
      <c r="D178" s="118" t="s">
        <v>479</v>
      </c>
      <c r="E178" s="118">
        <v>3</v>
      </c>
      <c r="F178" s="118">
        <f t="shared" si="16"/>
        <v>20</v>
      </c>
      <c r="G178" s="118" t="s">
        <v>553</v>
      </c>
      <c r="H178" s="118" t="s">
        <v>1229</v>
      </c>
      <c r="I178" s="118" t="s">
        <v>367</v>
      </c>
      <c r="J178" s="118">
        <v>2</v>
      </c>
      <c r="K178" s="118" t="s">
        <v>358</v>
      </c>
      <c r="L178" s="118">
        <v>0</v>
      </c>
      <c r="M178" s="118">
        <v>0</v>
      </c>
      <c r="N178" s="118">
        <v>0</v>
      </c>
      <c r="O178" s="118">
        <v>1</v>
      </c>
    </row>
    <row r="179" spans="1:15" ht="15">
      <c r="A179" s="118" t="str">
        <f t="shared" si="15"/>
        <v>G.3.20</v>
      </c>
      <c r="B179" s="180" t="s">
        <v>365</v>
      </c>
      <c r="C179" s="176" t="s">
        <v>558</v>
      </c>
      <c r="D179" s="118" t="s">
        <v>479</v>
      </c>
      <c r="E179" s="118">
        <v>3</v>
      </c>
      <c r="F179" s="118">
        <f t="shared" si="16"/>
        <v>20</v>
      </c>
      <c r="G179" s="118" t="s">
        <v>553</v>
      </c>
      <c r="H179" s="118" t="s">
        <v>1229</v>
      </c>
      <c r="I179" s="118" t="s">
        <v>367</v>
      </c>
      <c r="J179" s="118">
        <v>2</v>
      </c>
      <c r="K179" s="118" t="s">
        <v>358</v>
      </c>
      <c r="L179" s="118">
        <v>1</v>
      </c>
      <c r="M179" s="118">
        <v>1</v>
      </c>
      <c r="N179" s="118">
        <v>1</v>
      </c>
      <c r="O179" s="118">
        <v>1</v>
      </c>
    </row>
    <row r="180" spans="1:15" ht="15">
      <c r="A180" s="118" t="str">
        <f t="shared" si="15"/>
        <v>G.3.20</v>
      </c>
      <c r="B180" s="180" t="s">
        <v>365</v>
      </c>
      <c r="C180" s="176" t="s">
        <v>559</v>
      </c>
      <c r="D180" s="118" t="s">
        <v>479</v>
      </c>
      <c r="E180" s="118">
        <v>3</v>
      </c>
      <c r="F180" s="118">
        <f t="shared" si="16"/>
        <v>20</v>
      </c>
      <c r="G180" s="118" t="s">
        <v>553</v>
      </c>
      <c r="H180" s="118" t="s">
        <v>1229</v>
      </c>
      <c r="I180" s="118" t="s">
        <v>367</v>
      </c>
      <c r="J180" s="118">
        <v>2</v>
      </c>
      <c r="K180" s="118" t="s">
        <v>358</v>
      </c>
      <c r="L180" s="118">
        <v>0</v>
      </c>
      <c r="M180" s="118">
        <v>0</v>
      </c>
      <c r="N180" s="118">
        <v>0</v>
      </c>
      <c r="O180" s="118">
        <v>1</v>
      </c>
    </row>
    <row r="181" spans="1:15" ht="15">
      <c r="A181" s="118" t="str">
        <f t="shared" si="15"/>
        <v>G.3.27</v>
      </c>
      <c r="B181" s="177" t="s">
        <v>1131</v>
      </c>
      <c r="C181" s="176"/>
      <c r="D181" s="118" t="s">
        <v>479</v>
      </c>
      <c r="E181" s="118">
        <v>3</v>
      </c>
      <c r="F181" s="118">
        <v>27</v>
      </c>
      <c r="G181" s="118"/>
      <c r="H181" s="118" t="s">
        <v>1229</v>
      </c>
      <c r="I181" s="118" t="s">
        <v>357</v>
      </c>
      <c r="J181" s="118">
        <v>1</v>
      </c>
      <c r="K181" s="118" t="s">
        <v>358</v>
      </c>
      <c r="L181" s="118" t="s">
        <v>146</v>
      </c>
      <c r="M181" s="118" t="s">
        <v>146</v>
      </c>
      <c r="N181" s="118" t="s">
        <v>146</v>
      </c>
      <c r="O181" s="118" t="s">
        <v>146</v>
      </c>
    </row>
    <row r="182" spans="1:15" ht="15">
      <c r="A182" s="118" t="str">
        <f t="shared" si="15"/>
        <v>G.3.27</v>
      </c>
      <c r="B182" s="180" t="s">
        <v>462</v>
      </c>
      <c r="C182" s="176" t="s">
        <v>622</v>
      </c>
      <c r="D182" s="118" t="s">
        <v>479</v>
      </c>
      <c r="E182" s="118">
        <v>3</v>
      </c>
      <c r="F182" s="118">
        <f>F181</f>
        <v>27</v>
      </c>
      <c r="G182" s="118"/>
      <c r="H182" s="118" t="s">
        <v>1229</v>
      </c>
      <c r="I182" s="118" t="s">
        <v>367</v>
      </c>
      <c r="J182" s="118">
        <v>1</v>
      </c>
      <c r="K182" s="118" t="s">
        <v>358</v>
      </c>
      <c r="L182" s="118"/>
      <c r="M182" s="118"/>
      <c r="N182" s="118"/>
      <c r="O182" s="118"/>
    </row>
    <row r="183" spans="1:15" ht="15">
      <c r="A183" s="118" t="str">
        <f t="shared" si="15"/>
        <v>G.3.27</v>
      </c>
      <c r="B183" s="180" t="s">
        <v>464</v>
      </c>
      <c r="C183" s="176" t="s">
        <v>623</v>
      </c>
      <c r="D183" s="118" t="s">
        <v>479</v>
      </c>
      <c r="E183" s="118">
        <v>3</v>
      </c>
      <c r="F183" s="118">
        <f>F182</f>
        <v>27</v>
      </c>
      <c r="G183" s="118"/>
      <c r="H183" s="118" t="s">
        <v>1229</v>
      </c>
      <c r="I183" s="118" t="s">
        <v>367</v>
      </c>
      <c r="J183" s="118">
        <v>1</v>
      </c>
      <c r="K183" s="118" t="s">
        <v>358</v>
      </c>
      <c r="L183" s="118"/>
      <c r="M183" s="118"/>
      <c r="N183" s="118"/>
      <c r="O183" s="118"/>
    </row>
    <row r="184" spans="1:15" ht="15">
      <c r="A184" s="118" t="str">
        <f aca="true" t="shared" si="17" ref="A184:A220">H184&amp;"."&amp;E184&amp;"."&amp;F184</f>
        <v>G.3.27</v>
      </c>
      <c r="B184" s="180" t="s">
        <v>466</v>
      </c>
      <c r="C184" s="176" t="s">
        <v>624</v>
      </c>
      <c r="D184" s="118" t="s">
        <v>479</v>
      </c>
      <c r="E184" s="118">
        <v>3</v>
      </c>
      <c r="F184" s="118">
        <f>F183</f>
        <v>27</v>
      </c>
      <c r="G184" s="118"/>
      <c r="H184" s="118" t="s">
        <v>1229</v>
      </c>
      <c r="I184" s="118" t="s">
        <v>367</v>
      </c>
      <c r="J184" s="118">
        <v>1</v>
      </c>
      <c r="K184" s="118" t="s">
        <v>358</v>
      </c>
      <c r="L184" s="118"/>
      <c r="M184" s="118"/>
      <c r="N184" s="118"/>
      <c r="O184" s="118"/>
    </row>
    <row r="185" spans="1:15" ht="15">
      <c r="A185" s="118" t="str">
        <f t="shared" si="17"/>
        <v>G.3.27</v>
      </c>
      <c r="B185" s="180" t="s">
        <v>625</v>
      </c>
      <c r="C185" s="176" t="s">
        <v>626</v>
      </c>
      <c r="D185" s="118" t="s">
        <v>479</v>
      </c>
      <c r="E185" s="118">
        <v>3</v>
      </c>
      <c r="F185" s="118">
        <f>F184</f>
        <v>27</v>
      </c>
      <c r="G185" s="118"/>
      <c r="H185" s="118" t="s">
        <v>1229</v>
      </c>
      <c r="I185" s="118" t="s">
        <v>367</v>
      </c>
      <c r="J185" s="118">
        <v>1</v>
      </c>
      <c r="K185" s="118" t="s">
        <v>358</v>
      </c>
      <c r="L185" s="118"/>
      <c r="M185" s="118"/>
      <c r="N185" s="118"/>
      <c r="O185" s="118"/>
    </row>
    <row r="186" spans="1:15" ht="15">
      <c r="A186" s="118" t="str">
        <f t="shared" si="17"/>
        <v>G.3.29</v>
      </c>
      <c r="B186" s="177" t="s">
        <v>634</v>
      </c>
      <c r="C186" s="176"/>
      <c r="D186" s="118" t="s">
        <v>479</v>
      </c>
      <c r="E186" s="118">
        <v>3</v>
      </c>
      <c r="F186" s="118">
        <v>29</v>
      </c>
      <c r="G186" s="118"/>
      <c r="H186" s="118" t="s">
        <v>1229</v>
      </c>
      <c r="I186" s="118" t="s">
        <v>357</v>
      </c>
      <c r="J186" s="118">
        <v>2</v>
      </c>
      <c r="K186" s="118" t="s">
        <v>358</v>
      </c>
      <c r="L186" s="118"/>
      <c r="M186" s="118"/>
      <c r="N186" s="118"/>
      <c r="O186" s="118"/>
    </row>
    <row r="187" spans="1:15" ht="15">
      <c r="A187" s="118" t="str">
        <f t="shared" si="17"/>
        <v>G.3.29</v>
      </c>
      <c r="B187" s="180" t="s">
        <v>365</v>
      </c>
      <c r="C187" s="176" t="s">
        <v>635</v>
      </c>
      <c r="D187" s="118" t="s">
        <v>479</v>
      </c>
      <c r="E187" s="118">
        <v>3</v>
      </c>
      <c r="F187" s="118">
        <f>F186</f>
        <v>29</v>
      </c>
      <c r="G187" s="118"/>
      <c r="H187" s="118" t="s">
        <v>1229</v>
      </c>
      <c r="I187" s="118" t="s">
        <v>367</v>
      </c>
      <c r="J187" s="118">
        <v>2</v>
      </c>
      <c r="K187" s="118" t="s">
        <v>358</v>
      </c>
      <c r="L187" s="118">
        <v>0</v>
      </c>
      <c r="M187" s="118">
        <v>0</v>
      </c>
      <c r="N187" s="118">
        <v>0</v>
      </c>
      <c r="O187" s="118">
        <v>0</v>
      </c>
    </row>
    <row r="188" spans="1:15" ht="15">
      <c r="A188" s="118" t="str">
        <f t="shared" si="17"/>
        <v>G.3.29</v>
      </c>
      <c r="B188" s="180" t="s">
        <v>365</v>
      </c>
      <c r="C188" s="176" t="s">
        <v>636</v>
      </c>
      <c r="D188" s="118" t="s">
        <v>479</v>
      </c>
      <c r="E188" s="118">
        <v>3</v>
      </c>
      <c r="F188" s="118">
        <f>F187</f>
        <v>29</v>
      </c>
      <c r="G188" s="118"/>
      <c r="H188" s="118" t="s">
        <v>1229</v>
      </c>
      <c r="I188" s="118" t="s">
        <v>367</v>
      </c>
      <c r="J188" s="118">
        <v>2</v>
      </c>
      <c r="K188" s="118" t="s">
        <v>358</v>
      </c>
      <c r="L188" s="118">
        <v>0</v>
      </c>
      <c r="M188" s="118">
        <v>0</v>
      </c>
      <c r="N188" s="118">
        <v>0</v>
      </c>
      <c r="O188" s="118">
        <v>0</v>
      </c>
    </row>
    <row r="189" spans="1:15" ht="15">
      <c r="A189" s="118" t="str">
        <f t="shared" si="17"/>
        <v>G.3.29</v>
      </c>
      <c r="B189" s="194" t="s">
        <v>365</v>
      </c>
      <c r="C189" s="189" t="s">
        <v>637</v>
      </c>
      <c r="D189" s="118" t="s">
        <v>479</v>
      </c>
      <c r="E189" s="118">
        <v>3</v>
      </c>
      <c r="F189" s="118">
        <f>F188</f>
        <v>29</v>
      </c>
      <c r="G189" s="118"/>
      <c r="H189" s="118" t="s">
        <v>1229</v>
      </c>
      <c r="I189" s="118" t="s">
        <v>367</v>
      </c>
      <c r="J189" s="118">
        <v>2</v>
      </c>
      <c r="K189" s="118" t="s">
        <v>358</v>
      </c>
      <c r="L189" s="118">
        <v>0</v>
      </c>
      <c r="M189" s="118">
        <v>0</v>
      </c>
      <c r="N189" s="118">
        <v>0</v>
      </c>
      <c r="O189" s="118">
        <v>0</v>
      </c>
    </row>
    <row r="190" spans="1:15" ht="15">
      <c r="A190" s="118" t="str">
        <f t="shared" si="17"/>
        <v>G.4.1</v>
      </c>
      <c r="B190" s="187" t="s">
        <v>1195</v>
      </c>
      <c r="C190" s="176"/>
      <c r="D190" s="118" t="s">
        <v>129</v>
      </c>
      <c r="E190" s="118">
        <v>4</v>
      </c>
      <c r="F190" s="118">
        <v>1</v>
      </c>
      <c r="G190" s="118">
        <v>4.1</v>
      </c>
      <c r="H190" s="118" t="s">
        <v>1229</v>
      </c>
      <c r="I190" s="118" t="s">
        <v>357</v>
      </c>
      <c r="J190" s="118">
        <v>2</v>
      </c>
      <c r="K190" s="118" t="s">
        <v>358</v>
      </c>
      <c r="L190" s="118"/>
      <c r="M190" s="118"/>
      <c r="N190" s="118"/>
      <c r="O190" s="118"/>
    </row>
    <row r="191" spans="1:15" ht="15">
      <c r="A191" s="118" t="str">
        <f t="shared" si="17"/>
        <v>G.4.1</v>
      </c>
      <c r="B191" s="180" t="s">
        <v>365</v>
      </c>
      <c r="C191" s="192" t="s">
        <v>1196</v>
      </c>
      <c r="D191" s="118" t="s">
        <v>129</v>
      </c>
      <c r="E191" s="118">
        <v>4</v>
      </c>
      <c r="F191" s="118">
        <f aca="true" t="shared" si="18" ref="F191:F196">F190</f>
        <v>1</v>
      </c>
      <c r="G191" s="118">
        <v>4.1</v>
      </c>
      <c r="H191" s="118" t="s">
        <v>1229</v>
      </c>
      <c r="I191" s="118" t="s">
        <v>367</v>
      </c>
      <c r="J191" s="118">
        <v>2</v>
      </c>
      <c r="K191" s="118" t="s">
        <v>358</v>
      </c>
      <c r="L191" s="118">
        <v>1</v>
      </c>
      <c r="M191" s="118">
        <v>0</v>
      </c>
      <c r="N191" s="118">
        <v>1</v>
      </c>
      <c r="O191" s="118">
        <v>0</v>
      </c>
    </row>
    <row r="192" spans="1:15" ht="15">
      <c r="A192" s="118" t="str">
        <f t="shared" si="17"/>
        <v>G.4.1</v>
      </c>
      <c r="B192" s="180" t="s">
        <v>365</v>
      </c>
      <c r="C192" s="192" t="s">
        <v>1197</v>
      </c>
      <c r="D192" s="118" t="s">
        <v>129</v>
      </c>
      <c r="E192" s="118">
        <v>4</v>
      </c>
      <c r="F192" s="118">
        <f t="shared" si="18"/>
        <v>1</v>
      </c>
      <c r="G192" s="118">
        <v>4.1</v>
      </c>
      <c r="H192" s="118" t="s">
        <v>1229</v>
      </c>
      <c r="I192" s="118" t="s">
        <v>367</v>
      </c>
      <c r="J192" s="118">
        <v>2</v>
      </c>
      <c r="K192" s="118" t="s">
        <v>358</v>
      </c>
      <c r="L192" s="118">
        <v>1</v>
      </c>
      <c r="M192" s="118">
        <v>0</v>
      </c>
      <c r="N192" s="118">
        <v>1</v>
      </c>
      <c r="O192" s="118">
        <v>0</v>
      </c>
    </row>
    <row r="193" spans="1:15" ht="15">
      <c r="A193" s="118" t="str">
        <f t="shared" si="17"/>
        <v>G.4.1</v>
      </c>
      <c r="B193" s="180" t="s">
        <v>365</v>
      </c>
      <c r="C193" s="192" t="s">
        <v>1198</v>
      </c>
      <c r="D193" s="118" t="s">
        <v>129</v>
      </c>
      <c r="E193" s="118">
        <v>4</v>
      </c>
      <c r="F193" s="118">
        <f t="shared" si="18"/>
        <v>1</v>
      </c>
      <c r="G193" s="118">
        <v>4.1</v>
      </c>
      <c r="H193" s="118" t="s">
        <v>1229</v>
      </c>
      <c r="I193" s="118" t="s">
        <v>367</v>
      </c>
      <c r="J193" s="118">
        <v>2</v>
      </c>
      <c r="K193" s="118" t="s">
        <v>358</v>
      </c>
      <c r="L193" s="118">
        <v>0</v>
      </c>
      <c r="M193" s="118">
        <v>1</v>
      </c>
      <c r="N193" s="118">
        <v>0</v>
      </c>
      <c r="O193" s="118">
        <v>0</v>
      </c>
    </row>
    <row r="194" spans="1:15" ht="15">
      <c r="A194" s="118" t="str">
        <f t="shared" si="17"/>
        <v>G.4.1</v>
      </c>
      <c r="B194" s="180" t="s">
        <v>365</v>
      </c>
      <c r="C194" s="192" t="s">
        <v>1199</v>
      </c>
      <c r="D194" s="118" t="s">
        <v>129</v>
      </c>
      <c r="E194" s="118">
        <v>4</v>
      </c>
      <c r="F194" s="118">
        <f t="shared" si="18"/>
        <v>1</v>
      </c>
      <c r="G194" s="118">
        <v>4.1</v>
      </c>
      <c r="H194" s="118" t="s">
        <v>1229</v>
      </c>
      <c r="I194" s="118" t="s">
        <v>367</v>
      </c>
      <c r="J194" s="118">
        <v>2</v>
      </c>
      <c r="K194" s="118" t="s">
        <v>358</v>
      </c>
      <c r="L194" s="118">
        <v>0</v>
      </c>
      <c r="M194" s="118">
        <v>0</v>
      </c>
      <c r="N194" s="118">
        <v>1</v>
      </c>
      <c r="O194" s="118">
        <v>1</v>
      </c>
    </row>
    <row r="195" spans="1:15" ht="15">
      <c r="A195" s="118" t="str">
        <f t="shared" si="17"/>
        <v>G.4.1</v>
      </c>
      <c r="B195" s="180" t="s">
        <v>365</v>
      </c>
      <c r="C195" s="192" t="s">
        <v>1200</v>
      </c>
      <c r="D195" s="118" t="s">
        <v>129</v>
      </c>
      <c r="E195" s="118">
        <v>4</v>
      </c>
      <c r="F195" s="118">
        <f t="shared" si="18"/>
        <v>1</v>
      </c>
      <c r="G195" s="118">
        <v>4.1</v>
      </c>
      <c r="H195" s="118" t="s">
        <v>1229</v>
      </c>
      <c r="I195" s="118" t="s">
        <v>367</v>
      </c>
      <c r="J195" s="118">
        <v>2</v>
      </c>
      <c r="K195" s="118" t="s">
        <v>358</v>
      </c>
      <c r="L195" s="118">
        <v>1</v>
      </c>
      <c r="M195" s="118">
        <v>0</v>
      </c>
      <c r="N195" s="118">
        <v>1</v>
      </c>
      <c r="O195" s="118">
        <v>1</v>
      </c>
    </row>
    <row r="196" spans="1:15" ht="15">
      <c r="A196" s="118" t="str">
        <f t="shared" si="17"/>
        <v>G.4.1</v>
      </c>
      <c r="B196" s="180" t="s">
        <v>365</v>
      </c>
      <c r="C196" s="192" t="s">
        <v>1201</v>
      </c>
      <c r="D196" s="118" t="s">
        <v>129</v>
      </c>
      <c r="E196" s="118">
        <v>4</v>
      </c>
      <c r="F196" s="118">
        <f t="shared" si="18"/>
        <v>1</v>
      </c>
      <c r="G196" s="118">
        <v>4.1</v>
      </c>
      <c r="H196" s="118" t="s">
        <v>1229</v>
      </c>
      <c r="I196" s="118" t="s">
        <v>367</v>
      </c>
      <c r="J196" s="118">
        <v>2</v>
      </c>
      <c r="K196" s="118" t="s">
        <v>358</v>
      </c>
      <c r="L196" s="118">
        <v>0</v>
      </c>
      <c r="M196" s="118">
        <v>0</v>
      </c>
      <c r="N196" s="118">
        <v>0</v>
      </c>
      <c r="O196" s="118">
        <v>0</v>
      </c>
    </row>
    <row r="197" spans="1:15" ht="15">
      <c r="A197" s="118" t="str">
        <f t="shared" si="17"/>
        <v>G.4.3</v>
      </c>
      <c r="B197" s="177" t="s">
        <v>650</v>
      </c>
      <c r="C197" s="191"/>
      <c r="D197" s="118" t="s">
        <v>129</v>
      </c>
      <c r="E197" s="118">
        <v>4</v>
      </c>
      <c r="F197" s="118">
        <v>3</v>
      </c>
      <c r="G197" s="118">
        <v>4.1</v>
      </c>
      <c r="H197" s="118" t="s">
        <v>1229</v>
      </c>
      <c r="I197" s="118" t="s">
        <v>357</v>
      </c>
      <c r="J197" s="118">
        <v>2</v>
      </c>
      <c r="K197" s="118" t="s">
        <v>358</v>
      </c>
      <c r="L197" s="118"/>
      <c r="M197" s="118"/>
      <c r="N197" s="118"/>
      <c r="O197" s="118"/>
    </row>
    <row r="198" spans="1:15" ht="15">
      <c r="A198" s="118" t="str">
        <f t="shared" si="17"/>
        <v>G.4.3</v>
      </c>
      <c r="B198" s="180" t="s">
        <v>365</v>
      </c>
      <c r="C198" s="191" t="s">
        <v>651</v>
      </c>
      <c r="D198" s="118" t="s">
        <v>129</v>
      </c>
      <c r="E198" s="118">
        <v>4</v>
      </c>
      <c r="F198" s="118">
        <f>F197</f>
        <v>3</v>
      </c>
      <c r="G198" s="118">
        <v>4.1</v>
      </c>
      <c r="H198" s="118" t="s">
        <v>1229</v>
      </c>
      <c r="I198" s="118" t="s">
        <v>367</v>
      </c>
      <c r="J198" s="118">
        <v>2</v>
      </c>
      <c r="K198" s="118" t="s">
        <v>358</v>
      </c>
      <c r="L198" s="118">
        <v>0</v>
      </c>
      <c r="M198" s="118">
        <v>0</v>
      </c>
      <c r="N198" s="118">
        <v>0</v>
      </c>
      <c r="O198" s="118">
        <v>1</v>
      </c>
    </row>
    <row r="199" spans="1:15" ht="15">
      <c r="A199" s="118" t="str">
        <f t="shared" si="17"/>
        <v>G.4.3</v>
      </c>
      <c r="B199" s="185" t="s">
        <v>365</v>
      </c>
      <c r="C199" s="176" t="s">
        <v>652</v>
      </c>
      <c r="D199" s="118" t="s">
        <v>129</v>
      </c>
      <c r="E199" s="118">
        <v>4</v>
      </c>
      <c r="F199" s="118">
        <f>F198</f>
        <v>3</v>
      </c>
      <c r="G199" s="118">
        <v>4.1</v>
      </c>
      <c r="H199" s="118" t="s">
        <v>1229</v>
      </c>
      <c r="I199" s="118" t="s">
        <v>367</v>
      </c>
      <c r="J199" s="118">
        <v>2</v>
      </c>
      <c r="K199" s="118" t="s">
        <v>358</v>
      </c>
      <c r="L199" s="118">
        <v>1</v>
      </c>
      <c r="M199" s="118">
        <v>0</v>
      </c>
      <c r="N199" s="118">
        <v>0</v>
      </c>
      <c r="O199" s="118">
        <v>1</v>
      </c>
    </row>
    <row r="200" spans="1:15" ht="15">
      <c r="A200" s="118" t="str">
        <f t="shared" si="17"/>
        <v>G.4.3</v>
      </c>
      <c r="B200" s="180" t="s">
        <v>365</v>
      </c>
      <c r="C200" s="191" t="s">
        <v>653</v>
      </c>
      <c r="D200" s="118" t="s">
        <v>129</v>
      </c>
      <c r="E200" s="118">
        <v>4</v>
      </c>
      <c r="F200" s="118">
        <f>F199</f>
        <v>3</v>
      </c>
      <c r="G200" s="118">
        <v>4.1</v>
      </c>
      <c r="H200" s="118" t="s">
        <v>1229</v>
      </c>
      <c r="I200" s="118" t="s">
        <v>367</v>
      </c>
      <c r="J200" s="118">
        <v>2</v>
      </c>
      <c r="K200" s="118" t="s">
        <v>358</v>
      </c>
      <c r="L200" s="118">
        <v>0</v>
      </c>
      <c r="M200" s="118">
        <v>1</v>
      </c>
      <c r="N200" s="118">
        <v>1</v>
      </c>
      <c r="O200" s="118">
        <v>0</v>
      </c>
    </row>
    <row r="201" spans="1:15" ht="15">
      <c r="A201" s="118" t="str">
        <f t="shared" si="17"/>
        <v>G.4.3</v>
      </c>
      <c r="B201" s="180" t="s">
        <v>365</v>
      </c>
      <c r="C201" s="191" t="s">
        <v>654</v>
      </c>
      <c r="D201" s="118" t="s">
        <v>129</v>
      </c>
      <c r="E201" s="118">
        <v>4</v>
      </c>
      <c r="F201" s="118">
        <f>F200</f>
        <v>3</v>
      </c>
      <c r="G201" s="118">
        <v>4.1</v>
      </c>
      <c r="H201" s="118" t="s">
        <v>1229</v>
      </c>
      <c r="I201" s="118" t="s">
        <v>367</v>
      </c>
      <c r="J201" s="118">
        <v>2</v>
      </c>
      <c r="K201" s="118" t="s">
        <v>358</v>
      </c>
      <c r="L201" s="118">
        <v>1</v>
      </c>
      <c r="M201" s="118">
        <v>0</v>
      </c>
      <c r="N201" s="118">
        <v>1</v>
      </c>
      <c r="O201" s="118">
        <v>0</v>
      </c>
    </row>
    <row r="202" spans="1:15" ht="15">
      <c r="A202" s="118" t="str">
        <f t="shared" si="17"/>
        <v>G.4.3</v>
      </c>
      <c r="B202" s="180" t="s">
        <v>365</v>
      </c>
      <c r="C202" s="191" t="s">
        <v>655</v>
      </c>
      <c r="D202" s="118" t="s">
        <v>129</v>
      </c>
      <c r="E202" s="118">
        <v>4</v>
      </c>
      <c r="F202" s="118">
        <f>F201</f>
        <v>3</v>
      </c>
      <c r="G202" s="118">
        <v>4.1</v>
      </c>
      <c r="H202" s="118" t="s">
        <v>1229</v>
      </c>
      <c r="I202" s="118" t="s">
        <v>367</v>
      </c>
      <c r="J202" s="118">
        <v>2</v>
      </c>
      <c r="K202" s="118" t="s">
        <v>358</v>
      </c>
      <c r="L202" s="118">
        <v>1</v>
      </c>
      <c r="M202" s="118">
        <v>1</v>
      </c>
      <c r="N202" s="118">
        <v>1</v>
      </c>
      <c r="O202" s="118">
        <v>0</v>
      </c>
    </row>
    <row r="203" spans="1:15" ht="15">
      <c r="A203" s="118" t="str">
        <f t="shared" si="17"/>
        <v>G.4.6</v>
      </c>
      <c r="B203" s="187" t="s">
        <v>1207</v>
      </c>
      <c r="C203" s="176"/>
      <c r="D203" s="118" t="s">
        <v>129</v>
      </c>
      <c r="E203" s="118">
        <v>4</v>
      </c>
      <c r="F203" s="118">
        <v>6</v>
      </c>
      <c r="G203" s="118">
        <v>4.2</v>
      </c>
      <c r="H203" s="118" t="s">
        <v>1229</v>
      </c>
      <c r="I203" s="118" t="s">
        <v>357</v>
      </c>
      <c r="J203" s="118">
        <v>2</v>
      </c>
      <c r="K203" s="118" t="s">
        <v>358</v>
      </c>
      <c r="L203" s="118"/>
      <c r="M203" s="118"/>
      <c r="N203" s="118"/>
      <c r="O203" s="118"/>
    </row>
    <row r="204" spans="1:15" ht="15">
      <c r="A204" s="118" t="str">
        <f t="shared" si="17"/>
        <v>G.4.6</v>
      </c>
      <c r="B204" s="180" t="s">
        <v>365</v>
      </c>
      <c r="C204" s="193" t="s">
        <v>1208</v>
      </c>
      <c r="D204" s="118" t="s">
        <v>129</v>
      </c>
      <c r="E204" s="118">
        <v>4</v>
      </c>
      <c r="F204" s="118">
        <f>F203</f>
        <v>6</v>
      </c>
      <c r="G204" s="118">
        <v>4.2</v>
      </c>
      <c r="H204" s="118" t="s">
        <v>1229</v>
      </c>
      <c r="I204" s="118" t="s">
        <v>367</v>
      </c>
      <c r="J204" s="118">
        <v>2</v>
      </c>
      <c r="K204" s="118" t="s">
        <v>358</v>
      </c>
      <c r="L204" s="118">
        <v>0</v>
      </c>
      <c r="M204" s="118">
        <v>1</v>
      </c>
      <c r="N204" s="118">
        <v>0</v>
      </c>
      <c r="O204" s="118">
        <v>0</v>
      </c>
    </row>
    <row r="205" spans="1:15" ht="15">
      <c r="A205" s="118" t="str">
        <f t="shared" si="17"/>
        <v>G.4.6</v>
      </c>
      <c r="B205" s="180" t="s">
        <v>365</v>
      </c>
      <c r="C205" s="192" t="s">
        <v>1209</v>
      </c>
      <c r="D205" s="118" t="s">
        <v>129</v>
      </c>
      <c r="E205" s="118">
        <v>4</v>
      </c>
      <c r="F205" s="118">
        <f>F204</f>
        <v>6</v>
      </c>
      <c r="G205" s="118">
        <v>4.2</v>
      </c>
      <c r="H205" s="118" t="s">
        <v>1229</v>
      </c>
      <c r="I205" s="118" t="s">
        <v>367</v>
      </c>
      <c r="J205" s="118">
        <v>2</v>
      </c>
      <c r="K205" s="118" t="s">
        <v>358</v>
      </c>
      <c r="L205" s="118">
        <v>0</v>
      </c>
      <c r="M205" s="118">
        <v>1</v>
      </c>
      <c r="N205" s="118">
        <v>1</v>
      </c>
      <c r="O205" s="118">
        <v>1</v>
      </c>
    </row>
    <row r="206" spans="1:15" ht="15">
      <c r="A206" s="118" t="str">
        <f t="shared" si="17"/>
        <v>G.4.7</v>
      </c>
      <c r="B206" s="177" t="s">
        <v>1210</v>
      </c>
      <c r="C206" s="176"/>
      <c r="D206" s="118" t="s">
        <v>129</v>
      </c>
      <c r="E206" s="118">
        <v>4</v>
      </c>
      <c r="F206" s="118">
        <v>7</v>
      </c>
      <c r="G206" s="118">
        <v>4.2</v>
      </c>
      <c r="H206" s="118" t="s">
        <v>1229</v>
      </c>
      <c r="I206" s="118" t="s">
        <v>357</v>
      </c>
      <c r="J206" s="118">
        <v>2</v>
      </c>
      <c r="K206" s="118" t="s">
        <v>358</v>
      </c>
      <c r="L206" s="118"/>
      <c r="M206" s="118"/>
      <c r="N206" s="118"/>
      <c r="O206" s="118"/>
    </row>
    <row r="207" spans="1:15" ht="15">
      <c r="A207" s="118" t="str">
        <f t="shared" si="17"/>
        <v>G.4.7</v>
      </c>
      <c r="B207" s="180" t="s">
        <v>365</v>
      </c>
      <c r="C207" s="176" t="s">
        <v>658</v>
      </c>
      <c r="D207" s="118" t="s">
        <v>129</v>
      </c>
      <c r="E207" s="118">
        <v>4</v>
      </c>
      <c r="F207" s="118">
        <f>F206</f>
        <v>7</v>
      </c>
      <c r="G207" s="118">
        <v>4.2</v>
      </c>
      <c r="H207" s="118" t="s">
        <v>1229</v>
      </c>
      <c r="I207" s="118" t="s">
        <v>367</v>
      </c>
      <c r="J207" s="118">
        <v>2</v>
      </c>
      <c r="K207" s="118" t="s">
        <v>358</v>
      </c>
      <c r="L207" s="118">
        <v>1</v>
      </c>
      <c r="M207" s="118">
        <v>0</v>
      </c>
      <c r="N207" s="118">
        <v>0</v>
      </c>
      <c r="O207" s="118">
        <v>0</v>
      </c>
    </row>
    <row r="208" spans="1:15" ht="15">
      <c r="A208" s="118" t="str">
        <f t="shared" si="17"/>
        <v>G.4.7</v>
      </c>
      <c r="B208" s="180" t="s">
        <v>365</v>
      </c>
      <c r="C208" s="176" t="s">
        <v>659</v>
      </c>
      <c r="D208" s="118" t="s">
        <v>129</v>
      </c>
      <c r="E208" s="118">
        <v>4</v>
      </c>
      <c r="F208" s="118">
        <f>F207</f>
        <v>7</v>
      </c>
      <c r="G208" s="118">
        <v>4.2</v>
      </c>
      <c r="H208" s="118" t="s">
        <v>1229</v>
      </c>
      <c r="I208" s="118" t="s">
        <v>367</v>
      </c>
      <c r="J208" s="118">
        <v>2</v>
      </c>
      <c r="K208" s="118" t="s">
        <v>358</v>
      </c>
      <c r="L208" s="118">
        <v>1</v>
      </c>
      <c r="M208" s="118">
        <v>0</v>
      </c>
      <c r="N208" s="118">
        <v>0</v>
      </c>
      <c r="O208" s="118">
        <v>0</v>
      </c>
    </row>
    <row r="209" spans="1:15" ht="15">
      <c r="A209" s="118" t="str">
        <f t="shared" si="17"/>
        <v>G.4.7</v>
      </c>
      <c r="B209" s="180" t="s">
        <v>365</v>
      </c>
      <c r="C209" s="176" t="s">
        <v>660</v>
      </c>
      <c r="D209" s="118" t="s">
        <v>129</v>
      </c>
      <c r="E209" s="118">
        <v>4</v>
      </c>
      <c r="F209" s="118">
        <f>F208</f>
        <v>7</v>
      </c>
      <c r="G209" s="118">
        <v>4.2</v>
      </c>
      <c r="H209" s="118" t="s">
        <v>1229</v>
      </c>
      <c r="I209" s="118" t="s">
        <v>367</v>
      </c>
      <c r="J209" s="118">
        <v>2</v>
      </c>
      <c r="K209" s="118" t="s">
        <v>358</v>
      </c>
      <c r="L209" s="118">
        <v>0</v>
      </c>
      <c r="M209" s="118">
        <v>0</v>
      </c>
      <c r="N209" s="118">
        <v>0</v>
      </c>
      <c r="O209" s="118">
        <v>0</v>
      </c>
    </row>
    <row r="210" spans="1:15" ht="15">
      <c r="A210" s="118" t="str">
        <f t="shared" si="17"/>
        <v>G.4.7</v>
      </c>
      <c r="B210" s="180" t="s">
        <v>365</v>
      </c>
      <c r="C210" s="176" t="s">
        <v>661</v>
      </c>
      <c r="D210" s="118" t="s">
        <v>129</v>
      </c>
      <c r="E210" s="118">
        <v>4</v>
      </c>
      <c r="F210" s="118">
        <f>F209</f>
        <v>7</v>
      </c>
      <c r="G210" s="118">
        <v>4.2</v>
      </c>
      <c r="H210" s="118" t="s">
        <v>1229</v>
      </c>
      <c r="I210" s="118" t="s">
        <v>367</v>
      </c>
      <c r="J210" s="118">
        <v>2</v>
      </c>
      <c r="K210" s="118" t="s">
        <v>358</v>
      </c>
      <c r="L210" s="118">
        <v>0</v>
      </c>
      <c r="M210" s="118">
        <v>1</v>
      </c>
      <c r="N210" s="118">
        <v>0</v>
      </c>
      <c r="O210" s="118">
        <v>1</v>
      </c>
    </row>
    <row r="211" spans="1:15" ht="15">
      <c r="A211" s="118" t="str">
        <f t="shared" si="17"/>
        <v>G.4.10</v>
      </c>
      <c r="B211" s="187" t="s">
        <v>1211</v>
      </c>
      <c r="C211" s="176"/>
      <c r="D211" s="118" t="s">
        <v>129</v>
      </c>
      <c r="E211" s="118">
        <v>4</v>
      </c>
      <c r="F211" s="118">
        <v>10</v>
      </c>
      <c r="G211" s="118">
        <v>4.3</v>
      </c>
      <c r="H211" s="118" t="s">
        <v>1229</v>
      </c>
      <c r="I211" s="118" t="s">
        <v>357</v>
      </c>
      <c r="J211" s="118">
        <v>2</v>
      </c>
      <c r="K211" s="118" t="s">
        <v>358</v>
      </c>
      <c r="L211" s="118"/>
      <c r="M211" s="118"/>
      <c r="N211" s="118"/>
      <c r="O211" s="118"/>
    </row>
    <row r="212" spans="1:15" ht="15">
      <c r="A212" s="118" t="str">
        <f t="shared" si="17"/>
        <v>G.4.10</v>
      </c>
      <c r="B212" s="185" t="s">
        <v>365</v>
      </c>
      <c r="C212" s="192" t="s">
        <v>1212</v>
      </c>
      <c r="D212" s="118" t="s">
        <v>129</v>
      </c>
      <c r="E212" s="118">
        <v>4</v>
      </c>
      <c r="F212" s="118">
        <f>F211</f>
        <v>10</v>
      </c>
      <c r="G212" s="118">
        <v>4.3</v>
      </c>
      <c r="H212" s="118" t="s">
        <v>1229</v>
      </c>
      <c r="I212" s="118" t="s">
        <v>367</v>
      </c>
      <c r="J212" s="118">
        <v>2</v>
      </c>
      <c r="K212" s="118" t="s">
        <v>358</v>
      </c>
      <c r="L212" s="118">
        <v>1</v>
      </c>
      <c r="M212" s="118">
        <v>1</v>
      </c>
      <c r="N212" s="118">
        <v>1</v>
      </c>
      <c r="O212" s="118">
        <v>1</v>
      </c>
    </row>
    <row r="213" spans="1:15" ht="15">
      <c r="A213" s="118" t="str">
        <f t="shared" si="17"/>
        <v>G.4.10</v>
      </c>
      <c r="B213" s="180" t="s">
        <v>365</v>
      </c>
      <c r="C213" s="190" t="s">
        <v>1213</v>
      </c>
      <c r="D213" s="118" t="s">
        <v>129</v>
      </c>
      <c r="E213" s="118">
        <v>4</v>
      </c>
      <c r="F213" s="118">
        <f>F212</f>
        <v>10</v>
      </c>
      <c r="G213" s="118">
        <v>4.3</v>
      </c>
      <c r="H213" s="118" t="s">
        <v>1229</v>
      </c>
      <c r="I213" s="118" t="s">
        <v>367</v>
      </c>
      <c r="J213" s="118">
        <v>2</v>
      </c>
      <c r="K213" s="118" t="s">
        <v>358</v>
      </c>
      <c r="L213" s="118">
        <v>0</v>
      </c>
      <c r="M213" s="118">
        <v>1</v>
      </c>
      <c r="N213" s="118">
        <v>1</v>
      </c>
      <c r="O213" s="118">
        <v>0</v>
      </c>
    </row>
    <row r="214" spans="1:15" ht="15">
      <c r="A214" s="118" t="str">
        <f t="shared" si="17"/>
        <v>G.4.10</v>
      </c>
      <c r="B214" s="180" t="s">
        <v>365</v>
      </c>
      <c r="C214" s="139" t="s">
        <v>1214</v>
      </c>
      <c r="D214" s="118" t="s">
        <v>129</v>
      </c>
      <c r="E214" s="118">
        <v>4</v>
      </c>
      <c r="F214" s="118">
        <f>F213</f>
        <v>10</v>
      </c>
      <c r="G214" s="118">
        <v>4.3</v>
      </c>
      <c r="H214" s="118" t="s">
        <v>1229</v>
      </c>
      <c r="I214" s="118" t="s">
        <v>367</v>
      </c>
      <c r="J214" s="118">
        <v>2</v>
      </c>
      <c r="K214" s="118" t="s">
        <v>358</v>
      </c>
      <c r="L214" s="118">
        <v>1</v>
      </c>
      <c r="M214" s="118">
        <v>0</v>
      </c>
      <c r="N214" s="118">
        <v>0</v>
      </c>
      <c r="O214" s="118">
        <v>0</v>
      </c>
    </row>
    <row r="215" spans="1:15" ht="15">
      <c r="A215" s="118" t="str">
        <f t="shared" si="17"/>
        <v>G.4.11</v>
      </c>
      <c r="B215" s="177" t="s">
        <v>666</v>
      </c>
      <c r="C215" s="176"/>
      <c r="D215" s="118" t="s">
        <v>129</v>
      </c>
      <c r="E215" s="118">
        <v>4</v>
      </c>
      <c r="F215" s="118">
        <v>11</v>
      </c>
      <c r="G215" s="118">
        <v>4.3</v>
      </c>
      <c r="H215" s="118" t="s">
        <v>1229</v>
      </c>
      <c r="I215" s="118" t="s">
        <v>357</v>
      </c>
      <c r="J215" s="118">
        <v>2</v>
      </c>
      <c r="K215" s="118" t="s">
        <v>358</v>
      </c>
      <c r="L215" s="118"/>
      <c r="M215" s="118"/>
      <c r="N215" s="118"/>
      <c r="O215" s="118"/>
    </row>
    <row r="216" spans="1:15" ht="15">
      <c r="A216" s="118" t="str">
        <f t="shared" si="17"/>
        <v>G.4.11</v>
      </c>
      <c r="B216" s="180" t="s">
        <v>365</v>
      </c>
      <c r="C216" s="176" t="s">
        <v>667</v>
      </c>
      <c r="D216" s="118" t="s">
        <v>129</v>
      </c>
      <c r="E216" s="118">
        <v>4</v>
      </c>
      <c r="F216" s="118">
        <f>F215</f>
        <v>11</v>
      </c>
      <c r="G216" s="118">
        <v>4.3</v>
      </c>
      <c r="H216" s="118" t="s">
        <v>1229</v>
      </c>
      <c r="I216" s="118" t="s">
        <v>367</v>
      </c>
      <c r="J216" s="118">
        <v>2</v>
      </c>
      <c r="K216" s="118" t="s">
        <v>358</v>
      </c>
      <c r="L216" s="118">
        <v>0</v>
      </c>
      <c r="M216" s="118">
        <v>0</v>
      </c>
      <c r="N216" s="118">
        <v>0</v>
      </c>
      <c r="O216" s="118">
        <v>0</v>
      </c>
    </row>
    <row r="217" spans="1:15" ht="15">
      <c r="A217" s="118" t="str">
        <f t="shared" si="17"/>
        <v>G.4.11</v>
      </c>
      <c r="B217" s="180" t="s">
        <v>365</v>
      </c>
      <c r="C217" s="176" t="s">
        <v>668</v>
      </c>
      <c r="D217" s="118" t="s">
        <v>129</v>
      </c>
      <c r="E217" s="118">
        <v>4</v>
      </c>
      <c r="F217" s="118">
        <f>F216</f>
        <v>11</v>
      </c>
      <c r="G217" s="118">
        <v>4.3</v>
      </c>
      <c r="H217" s="118" t="s">
        <v>1229</v>
      </c>
      <c r="I217" s="118" t="s">
        <v>367</v>
      </c>
      <c r="J217" s="118">
        <v>2</v>
      </c>
      <c r="K217" s="118" t="s">
        <v>358</v>
      </c>
      <c r="L217" s="118">
        <v>0</v>
      </c>
      <c r="M217" s="118">
        <v>0</v>
      </c>
      <c r="N217" s="118">
        <v>0</v>
      </c>
      <c r="O217" s="118">
        <v>0</v>
      </c>
    </row>
    <row r="218" spans="1:15" ht="15">
      <c r="A218" s="118" t="str">
        <f t="shared" si="17"/>
        <v>G.4.11</v>
      </c>
      <c r="B218" s="180" t="s">
        <v>365</v>
      </c>
      <c r="C218" s="176" t="s">
        <v>669</v>
      </c>
      <c r="D218" s="118" t="s">
        <v>129</v>
      </c>
      <c r="E218" s="118">
        <v>4</v>
      </c>
      <c r="F218" s="118">
        <f>F217</f>
        <v>11</v>
      </c>
      <c r="G218" s="118">
        <v>4.3</v>
      </c>
      <c r="H218" s="118" t="s">
        <v>1229</v>
      </c>
      <c r="I218" s="118" t="s">
        <v>367</v>
      </c>
      <c r="J218" s="118">
        <v>2</v>
      </c>
      <c r="K218" s="118" t="s">
        <v>358</v>
      </c>
      <c r="L218" s="118">
        <v>0</v>
      </c>
      <c r="M218" s="118">
        <v>1</v>
      </c>
      <c r="N218" s="118">
        <v>0</v>
      </c>
      <c r="O218" s="118">
        <v>0</v>
      </c>
    </row>
    <row r="219" spans="1:15" ht="15">
      <c r="A219" s="118" t="str">
        <f t="shared" si="17"/>
        <v>G.4.11</v>
      </c>
      <c r="B219" s="180" t="s">
        <v>365</v>
      </c>
      <c r="C219" s="176" t="s">
        <v>670</v>
      </c>
      <c r="D219" s="118" t="s">
        <v>129</v>
      </c>
      <c r="E219" s="118">
        <v>4</v>
      </c>
      <c r="F219" s="118">
        <f>F218</f>
        <v>11</v>
      </c>
      <c r="G219" s="118">
        <v>4.3</v>
      </c>
      <c r="H219" s="118" t="s">
        <v>1229</v>
      </c>
      <c r="I219" s="118" t="s">
        <v>367</v>
      </c>
      <c r="J219" s="118">
        <v>2</v>
      </c>
      <c r="K219" s="118" t="s">
        <v>358</v>
      </c>
      <c r="L219" s="118">
        <v>1</v>
      </c>
      <c r="M219" s="118">
        <v>0</v>
      </c>
      <c r="N219" s="118">
        <v>1</v>
      </c>
      <c r="O219" s="118">
        <v>0</v>
      </c>
    </row>
    <row r="220" spans="1:15" ht="15">
      <c r="A220" s="118" t="str">
        <f t="shared" si="17"/>
        <v>G.4.12</v>
      </c>
      <c r="B220" s="177" t="s">
        <v>1133</v>
      </c>
      <c r="C220" s="176"/>
      <c r="D220" s="118" t="s">
        <v>129</v>
      </c>
      <c r="E220" s="118">
        <v>4</v>
      </c>
      <c r="F220" s="118">
        <v>12</v>
      </c>
      <c r="G220" s="118">
        <v>4.3</v>
      </c>
      <c r="H220" s="118" t="s">
        <v>1229</v>
      </c>
      <c r="I220" s="118" t="s">
        <v>357</v>
      </c>
      <c r="J220" s="118">
        <v>2</v>
      </c>
      <c r="K220" s="118" t="s">
        <v>358</v>
      </c>
      <c r="L220" s="118"/>
      <c r="M220" s="118"/>
      <c r="N220" s="118"/>
      <c r="O220" s="118"/>
    </row>
    <row r="221" spans="1:15" ht="15">
      <c r="A221" s="118" t="str">
        <f aca="true" t="shared" si="19" ref="A221:A247">H221&amp;"."&amp;E221&amp;"."&amp;F221</f>
        <v>G.4.12</v>
      </c>
      <c r="B221" s="180" t="s">
        <v>365</v>
      </c>
      <c r="C221" s="192" t="s">
        <v>1215</v>
      </c>
      <c r="D221" s="118" t="s">
        <v>129</v>
      </c>
      <c r="E221" s="118">
        <v>4</v>
      </c>
      <c r="F221" s="118">
        <f>F220</f>
        <v>12</v>
      </c>
      <c r="G221" s="118">
        <v>4.3</v>
      </c>
      <c r="H221" s="118" t="s">
        <v>1229</v>
      </c>
      <c r="I221" s="118" t="s">
        <v>367</v>
      </c>
      <c r="J221" s="118">
        <v>2</v>
      </c>
      <c r="K221" s="118" t="s">
        <v>358</v>
      </c>
      <c r="L221" s="118">
        <v>0</v>
      </c>
      <c r="M221" s="118">
        <v>0</v>
      </c>
      <c r="N221" s="118">
        <v>0</v>
      </c>
      <c r="O221" s="118">
        <v>1</v>
      </c>
    </row>
    <row r="222" spans="1:15" ht="15">
      <c r="A222" s="118" t="str">
        <f t="shared" si="19"/>
        <v>G.4.12</v>
      </c>
      <c r="B222" s="180" t="s">
        <v>365</v>
      </c>
      <c r="C222" s="192" t="s">
        <v>1216</v>
      </c>
      <c r="D222" s="118" t="s">
        <v>129</v>
      </c>
      <c r="E222" s="118">
        <v>4</v>
      </c>
      <c r="F222" s="118">
        <f>F221</f>
        <v>12</v>
      </c>
      <c r="G222" s="118">
        <v>4.3</v>
      </c>
      <c r="H222" s="118" t="s">
        <v>1229</v>
      </c>
      <c r="I222" s="118" t="s">
        <v>367</v>
      </c>
      <c r="J222" s="118">
        <v>2</v>
      </c>
      <c r="K222" s="118" t="s">
        <v>358</v>
      </c>
      <c r="L222" s="118">
        <v>1</v>
      </c>
      <c r="M222" s="118">
        <v>0</v>
      </c>
      <c r="N222" s="118">
        <v>1</v>
      </c>
      <c r="O222" s="118">
        <v>0</v>
      </c>
    </row>
    <row r="223" spans="1:15" ht="15">
      <c r="A223" s="118" t="str">
        <f t="shared" si="19"/>
        <v>G.4.12</v>
      </c>
      <c r="B223" s="180" t="s">
        <v>365</v>
      </c>
      <c r="C223" s="192" t="s">
        <v>1217</v>
      </c>
      <c r="D223" s="118" t="s">
        <v>129</v>
      </c>
      <c r="E223" s="118">
        <v>4</v>
      </c>
      <c r="F223" s="118">
        <f>F222</f>
        <v>12</v>
      </c>
      <c r="G223" s="118">
        <v>4.3</v>
      </c>
      <c r="H223" s="118" t="s">
        <v>1229</v>
      </c>
      <c r="I223" s="118" t="s">
        <v>367</v>
      </c>
      <c r="J223" s="118">
        <v>2</v>
      </c>
      <c r="K223" s="118" t="s">
        <v>358</v>
      </c>
      <c r="L223" s="118">
        <v>1</v>
      </c>
      <c r="M223" s="118">
        <v>1</v>
      </c>
      <c r="N223" s="118">
        <v>0</v>
      </c>
      <c r="O223" s="118">
        <v>1</v>
      </c>
    </row>
    <row r="224" spans="1:15" ht="15">
      <c r="A224" s="118" t="str">
        <f t="shared" si="19"/>
        <v>G.4.12</v>
      </c>
      <c r="B224" s="180" t="s">
        <v>365</v>
      </c>
      <c r="C224" s="192" t="s">
        <v>1218</v>
      </c>
      <c r="D224" s="118" t="s">
        <v>129</v>
      </c>
      <c r="E224" s="118">
        <v>4</v>
      </c>
      <c r="F224" s="118">
        <f>F223</f>
        <v>12</v>
      </c>
      <c r="G224" s="118">
        <v>4.3</v>
      </c>
      <c r="H224" s="118" t="s">
        <v>1229</v>
      </c>
      <c r="I224" s="118" t="s">
        <v>367</v>
      </c>
      <c r="J224" s="118">
        <v>2</v>
      </c>
      <c r="K224" s="118" t="s">
        <v>358</v>
      </c>
      <c r="L224" s="118">
        <v>0</v>
      </c>
      <c r="M224" s="118">
        <v>1</v>
      </c>
      <c r="N224" s="118">
        <v>1</v>
      </c>
      <c r="O224" s="118">
        <v>0</v>
      </c>
    </row>
    <row r="225" spans="1:15" ht="15">
      <c r="A225" s="118" t="str">
        <f t="shared" si="19"/>
        <v>G.4.13</v>
      </c>
      <c r="B225" s="177" t="s">
        <v>671</v>
      </c>
      <c r="C225" s="176"/>
      <c r="D225" s="118" t="s">
        <v>129</v>
      </c>
      <c r="E225" s="118">
        <v>4</v>
      </c>
      <c r="F225" s="118">
        <v>13</v>
      </c>
      <c r="G225" s="118">
        <v>4.3</v>
      </c>
      <c r="H225" s="118" t="s">
        <v>1229</v>
      </c>
      <c r="I225" s="118" t="s">
        <v>357</v>
      </c>
      <c r="J225" s="118">
        <v>2</v>
      </c>
      <c r="K225" s="118" t="s">
        <v>358</v>
      </c>
      <c r="L225" s="118"/>
      <c r="M225" s="118"/>
      <c r="N225" s="118"/>
      <c r="O225" s="118"/>
    </row>
    <row r="226" spans="1:15" ht="15">
      <c r="A226" s="118" t="str">
        <f t="shared" si="19"/>
        <v>G.4.13</v>
      </c>
      <c r="B226" s="180" t="s">
        <v>365</v>
      </c>
      <c r="C226" s="176" t="s">
        <v>672</v>
      </c>
      <c r="D226" s="118" t="s">
        <v>129</v>
      </c>
      <c r="E226" s="118">
        <v>4</v>
      </c>
      <c r="F226" s="118">
        <f>F225</f>
        <v>13</v>
      </c>
      <c r="G226" s="118">
        <v>4.3</v>
      </c>
      <c r="H226" s="118" t="s">
        <v>1229</v>
      </c>
      <c r="I226" s="118" t="s">
        <v>367</v>
      </c>
      <c r="J226" s="118">
        <v>2</v>
      </c>
      <c r="K226" s="118" t="s">
        <v>358</v>
      </c>
      <c r="L226" s="118">
        <v>0</v>
      </c>
      <c r="M226" s="118">
        <v>1</v>
      </c>
      <c r="N226" s="118">
        <v>1</v>
      </c>
      <c r="O226" s="118">
        <v>0</v>
      </c>
    </row>
    <row r="227" spans="1:15" ht="15">
      <c r="A227" s="118" t="str">
        <f t="shared" si="19"/>
        <v>G.4.13</v>
      </c>
      <c r="B227" s="180" t="s">
        <v>365</v>
      </c>
      <c r="C227" s="176" t="s">
        <v>673</v>
      </c>
      <c r="D227" s="118" t="s">
        <v>129</v>
      </c>
      <c r="E227" s="118">
        <v>4</v>
      </c>
      <c r="F227" s="118">
        <f>F226</f>
        <v>13</v>
      </c>
      <c r="G227" s="118">
        <v>4.3</v>
      </c>
      <c r="H227" s="118" t="s">
        <v>1229</v>
      </c>
      <c r="I227" s="118" t="s">
        <v>367</v>
      </c>
      <c r="J227" s="118">
        <v>2</v>
      </c>
      <c r="K227" s="118" t="s">
        <v>358</v>
      </c>
      <c r="L227" s="118">
        <v>0</v>
      </c>
      <c r="M227" s="118">
        <v>0</v>
      </c>
      <c r="N227" s="118">
        <v>1</v>
      </c>
      <c r="O227" s="118">
        <v>0</v>
      </c>
    </row>
    <row r="228" spans="1:15" ht="15">
      <c r="A228" s="118" t="str">
        <f t="shared" si="19"/>
        <v>G.4.13</v>
      </c>
      <c r="B228" s="180" t="s">
        <v>365</v>
      </c>
      <c r="C228" s="176" t="s">
        <v>674</v>
      </c>
      <c r="D228" s="118" t="s">
        <v>129</v>
      </c>
      <c r="E228" s="118">
        <v>4</v>
      </c>
      <c r="F228" s="118">
        <f>F227</f>
        <v>13</v>
      </c>
      <c r="G228" s="118">
        <v>4.3</v>
      </c>
      <c r="H228" s="118" t="s">
        <v>1229</v>
      </c>
      <c r="I228" s="118" t="s">
        <v>367</v>
      </c>
      <c r="J228" s="118">
        <v>2</v>
      </c>
      <c r="K228" s="118" t="s">
        <v>358</v>
      </c>
      <c r="L228" s="118">
        <v>1</v>
      </c>
      <c r="M228" s="118">
        <v>1</v>
      </c>
      <c r="N228" s="118">
        <v>1</v>
      </c>
      <c r="O228" s="118">
        <v>1</v>
      </c>
    </row>
    <row r="229" spans="1:15" ht="15">
      <c r="A229" s="118" t="str">
        <f t="shared" si="19"/>
        <v>G.4.13</v>
      </c>
      <c r="B229" s="180" t="s">
        <v>365</v>
      </c>
      <c r="C229" s="176" t="s">
        <v>675</v>
      </c>
      <c r="D229" s="118" t="s">
        <v>129</v>
      </c>
      <c r="E229" s="118">
        <v>4</v>
      </c>
      <c r="F229" s="118">
        <f>F228</f>
        <v>13</v>
      </c>
      <c r="G229" s="118">
        <v>4.3</v>
      </c>
      <c r="H229" s="118" t="s">
        <v>1229</v>
      </c>
      <c r="I229" s="118" t="s">
        <v>367</v>
      </c>
      <c r="J229" s="118">
        <v>2</v>
      </c>
      <c r="K229" s="118" t="s">
        <v>358</v>
      </c>
      <c r="L229" s="118">
        <v>0</v>
      </c>
      <c r="M229" s="118">
        <v>1</v>
      </c>
      <c r="N229" s="118">
        <v>0</v>
      </c>
      <c r="O229" s="118">
        <v>0</v>
      </c>
    </row>
    <row r="230" spans="1:15" ht="15">
      <c r="A230" s="118" t="str">
        <f t="shared" si="19"/>
        <v>G.4.14</v>
      </c>
      <c r="B230" s="177" t="s">
        <v>676</v>
      </c>
      <c r="C230" s="191"/>
      <c r="D230" s="118" t="s">
        <v>129</v>
      </c>
      <c r="E230" s="118">
        <v>4</v>
      </c>
      <c r="F230" s="118">
        <v>14</v>
      </c>
      <c r="G230" s="118">
        <v>4.3</v>
      </c>
      <c r="H230" s="118" t="s">
        <v>1229</v>
      </c>
      <c r="I230" s="118" t="s">
        <v>357</v>
      </c>
      <c r="J230" s="118">
        <v>2</v>
      </c>
      <c r="K230" s="118" t="s">
        <v>358</v>
      </c>
      <c r="L230" s="118"/>
      <c r="M230" s="118"/>
      <c r="N230" s="118"/>
      <c r="O230" s="118"/>
    </row>
    <row r="231" spans="1:15" ht="15">
      <c r="A231" s="118" t="str">
        <f t="shared" si="19"/>
        <v>G.4.14</v>
      </c>
      <c r="B231" s="180" t="s">
        <v>365</v>
      </c>
      <c r="C231" s="191" t="s">
        <v>677</v>
      </c>
      <c r="D231" s="118" t="s">
        <v>129</v>
      </c>
      <c r="E231" s="118">
        <v>4</v>
      </c>
      <c r="F231" s="118">
        <f>F230</f>
        <v>14</v>
      </c>
      <c r="G231" s="118">
        <v>4.3</v>
      </c>
      <c r="H231" s="118" t="s">
        <v>1229</v>
      </c>
      <c r="I231" s="118" t="s">
        <v>367</v>
      </c>
      <c r="J231" s="118">
        <v>2</v>
      </c>
      <c r="K231" s="118" t="s">
        <v>358</v>
      </c>
      <c r="L231" s="118">
        <v>0</v>
      </c>
      <c r="M231" s="118">
        <v>0</v>
      </c>
      <c r="N231" s="118">
        <v>0</v>
      </c>
      <c r="O231" s="118">
        <v>1</v>
      </c>
    </row>
    <row r="232" spans="1:15" ht="15">
      <c r="A232" s="118" t="str">
        <f t="shared" si="19"/>
        <v>G.4.14</v>
      </c>
      <c r="B232" s="180" t="s">
        <v>365</v>
      </c>
      <c r="C232" s="191" t="s">
        <v>678</v>
      </c>
      <c r="D232" s="118" t="s">
        <v>129</v>
      </c>
      <c r="E232" s="118">
        <v>4</v>
      </c>
      <c r="F232" s="118">
        <f>F231</f>
        <v>14</v>
      </c>
      <c r="G232" s="118">
        <v>4.3</v>
      </c>
      <c r="H232" s="118" t="s">
        <v>1229</v>
      </c>
      <c r="I232" s="118" t="s">
        <v>367</v>
      </c>
      <c r="J232" s="118">
        <v>2</v>
      </c>
      <c r="K232" s="118" t="s">
        <v>358</v>
      </c>
      <c r="L232" s="118">
        <v>0</v>
      </c>
      <c r="M232" s="118">
        <v>1</v>
      </c>
      <c r="N232" s="118">
        <v>0</v>
      </c>
      <c r="O232" s="118">
        <v>1</v>
      </c>
    </row>
    <row r="233" spans="1:15" ht="25.5">
      <c r="A233" s="118" t="str">
        <f t="shared" si="19"/>
        <v>G.4.14</v>
      </c>
      <c r="B233" s="180" t="s">
        <v>365</v>
      </c>
      <c r="C233" s="191" t="s">
        <v>679</v>
      </c>
      <c r="D233" s="118" t="s">
        <v>129</v>
      </c>
      <c r="E233" s="118">
        <v>4</v>
      </c>
      <c r="F233" s="118">
        <f>F232</f>
        <v>14</v>
      </c>
      <c r="G233" s="118">
        <v>4.3</v>
      </c>
      <c r="H233" s="118" t="s">
        <v>1229</v>
      </c>
      <c r="I233" s="118" t="s">
        <v>367</v>
      </c>
      <c r="J233" s="118">
        <v>2</v>
      </c>
      <c r="K233" s="118" t="s">
        <v>358</v>
      </c>
      <c r="L233" s="118">
        <v>1</v>
      </c>
      <c r="M233" s="118">
        <v>0</v>
      </c>
      <c r="N233" s="118">
        <v>1</v>
      </c>
      <c r="O233" s="118">
        <v>0</v>
      </c>
    </row>
    <row r="234" spans="1:15" ht="25.5">
      <c r="A234" s="118" t="str">
        <f t="shared" si="19"/>
        <v>G.4.14</v>
      </c>
      <c r="B234" s="180" t="s">
        <v>365</v>
      </c>
      <c r="C234" s="176" t="s">
        <v>680</v>
      </c>
      <c r="D234" s="118" t="s">
        <v>129</v>
      </c>
      <c r="E234" s="118">
        <v>4</v>
      </c>
      <c r="F234" s="118">
        <f>F233</f>
        <v>14</v>
      </c>
      <c r="G234" s="118">
        <v>4.3</v>
      </c>
      <c r="H234" s="118" t="s">
        <v>1229</v>
      </c>
      <c r="I234" s="118" t="s">
        <v>367</v>
      </c>
      <c r="J234" s="118">
        <v>2</v>
      </c>
      <c r="K234" s="118" t="s">
        <v>358</v>
      </c>
      <c r="L234" s="118">
        <v>0</v>
      </c>
      <c r="M234" s="118">
        <v>1</v>
      </c>
      <c r="N234" s="118">
        <v>0</v>
      </c>
      <c r="O234" s="118">
        <v>0</v>
      </c>
    </row>
    <row r="235" spans="1:15" ht="15">
      <c r="A235" s="118" t="str">
        <f t="shared" si="19"/>
        <v>G.4.15</v>
      </c>
      <c r="B235" s="177" t="s">
        <v>1134</v>
      </c>
      <c r="C235" s="176"/>
      <c r="D235" s="118" t="s">
        <v>129</v>
      </c>
      <c r="E235" s="118">
        <v>4</v>
      </c>
      <c r="F235" s="118">
        <v>15</v>
      </c>
      <c r="G235" s="118">
        <v>4.3</v>
      </c>
      <c r="H235" s="118" t="s">
        <v>1229</v>
      </c>
      <c r="I235" s="118" t="s">
        <v>357</v>
      </c>
      <c r="J235" s="118">
        <v>2</v>
      </c>
      <c r="K235" s="118" t="s">
        <v>358</v>
      </c>
      <c r="L235" s="118"/>
      <c r="M235" s="118"/>
      <c r="N235" s="118"/>
      <c r="O235" s="118"/>
    </row>
    <row r="236" spans="1:15" ht="15">
      <c r="A236" s="118" t="str">
        <f t="shared" si="19"/>
        <v>G.4.15</v>
      </c>
      <c r="B236" s="180" t="s">
        <v>365</v>
      </c>
      <c r="C236" s="192" t="s">
        <v>1219</v>
      </c>
      <c r="D236" s="118" t="s">
        <v>129</v>
      </c>
      <c r="E236" s="118">
        <v>4</v>
      </c>
      <c r="F236" s="118">
        <f>F235</f>
        <v>15</v>
      </c>
      <c r="G236" s="118">
        <v>4.3</v>
      </c>
      <c r="H236" s="118" t="s">
        <v>1229</v>
      </c>
      <c r="I236" s="118" t="s">
        <v>367</v>
      </c>
      <c r="J236" s="118">
        <v>2</v>
      </c>
      <c r="K236" s="118" t="s">
        <v>358</v>
      </c>
      <c r="L236" s="118">
        <v>1</v>
      </c>
      <c r="M236" s="118">
        <v>1</v>
      </c>
      <c r="N236" s="118">
        <v>0</v>
      </c>
      <c r="O236" s="118">
        <v>1</v>
      </c>
    </row>
    <row r="237" spans="1:15" ht="15">
      <c r="A237" s="118" t="str">
        <f t="shared" si="19"/>
        <v>G.4.15</v>
      </c>
      <c r="B237" s="180" t="s">
        <v>365</v>
      </c>
      <c r="C237" s="192" t="s">
        <v>1220</v>
      </c>
      <c r="D237" s="118" t="s">
        <v>129</v>
      </c>
      <c r="E237" s="118">
        <v>4</v>
      </c>
      <c r="F237" s="118">
        <f>F236</f>
        <v>15</v>
      </c>
      <c r="G237" s="118">
        <v>4.3</v>
      </c>
      <c r="H237" s="118" t="s">
        <v>1229</v>
      </c>
      <c r="I237" s="118" t="s">
        <v>367</v>
      </c>
      <c r="J237" s="118">
        <v>2</v>
      </c>
      <c r="K237" s="118" t="s">
        <v>358</v>
      </c>
      <c r="L237" s="118">
        <v>0</v>
      </c>
      <c r="M237" s="118">
        <v>0</v>
      </c>
      <c r="N237" s="118">
        <v>0</v>
      </c>
      <c r="O237" s="118">
        <v>0</v>
      </c>
    </row>
    <row r="238" spans="1:15" ht="15">
      <c r="A238" s="118" t="str">
        <f t="shared" si="19"/>
        <v>G.4.15</v>
      </c>
      <c r="B238" s="180" t="s">
        <v>365</v>
      </c>
      <c r="C238" s="192" t="s">
        <v>1221</v>
      </c>
      <c r="D238" s="118" t="s">
        <v>129</v>
      </c>
      <c r="E238" s="118">
        <v>4</v>
      </c>
      <c r="F238" s="118">
        <f>F237</f>
        <v>15</v>
      </c>
      <c r="G238" s="118">
        <v>4.3</v>
      </c>
      <c r="H238" s="118" t="s">
        <v>1229</v>
      </c>
      <c r="I238" s="118" t="s">
        <v>367</v>
      </c>
      <c r="J238" s="118">
        <v>2</v>
      </c>
      <c r="K238" s="118" t="s">
        <v>358</v>
      </c>
      <c r="L238" s="118">
        <v>0</v>
      </c>
      <c r="M238" s="118">
        <v>0</v>
      </c>
      <c r="N238" s="118">
        <v>0</v>
      </c>
      <c r="O238" s="118">
        <v>0</v>
      </c>
    </row>
    <row r="239" spans="1:15" ht="15">
      <c r="A239" s="118" t="str">
        <f t="shared" si="19"/>
        <v>G.4.16</v>
      </c>
      <c r="B239" s="177" t="s">
        <v>681</v>
      </c>
      <c r="C239" s="176"/>
      <c r="D239" s="118" t="s">
        <v>129</v>
      </c>
      <c r="E239" s="118">
        <v>4</v>
      </c>
      <c r="F239" s="118">
        <v>16</v>
      </c>
      <c r="G239" s="118">
        <v>4.4</v>
      </c>
      <c r="H239" s="118" t="s">
        <v>1229</v>
      </c>
      <c r="I239" s="118" t="s">
        <v>357</v>
      </c>
      <c r="J239" s="118">
        <v>2</v>
      </c>
      <c r="K239" s="118" t="s">
        <v>358</v>
      </c>
      <c r="L239" s="118"/>
      <c r="M239" s="118"/>
      <c r="N239" s="118"/>
      <c r="O239" s="118"/>
    </row>
    <row r="240" spans="1:15" ht="15">
      <c r="A240" s="118" t="str">
        <f t="shared" si="19"/>
        <v>G.4.16</v>
      </c>
      <c r="B240" s="180" t="s">
        <v>365</v>
      </c>
      <c r="C240" s="176" t="s">
        <v>682</v>
      </c>
      <c r="D240" s="118" t="s">
        <v>129</v>
      </c>
      <c r="E240" s="118">
        <v>4</v>
      </c>
      <c r="F240" s="118">
        <f>F239</f>
        <v>16</v>
      </c>
      <c r="G240" s="118">
        <v>4.4</v>
      </c>
      <c r="H240" s="118" t="s">
        <v>1229</v>
      </c>
      <c r="I240" s="118" t="s">
        <v>367</v>
      </c>
      <c r="J240" s="118">
        <v>2</v>
      </c>
      <c r="K240" s="118" t="s">
        <v>358</v>
      </c>
      <c r="L240" s="118">
        <v>0</v>
      </c>
      <c r="M240" s="118">
        <v>1</v>
      </c>
      <c r="N240" s="118">
        <v>1</v>
      </c>
      <c r="O240" s="118">
        <v>0</v>
      </c>
    </row>
    <row r="241" spans="1:15" ht="15">
      <c r="A241" s="118" t="str">
        <f t="shared" si="19"/>
        <v>G.4.16</v>
      </c>
      <c r="B241" s="180" t="s">
        <v>365</v>
      </c>
      <c r="C241" s="176" t="s">
        <v>683</v>
      </c>
      <c r="D241" s="118" t="s">
        <v>129</v>
      </c>
      <c r="E241" s="118">
        <v>4</v>
      </c>
      <c r="F241" s="118">
        <f>F240</f>
        <v>16</v>
      </c>
      <c r="G241" s="118">
        <v>4.4</v>
      </c>
      <c r="H241" s="118" t="s">
        <v>1229</v>
      </c>
      <c r="I241" s="118" t="s">
        <v>367</v>
      </c>
      <c r="J241" s="118">
        <v>2</v>
      </c>
      <c r="K241" s="118" t="s">
        <v>358</v>
      </c>
      <c r="L241" s="118">
        <v>0</v>
      </c>
      <c r="M241" s="118">
        <v>1</v>
      </c>
      <c r="N241" s="118">
        <v>0</v>
      </c>
      <c r="O241" s="118">
        <v>1</v>
      </c>
    </row>
    <row r="242" spans="1:15" ht="15">
      <c r="A242" s="118" t="str">
        <f t="shared" si="19"/>
        <v>G.4.16</v>
      </c>
      <c r="B242" s="180" t="s">
        <v>365</v>
      </c>
      <c r="C242" s="176" t="s">
        <v>684</v>
      </c>
      <c r="D242" s="118" t="s">
        <v>129</v>
      </c>
      <c r="E242" s="118">
        <v>4</v>
      </c>
      <c r="F242" s="118">
        <f>F241</f>
        <v>16</v>
      </c>
      <c r="G242" s="118">
        <v>4.4</v>
      </c>
      <c r="H242" s="118" t="s">
        <v>1229</v>
      </c>
      <c r="I242" s="118" t="s">
        <v>367</v>
      </c>
      <c r="J242" s="118">
        <v>2</v>
      </c>
      <c r="K242" s="118" t="s">
        <v>358</v>
      </c>
      <c r="L242" s="118">
        <v>1</v>
      </c>
      <c r="M242" s="118">
        <v>0</v>
      </c>
      <c r="N242" s="118">
        <v>0</v>
      </c>
      <c r="O242" s="118">
        <v>0</v>
      </c>
    </row>
    <row r="243" spans="1:15" ht="15">
      <c r="A243" s="118" t="str">
        <f t="shared" si="19"/>
        <v>G.4.16</v>
      </c>
      <c r="B243" s="180" t="s">
        <v>365</v>
      </c>
      <c r="C243" s="176" t="s">
        <v>685</v>
      </c>
      <c r="D243" s="118" t="s">
        <v>129</v>
      </c>
      <c r="E243" s="118">
        <v>4</v>
      </c>
      <c r="F243" s="118">
        <f>F242</f>
        <v>16</v>
      </c>
      <c r="G243" s="118">
        <v>4.4</v>
      </c>
      <c r="H243" s="118" t="s">
        <v>1229</v>
      </c>
      <c r="I243" s="118" t="s">
        <v>367</v>
      </c>
      <c r="J243" s="118">
        <v>2</v>
      </c>
      <c r="K243" s="118" t="s">
        <v>358</v>
      </c>
      <c r="L243" s="118">
        <v>0</v>
      </c>
      <c r="M243" s="118">
        <v>1</v>
      </c>
      <c r="N243" s="118">
        <v>0</v>
      </c>
      <c r="O243" s="118">
        <v>0</v>
      </c>
    </row>
    <row r="244" spans="1:15" ht="15">
      <c r="A244" s="118" t="str">
        <f t="shared" si="19"/>
        <v>G.4.20</v>
      </c>
      <c r="B244" s="177" t="s">
        <v>642</v>
      </c>
      <c r="C244" s="176"/>
      <c r="D244" s="118" t="s">
        <v>129</v>
      </c>
      <c r="E244" s="118">
        <v>4</v>
      </c>
      <c r="F244" s="118">
        <v>20</v>
      </c>
      <c r="G244" s="118">
        <v>4.5</v>
      </c>
      <c r="H244" s="118" t="s">
        <v>1229</v>
      </c>
      <c r="I244" s="118" t="s">
        <v>357</v>
      </c>
      <c r="J244" s="118">
        <v>2</v>
      </c>
      <c r="K244" s="118" t="s">
        <v>358</v>
      </c>
      <c r="L244" s="118"/>
      <c r="M244" s="118"/>
      <c r="N244" s="118"/>
      <c r="O244" s="118"/>
    </row>
    <row r="245" spans="1:15" ht="15">
      <c r="A245" s="118" t="str">
        <f t="shared" si="19"/>
        <v>G.4.20</v>
      </c>
      <c r="B245" s="180" t="s">
        <v>365</v>
      </c>
      <c r="C245" s="176" t="s">
        <v>643</v>
      </c>
      <c r="D245" s="118" t="s">
        <v>129</v>
      </c>
      <c r="E245" s="118">
        <v>4</v>
      </c>
      <c r="F245" s="118">
        <f>F244</f>
        <v>20</v>
      </c>
      <c r="G245" s="118">
        <v>4.5</v>
      </c>
      <c r="H245" s="118" t="s">
        <v>1229</v>
      </c>
      <c r="I245" s="118" t="s">
        <v>367</v>
      </c>
      <c r="J245" s="118">
        <v>2</v>
      </c>
      <c r="K245" s="118" t="s">
        <v>358</v>
      </c>
      <c r="L245" s="118">
        <v>1</v>
      </c>
      <c r="M245" s="118">
        <v>1</v>
      </c>
      <c r="N245" s="118">
        <v>0</v>
      </c>
      <c r="O245" s="118">
        <v>0</v>
      </c>
    </row>
    <row r="246" spans="1:15" ht="15">
      <c r="A246" s="118" t="str">
        <f t="shared" si="19"/>
        <v>G.4.20</v>
      </c>
      <c r="B246" s="180" t="s">
        <v>365</v>
      </c>
      <c r="C246" s="176" t="s">
        <v>644</v>
      </c>
      <c r="D246" s="118" t="s">
        <v>129</v>
      </c>
      <c r="E246" s="118">
        <v>4</v>
      </c>
      <c r="F246" s="118">
        <f>F245</f>
        <v>20</v>
      </c>
      <c r="G246" s="118">
        <v>4.5</v>
      </c>
      <c r="H246" s="118" t="s">
        <v>1229</v>
      </c>
      <c r="I246" s="118" t="s">
        <v>367</v>
      </c>
      <c r="J246" s="118">
        <v>2</v>
      </c>
      <c r="K246" s="118" t="s">
        <v>358</v>
      </c>
      <c r="L246" s="118">
        <v>1</v>
      </c>
      <c r="M246" s="118">
        <v>1</v>
      </c>
      <c r="N246" s="118">
        <v>1</v>
      </c>
      <c r="O246" s="118">
        <v>1</v>
      </c>
    </row>
    <row r="247" spans="1:15" ht="15">
      <c r="A247" s="118" t="str">
        <f t="shared" si="19"/>
        <v>G.4.20</v>
      </c>
      <c r="B247" s="180" t="s">
        <v>365</v>
      </c>
      <c r="C247" s="176" t="s">
        <v>645</v>
      </c>
      <c r="D247" s="118" t="s">
        <v>129</v>
      </c>
      <c r="E247" s="118">
        <v>4</v>
      </c>
      <c r="F247" s="118">
        <f>F246</f>
        <v>20</v>
      </c>
      <c r="G247" s="118">
        <v>4.5</v>
      </c>
      <c r="H247" s="118" t="s">
        <v>1229</v>
      </c>
      <c r="I247" s="118" t="s">
        <v>367</v>
      </c>
      <c r="J247" s="118">
        <v>2</v>
      </c>
      <c r="K247" s="118" t="s">
        <v>358</v>
      </c>
      <c r="L247" s="118">
        <v>1</v>
      </c>
      <c r="M247" s="118">
        <v>1</v>
      </c>
      <c r="N247" s="118">
        <v>1</v>
      </c>
      <c r="O247" s="118">
        <v>0</v>
      </c>
    </row>
    <row r="248" spans="1:15" ht="15">
      <c r="A248" s="118" t="str">
        <f aca="true" t="shared" si="20" ref="A248:A268">H248&amp;"."&amp;E248&amp;"."&amp;F248</f>
        <v>G.5.10</v>
      </c>
      <c r="B248" s="177" t="s">
        <v>721</v>
      </c>
      <c r="C248" s="176"/>
      <c r="D248" s="118" t="s">
        <v>691</v>
      </c>
      <c r="E248" s="118">
        <v>5</v>
      </c>
      <c r="F248" s="118">
        <v>10</v>
      </c>
      <c r="G248" s="118" t="s">
        <v>722</v>
      </c>
      <c r="H248" s="118" t="s">
        <v>1229</v>
      </c>
      <c r="I248" s="118" t="s">
        <v>357</v>
      </c>
      <c r="J248" s="118">
        <v>2</v>
      </c>
      <c r="K248" s="118" t="s">
        <v>358</v>
      </c>
      <c r="L248" s="118"/>
      <c r="M248" s="118"/>
      <c r="N248" s="118"/>
      <c r="O248" s="118"/>
    </row>
    <row r="249" spans="1:15" ht="15">
      <c r="A249" s="118" t="str">
        <f t="shared" si="20"/>
        <v>G.5.10</v>
      </c>
      <c r="B249" s="180" t="s">
        <v>365</v>
      </c>
      <c r="C249" s="176" t="s">
        <v>723</v>
      </c>
      <c r="D249" s="118" t="s">
        <v>691</v>
      </c>
      <c r="E249" s="118">
        <v>5</v>
      </c>
      <c r="F249" s="118">
        <f>F248</f>
        <v>10</v>
      </c>
      <c r="G249" s="118" t="s">
        <v>722</v>
      </c>
      <c r="H249" s="118" t="s">
        <v>1229</v>
      </c>
      <c r="I249" s="118" t="s">
        <v>367</v>
      </c>
      <c r="J249" s="118">
        <v>2</v>
      </c>
      <c r="K249" s="118" t="s">
        <v>358</v>
      </c>
      <c r="L249" s="118">
        <v>0</v>
      </c>
      <c r="M249" s="118">
        <v>0</v>
      </c>
      <c r="N249" s="118">
        <v>0</v>
      </c>
      <c r="O249" s="118">
        <v>0</v>
      </c>
    </row>
    <row r="250" spans="1:15" ht="15">
      <c r="A250" s="118" t="str">
        <f t="shared" si="20"/>
        <v>G.5.10</v>
      </c>
      <c r="B250" s="180" t="s">
        <v>365</v>
      </c>
      <c r="C250" s="176" t="s">
        <v>724</v>
      </c>
      <c r="D250" s="118" t="s">
        <v>691</v>
      </c>
      <c r="E250" s="118">
        <v>5</v>
      </c>
      <c r="F250" s="118">
        <f>F249</f>
        <v>10</v>
      </c>
      <c r="G250" s="118" t="s">
        <v>722</v>
      </c>
      <c r="H250" s="118" t="s">
        <v>1229</v>
      </c>
      <c r="I250" s="118" t="s">
        <v>367</v>
      </c>
      <c r="J250" s="118">
        <v>2</v>
      </c>
      <c r="K250" s="118" t="s">
        <v>358</v>
      </c>
      <c r="L250" s="118">
        <v>0</v>
      </c>
      <c r="M250" s="118">
        <v>1</v>
      </c>
      <c r="N250" s="118">
        <v>0</v>
      </c>
      <c r="O250" s="118">
        <v>1</v>
      </c>
    </row>
    <row r="251" spans="1:15" ht="15">
      <c r="A251" s="118" t="str">
        <f t="shared" si="20"/>
        <v>G.5.10</v>
      </c>
      <c r="B251" s="180" t="s">
        <v>365</v>
      </c>
      <c r="C251" s="176" t="s">
        <v>725</v>
      </c>
      <c r="D251" s="118" t="s">
        <v>691</v>
      </c>
      <c r="E251" s="118">
        <v>5</v>
      </c>
      <c r="F251" s="118">
        <f>F250</f>
        <v>10</v>
      </c>
      <c r="G251" s="118" t="s">
        <v>722</v>
      </c>
      <c r="H251" s="118" t="s">
        <v>1229</v>
      </c>
      <c r="I251" s="118" t="s">
        <v>367</v>
      </c>
      <c r="J251" s="118">
        <v>2</v>
      </c>
      <c r="K251" s="118" t="s">
        <v>358</v>
      </c>
      <c r="L251" s="118">
        <v>1</v>
      </c>
      <c r="M251" s="118">
        <v>1</v>
      </c>
      <c r="N251" s="118">
        <v>0</v>
      </c>
      <c r="O251" s="118">
        <v>0</v>
      </c>
    </row>
    <row r="252" spans="1:15" ht="15">
      <c r="A252" s="118" t="str">
        <f t="shared" si="20"/>
        <v>G.5.10</v>
      </c>
      <c r="B252" s="180" t="s">
        <v>365</v>
      </c>
      <c r="C252" s="176" t="s">
        <v>726</v>
      </c>
      <c r="D252" s="118" t="s">
        <v>691</v>
      </c>
      <c r="E252" s="118">
        <v>5</v>
      </c>
      <c r="F252" s="118">
        <f>F251</f>
        <v>10</v>
      </c>
      <c r="G252" s="118" t="s">
        <v>722</v>
      </c>
      <c r="H252" s="118" t="s">
        <v>1229</v>
      </c>
      <c r="I252" s="118" t="s">
        <v>367</v>
      </c>
      <c r="J252" s="118">
        <v>2</v>
      </c>
      <c r="K252" s="118" t="s">
        <v>358</v>
      </c>
      <c r="L252" s="118">
        <v>0</v>
      </c>
      <c r="M252" s="118">
        <v>1</v>
      </c>
      <c r="N252" s="118">
        <v>1</v>
      </c>
      <c r="O252" s="118">
        <v>0</v>
      </c>
    </row>
    <row r="253" spans="1:15" ht="15">
      <c r="A253" s="118" t="str">
        <f t="shared" si="20"/>
        <v>G.5.10</v>
      </c>
      <c r="B253" s="180" t="s">
        <v>365</v>
      </c>
      <c r="C253" s="176" t="s">
        <v>727</v>
      </c>
      <c r="D253" s="118" t="s">
        <v>691</v>
      </c>
      <c r="E253" s="118">
        <v>5</v>
      </c>
      <c r="F253" s="118">
        <f>F252</f>
        <v>10</v>
      </c>
      <c r="G253" s="118" t="s">
        <v>722</v>
      </c>
      <c r="H253" s="118" t="s">
        <v>1229</v>
      </c>
      <c r="I253" s="118" t="s">
        <v>367</v>
      </c>
      <c r="J253" s="118">
        <v>2</v>
      </c>
      <c r="K253" s="118" t="s">
        <v>358</v>
      </c>
      <c r="L253" s="118">
        <v>0</v>
      </c>
      <c r="M253" s="118">
        <v>1</v>
      </c>
      <c r="N253" s="118">
        <v>1</v>
      </c>
      <c r="O253" s="118">
        <v>0</v>
      </c>
    </row>
    <row r="254" spans="1:15" ht="15">
      <c r="A254" s="118" t="str">
        <f t="shared" si="20"/>
        <v>G.5.11</v>
      </c>
      <c r="B254" s="177" t="s">
        <v>728</v>
      </c>
      <c r="C254" s="176"/>
      <c r="D254" s="118" t="s">
        <v>691</v>
      </c>
      <c r="E254" s="118">
        <v>5</v>
      </c>
      <c r="F254" s="118">
        <v>11</v>
      </c>
      <c r="G254" s="118" t="s">
        <v>722</v>
      </c>
      <c r="H254" s="118" t="s">
        <v>1229</v>
      </c>
      <c r="I254" s="118" t="s">
        <v>357</v>
      </c>
      <c r="J254" s="118">
        <v>2</v>
      </c>
      <c r="K254" s="118" t="s">
        <v>358</v>
      </c>
      <c r="L254" s="118"/>
      <c r="M254" s="118"/>
      <c r="N254" s="118"/>
      <c r="O254" s="118"/>
    </row>
    <row r="255" spans="1:15" ht="15">
      <c r="A255" s="118" t="str">
        <f t="shared" si="20"/>
        <v>G.5.11</v>
      </c>
      <c r="B255" s="180" t="s">
        <v>365</v>
      </c>
      <c r="C255" s="176" t="s">
        <v>723</v>
      </c>
      <c r="D255" s="118" t="s">
        <v>691</v>
      </c>
      <c r="E255" s="118">
        <v>5</v>
      </c>
      <c r="F255" s="118">
        <f>F254</f>
        <v>11</v>
      </c>
      <c r="G255" s="118" t="s">
        <v>722</v>
      </c>
      <c r="H255" s="118" t="s">
        <v>1229</v>
      </c>
      <c r="I255" s="118" t="s">
        <v>367</v>
      </c>
      <c r="J255" s="118">
        <v>2</v>
      </c>
      <c r="K255" s="118" t="s">
        <v>358</v>
      </c>
      <c r="L255" s="118">
        <v>0</v>
      </c>
      <c r="M255" s="118">
        <v>0</v>
      </c>
      <c r="N255" s="118">
        <v>1</v>
      </c>
      <c r="O255" s="118">
        <v>1</v>
      </c>
    </row>
    <row r="256" spans="1:15" ht="15">
      <c r="A256" s="118" t="str">
        <f t="shared" si="20"/>
        <v>G.5.11</v>
      </c>
      <c r="B256" s="180" t="s">
        <v>365</v>
      </c>
      <c r="C256" s="176" t="s">
        <v>729</v>
      </c>
      <c r="D256" s="118" t="s">
        <v>691</v>
      </c>
      <c r="E256" s="118">
        <v>5</v>
      </c>
      <c r="F256" s="118">
        <f>F255</f>
        <v>11</v>
      </c>
      <c r="G256" s="118" t="s">
        <v>722</v>
      </c>
      <c r="H256" s="118" t="s">
        <v>1229</v>
      </c>
      <c r="I256" s="118" t="s">
        <v>367</v>
      </c>
      <c r="J256" s="118">
        <v>2</v>
      </c>
      <c r="K256" s="118" t="s">
        <v>358</v>
      </c>
      <c r="L256" s="118">
        <v>1</v>
      </c>
      <c r="M256" s="118">
        <v>0</v>
      </c>
      <c r="N256" s="118">
        <v>0</v>
      </c>
      <c r="O256" s="118">
        <v>1</v>
      </c>
    </row>
    <row r="257" spans="1:15" ht="15">
      <c r="A257" s="118" t="str">
        <f t="shared" si="20"/>
        <v>G.5.11</v>
      </c>
      <c r="B257" s="180" t="s">
        <v>365</v>
      </c>
      <c r="C257" s="176" t="s">
        <v>725</v>
      </c>
      <c r="D257" s="118" t="s">
        <v>691</v>
      </c>
      <c r="E257" s="118">
        <v>5</v>
      </c>
      <c r="F257" s="118">
        <f>F256</f>
        <v>11</v>
      </c>
      <c r="G257" s="118" t="s">
        <v>722</v>
      </c>
      <c r="H257" s="118" t="s">
        <v>1229</v>
      </c>
      <c r="I257" s="118" t="s">
        <v>367</v>
      </c>
      <c r="J257" s="118">
        <v>2</v>
      </c>
      <c r="K257" s="118" t="s">
        <v>358</v>
      </c>
      <c r="L257" s="118">
        <v>1</v>
      </c>
      <c r="M257" s="118">
        <v>0</v>
      </c>
      <c r="N257" s="118">
        <v>0</v>
      </c>
      <c r="O257" s="118">
        <v>0</v>
      </c>
    </row>
    <row r="258" spans="1:15" ht="15">
      <c r="A258" s="118" t="str">
        <f t="shared" si="20"/>
        <v>G.5.11</v>
      </c>
      <c r="B258" s="180" t="s">
        <v>365</v>
      </c>
      <c r="C258" s="176" t="s">
        <v>726</v>
      </c>
      <c r="D258" s="118" t="s">
        <v>691</v>
      </c>
      <c r="E258" s="118">
        <v>5</v>
      </c>
      <c r="F258" s="118">
        <f>F257</f>
        <v>11</v>
      </c>
      <c r="G258" s="118" t="s">
        <v>722</v>
      </c>
      <c r="H258" s="118" t="s">
        <v>1229</v>
      </c>
      <c r="I258" s="118" t="s">
        <v>367</v>
      </c>
      <c r="J258" s="118">
        <v>2</v>
      </c>
      <c r="K258" s="118" t="s">
        <v>358</v>
      </c>
      <c r="L258" s="118">
        <v>1</v>
      </c>
      <c r="M258" s="118">
        <v>0</v>
      </c>
      <c r="N258" s="118">
        <v>1</v>
      </c>
      <c r="O258" s="118">
        <v>1</v>
      </c>
    </row>
    <row r="259" spans="1:15" ht="15">
      <c r="A259" s="118" t="str">
        <f t="shared" si="20"/>
        <v>G.5.11</v>
      </c>
      <c r="B259" s="180" t="s">
        <v>365</v>
      </c>
      <c r="C259" s="176" t="s">
        <v>730</v>
      </c>
      <c r="D259" s="118" t="s">
        <v>691</v>
      </c>
      <c r="E259" s="118">
        <v>5</v>
      </c>
      <c r="F259" s="118">
        <f>F258</f>
        <v>11</v>
      </c>
      <c r="G259" s="118" t="s">
        <v>722</v>
      </c>
      <c r="H259" s="118" t="s">
        <v>1229</v>
      </c>
      <c r="I259" s="118" t="s">
        <v>367</v>
      </c>
      <c r="J259" s="118">
        <v>2</v>
      </c>
      <c r="K259" s="118" t="s">
        <v>358</v>
      </c>
      <c r="L259" s="118">
        <v>1</v>
      </c>
      <c r="M259" s="118">
        <v>1</v>
      </c>
      <c r="N259" s="118">
        <v>0</v>
      </c>
      <c r="O259" s="118">
        <v>0</v>
      </c>
    </row>
    <row r="260" spans="1:15" ht="15">
      <c r="A260" s="118" t="str">
        <f t="shared" si="20"/>
        <v>G.6.3</v>
      </c>
      <c r="B260" s="177" t="s">
        <v>743</v>
      </c>
      <c r="C260" s="176"/>
      <c r="D260" s="118" t="s">
        <v>731</v>
      </c>
      <c r="E260" s="118">
        <v>6</v>
      </c>
      <c r="F260" s="118">
        <v>3</v>
      </c>
      <c r="G260" s="118" t="s">
        <v>733</v>
      </c>
      <c r="H260" s="118" t="s">
        <v>1229</v>
      </c>
      <c r="I260" s="118" t="s">
        <v>357</v>
      </c>
      <c r="J260" s="118">
        <v>2</v>
      </c>
      <c r="K260" s="118" t="s">
        <v>358</v>
      </c>
      <c r="L260" s="118"/>
      <c r="M260" s="118"/>
      <c r="N260" s="118"/>
      <c r="O260" s="118"/>
    </row>
    <row r="261" spans="1:15" ht="15">
      <c r="A261" s="118" t="str">
        <f t="shared" si="20"/>
        <v>G.6.3</v>
      </c>
      <c r="B261" s="180" t="s">
        <v>365</v>
      </c>
      <c r="C261" s="176" t="s">
        <v>744</v>
      </c>
      <c r="D261" s="118" t="s">
        <v>731</v>
      </c>
      <c r="E261" s="118">
        <v>6</v>
      </c>
      <c r="F261" s="118">
        <f>F260</f>
        <v>3</v>
      </c>
      <c r="G261" s="118" t="s">
        <v>733</v>
      </c>
      <c r="H261" s="118" t="s">
        <v>1229</v>
      </c>
      <c r="I261" s="118" t="s">
        <v>367</v>
      </c>
      <c r="J261" s="118">
        <v>2</v>
      </c>
      <c r="K261" s="118" t="s">
        <v>358</v>
      </c>
      <c r="L261" s="118">
        <v>1</v>
      </c>
      <c r="M261" s="118">
        <v>0</v>
      </c>
      <c r="N261" s="118">
        <v>0</v>
      </c>
      <c r="O261" s="118">
        <v>1</v>
      </c>
    </row>
    <row r="262" spans="1:15" ht="15">
      <c r="A262" s="118" t="str">
        <f t="shared" si="20"/>
        <v>G.6.3</v>
      </c>
      <c r="B262" s="180" t="s">
        <v>365</v>
      </c>
      <c r="C262" s="176" t="s">
        <v>745</v>
      </c>
      <c r="D262" s="118" t="s">
        <v>731</v>
      </c>
      <c r="E262" s="118">
        <v>6</v>
      </c>
      <c r="F262" s="118">
        <f>F261</f>
        <v>3</v>
      </c>
      <c r="G262" s="118" t="s">
        <v>733</v>
      </c>
      <c r="H262" s="118" t="s">
        <v>1229</v>
      </c>
      <c r="I262" s="118" t="s">
        <v>367</v>
      </c>
      <c r="J262" s="118">
        <v>2</v>
      </c>
      <c r="K262" s="118" t="s">
        <v>358</v>
      </c>
      <c r="L262" s="118">
        <v>0</v>
      </c>
      <c r="M262" s="118">
        <v>0</v>
      </c>
      <c r="N262" s="118">
        <v>1</v>
      </c>
      <c r="O262" s="118">
        <v>1</v>
      </c>
    </row>
    <row r="263" spans="1:15" ht="15">
      <c r="A263" s="118" t="str">
        <f t="shared" si="20"/>
        <v>G.6.3</v>
      </c>
      <c r="B263" s="180" t="s">
        <v>365</v>
      </c>
      <c r="C263" s="176" t="s">
        <v>746</v>
      </c>
      <c r="D263" s="118" t="s">
        <v>731</v>
      </c>
      <c r="E263" s="118">
        <v>6</v>
      </c>
      <c r="F263" s="118">
        <f>F262</f>
        <v>3</v>
      </c>
      <c r="G263" s="118" t="s">
        <v>733</v>
      </c>
      <c r="H263" s="118" t="s">
        <v>1229</v>
      </c>
      <c r="I263" s="118" t="s">
        <v>367</v>
      </c>
      <c r="J263" s="118">
        <v>2</v>
      </c>
      <c r="K263" s="118" t="s">
        <v>358</v>
      </c>
      <c r="L263" s="118">
        <v>1</v>
      </c>
      <c r="M263" s="118">
        <v>0</v>
      </c>
      <c r="N263" s="118">
        <v>1</v>
      </c>
      <c r="O263" s="118">
        <v>1</v>
      </c>
    </row>
    <row r="264" spans="1:15" ht="15">
      <c r="A264" s="118" t="str">
        <f t="shared" si="20"/>
        <v>G.6.3</v>
      </c>
      <c r="B264" s="180" t="s">
        <v>365</v>
      </c>
      <c r="C264" s="176" t="s">
        <v>747</v>
      </c>
      <c r="D264" s="118" t="s">
        <v>731</v>
      </c>
      <c r="E264" s="118">
        <v>6</v>
      </c>
      <c r="F264" s="118">
        <f>F263</f>
        <v>3</v>
      </c>
      <c r="G264" s="118" t="s">
        <v>733</v>
      </c>
      <c r="H264" s="118" t="s">
        <v>1229</v>
      </c>
      <c r="I264" s="118" t="s">
        <v>367</v>
      </c>
      <c r="J264" s="118">
        <v>2</v>
      </c>
      <c r="K264" s="118" t="s">
        <v>358</v>
      </c>
      <c r="L264" s="118">
        <v>1</v>
      </c>
      <c r="M264" s="118">
        <v>0</v>
      </c>
      <c r="N264" s="118">
        <v>1</v>
      </c>
      <c r="O264" s="118">
        <v>0</v>
      </c>
    </row>
    <row r="265" spans="1:15" ht="15">
      <c r="A265" s="118" t="str">
        <f t="shared" si="20"/>
        <v>G.6.3</v>
      </c>
      <c r="B265" s="180" t="s">
        <v>365</v>
      </c>
      <c r="C265" s="176" t="s">
        <v>748</v>
      </c>
      <c r="D265" s="118" t="s">
        <v>731</v>
      </c>
      <c r="E265" s="118">
        <v>6</v>
      </c>
      <c r="F265" s="118">
        <f>F264</f>
        <v>3</v>
      </c>
      <c r="G265" s="118" t="s">
        <v>733</v>
      </c>
      <c r="H265" s="118" t="s">
        <v>1229</v>
      </c>
      <c r="I265" s="118" t="s">
        <v>367</v>
      </c>
      <c r="J265" s="118">
        <v>2</v>
      </c>
      <c r="K265" s="118" t="s">
        <v>358</v>
      </c>
      <c r="L265" s="118">
        <v>0</v>
      </c>
      <c r="M265" s="118">
        <v>0</v>
      </c>
      <c r="N265" s="118">
        <v>0</v>
      </c>
      <c r="O265" s="118">
        <v>1</v>
      </c>
    </row>
    <row r="266" spans="1:15" ht="15">
      <c r="A266" s="118" t="str">
        <f t="shared" si="20"/>
        <v>G.6.8</v>
      </c>
      <c r="B266" s="177" t="s">
        <v>777</v>
      </c>
      <c r="C266" s="176"/>
      <c r="D266" s="118" t="s">
        <v>731</v>
      </c>
      <c r="E266" s="118">
        <v>6</v>
      </c>
      <c r="F266" s="118">
        <v>8</v>
      </c>
      <c r="G266" s="118" t="s">
        <v>778</v>
      </c>
      <c r="H266" s="118" t="s">
        <v>1229</v>
      </c>
      <c r="I266" s="118" t="s">
        <v>357</v>
      </c>
      <c r="J266" s="118">
        <v>2</v>
      </c>
      <c r="K266" s="118" t="s">
        <v>358</v>
      </c>
      <c r="L266" s="118"/>
      <c r="M266" s="118"/>
      <c r="N266" s="118"/>
      <c r="O266" s="118"/>
    </row>
    <row r="267" spans="1:15" ht="15">
      <c r="A267" s="118" t="str">
        <f t="shared" si="20"/>
        <v>G.6.8</v>
      </c>
      <c r="B267" s="180" t="s">
        <v>365</v>
      </c>
      <c r="C267" s="176" t="s">
        <v>356</v>
      </c>
      <c r="D267" s="118" t="s">
        <v>731</v>
      </c>
      <c r="E267" s="118">
        <v>6</v>
      </c>
      <c r="F267" s="118">
        <f aca="true" t="shared" si="21" ref="F267:F274">F266</f>
        <v>8</v>
      </c>
      <c r="G267" s="118" t="s">
        <v>778</v>
      </c>
      <c r="H267" s="118" t="s">
        <v>1229</v>
      </c>
      <c r="I267" s="118" t="s">
        <v>367</v>
      </c>
      <c r="J267" s="118">
        <v>2</v>
      </c>
      <c r="K267" s="118" t="s">
        <v>358</v>
      </c>
      <c r="L267" s="118">
        <v>1</v>
      </c>
      <c r="M267" s="118">
        <v>1</v>
      </c>
      <c r="N267" s="118">
        <v>1</v>
      </c>
      <c r="O267" s="118">
        <v>1</v>
      </c>
    </row>
    <row r="268" spans="1:15" ht="15">
      <c r="A268" s="118" t="str">
        <f t="shared" si="20"/>
        <v>G.6.8</v>
      </c>
      <c r="B268" s="180" t="s">
        <v>365</v>
      </c>
      <c r="C268" s="176" t="s">
        <v>364</v>
      </c>
      <c r="D268" s="118" t="s">
        <v>731</v>
      </c>
      <c r="E268" s="118">
        <v>6</v>
      </c>
      <c r="F268" s="118">
        <f t="shared" si="21"/>
        <v>8</v>
      </c>
      <c r="G268" s="118" t="s">
        <v>778</v>
      </c>
      <c r="H268" s="118" t="s">
        <v>1229</v>
      </c>
      <c r="I268" s="118" t="s">
        <v>367</v>
      </c>
      <c r="J268" s="118">
        <v>2</v>
      </c>
      <c r="K268" s="118" t="s">
        <v>358</v>
      </c>
      <c r="L268" s="118">
        <v>0</v>
      </c>
      <c r="M268" s="118">
        <v>1</v>
      </c>
      <c r="N268" s="118">
        <v>1</v>
      </c>
      <c r="O268" s="118">
        <v>1</v>
      </c>
    </row>
    <row r="269" spans="1:15" ht="15">
      <c r="A269" s="118" t="str">
        <f aca="true" t="shared" si="22" ref="A269:A286">H269&amp;"."&amp;E269&amp;"."&amp;F269</f>
        <v>G.6.8</v>
      </c>
      <c r="B269" s="180" t="s">
        <v>365</v>
      </c>
      <c r="C269" s="176" t="s">
        <v>779</v>
      </c>
      <c r="D269" s="118" t="s">
        <v>731</v>
      </c>
      <c r="E269" s="118">
        <v>6</v>
      </c>
      <c r="F269" s="118">
        <f t="shared" si="21"/>
        <v>8</v>
      </c>
      <c r="G269" s="118" t="s">
        <v>778</v>
      </c>
      <c r="H269" s="118" t="s">
        <v>1229</v>
      </c>
      <c r="I269" s="118" t="s">
        <v>367</v>
      </c>
      <c r="J269" s="118">
        <v>2</v>
      </c>
      <c r="K269" s="118" t="s">
        <v>358</v>
      </c>
      <c r="L269" s="118">
        <v>0</v>
      </c>
      <c r="M269" s="118">
        <v>1</v>
      </c>
      <c r="N269" s="118">
        <v>1</v>
      </c>
      <c r="O269" s="118">
        <v>0</v>
      </c>
    </row>
    <row r="270" spans="1:15" ht="15">
      <c r="A270" s="118" t="str">
        <f t="shared" si="22"/>
        <v>G.6.8</v>
      </c>
      <c r="B270" s="180" t="s">
        <v>365</v>
      </c>
      <c r="C270" s="176" t="s">
        <v>780</v>
      </c>
      <c r="D270" s="118" t="s">
        <v>731</v>
      </c>
      <c r="E270" s="118">
        <v>6</v>
      </c>
      <c r="F270" s="118">
        <f t="shared" si="21"/>
        <v>8</v>
      </c>
      <c r="G270" s="118" t="s">
        <v>778</v>
      </c>
      <c r="H270" s="118" t="s">
        <v>1229</v>
      </c>
      <c r="I270" s="118" t="s">
        <v>367</v>
      </c>
      <c r="J270" s="118">
        <v>2</v>
      </c>
      <c r="K270" s="118" t="s">
        <v>358</v>
      </c>
      <c r="L270" s="118">
        <v>1</v>
      </c>
      <c r="M270" s="118">
        <v>1</v>
      </c>
      <c r="N270" s="118">
        <v>0</v>
      </c>
      <c r="O270" s="118">
        <v>1</v>
      </c>
    </row>
    <row r="271" spans="1:15" ht="15">
      <c r="A271" s="118" t="str">
        <f t="shared" si="22"/>
        <v>G.6.8</v>
      </c>
      <c r="B271" s="180" t="s">
        <v>365</v>
      </c>
      <c r="C271" s="176" t="s">
        <v>781</v>
      </c>
      <c r="D271" s="118" t="s">
        <v>731</v>
      </c>
      <c r="E271" s="118">
        <v>6</v>
      </c>
      <c r="F271" s="118">
        <f t="shared" si="21"/>
        <v>8</v>
      </c>
      <c r="G271" s="118" t="s">
        <v>778</v>
      </c>
      <c r="H271" s="118" t="s">
        <v>1229</v>
      </c>
      <c r="I271" s="118" t="s">
        <v>367</v>
      </c>
      <c r="J271" s="118">
        <v>2</v>
      </c>
      <c r="K271" s="118" t="s">
        <v>358</v>
      </c>
      <c r="L271" s="118">
        <v>0</v>
      </c>
      <c r="M271" s="118">
        <v>0</v>
      </c>
      <c r="N271" s="118">
        <v>0</v>
      </c>
      <c r="O271" s="118">
        <v>0</v>
      </c>
    </row>
    <row r="272" spans="1:15" ht="15">
      <c r="A272" s="118" t="str">
        <f t="shared" si="22"/>
        <v>G.6.8</v>
      </c>
      <c r="B272" s="180" t="s">
        <v>365</v>
      </c>
      <c r="C272" s="176" t="s">
        <v>782</v>
      </c>
      <c r="D272" s="118" t="s">
        <v>731</v>
      </c>
      <c r="E272" s="118">
        <v>6</v>
      </c>
      <c r="F272" s="118">
        <f t="shared" si="21"/>
        <v>8</v>
      </c>
      <c r="G272" s="118" t="s">
        <v>778</v>
      </c>
      <c r="H272" s="118" t="s">
        <v>1229</v>
      </c>
      <c r="I272" s="118" t="s">
        <v>367</v>
      </c>
      <c r="J272" s="118">
        <v>2</v>
      </c>
      <c r="K272" s="118" t="s">
        <v>358</v>
      </c>
      <c r="L272" s="118">
        <v>0</v>
      </c>
      <c r="M272" s="118">
        <v>0</v>
      </c>
      <c r="N272" s="118">
        <v>0</v>
      </c>
      <c r="O272" s="118">
        <v>1</v>
      </c>
    </row>
    <row r="273" spans="1:15" ht="15">
      <c r="A273" s="118" t="str">
        <f t="shared" si="22"/>
        <v>G.6.8</v>
      </c>
      <c r="B273" s="180" t="s">
        <v>365</v>
      </c>
      <c r="C273" s="176" t="s">
        <v>783</v>
      </c>
      <c r="D273" s="118" t="s">
        <v>731</v>
      </c>
      <c r="E273" s="118">
        <v>6</v>
      </c>
      <c r="F273" s="118">
        <f t="shared" si="21"/>
        <v>8</v>
      </c>
      <c r="G273" s="118" t="s">
        <v>778</v>
      </c>
      <c r="H273" s="118" t="s">
        <v>1229</v>
      </c>
      <c r="I273" s="118" t="s">
        <v>367</v>
      </c>
      <c r="J273" s="118">
        <v>2</v>
      </c>
      <c r="K273" s="118" t="s">
        <v>358</v>
      </c>
      <c r="L273" s="118">
        <v>0</v>
      </c>
      <c r="M273" s="118">
        <v>0</v>
      </c>
      <c r="N273" s="118">
        <v>0</v>
      </c>
      <c r="O273" s="118">
        <v>0</v>
      </c>
    </row>
    <row r="274" spans="1:15" ht="15">
      <c r="A274" s="118" t="str">
        <f t="shared" si="22"/>
        <v>G.6.8</v>
      </c>
      <c r="B274" s="180" t="s">
        <v>365</v>
      </c>
      <c r="C274" s="176" t="s">
        <v>784</v>
      </c>
      <c r="D274" s="118" t="s">
        <v>731</v>
      </c>
      <c r="E274" s="118">
        <v>6</v>
      </c>
      <c r="F274" s="118">
        <f t="shared" si="21"/>
        <v>8</v>
      </c>
      <c r="G274" s="118" t="s">
        <v>778</v>
      </c>
      <c r="H274" s="118" t="s">
        <v>1229</v>
      </c>
      <c r="I274" s="118" t="s">
        <v>367</v>
      </c>
      <c r="J274" s="118">
        <v>2</v>
      </c>
      <c r="K274" s="118" t="s">
        <v>358</v>
      </c>
      <c r="L274" s="118">
        <v>1</v>
      </c>
      <c r="M274" s="118">
        <v>0</v>
      </c>
      <c r="N274" s="118">
        <v>0</v>
      </c>
      <c r="O274" s="118">
        <v>0</v>
      </c>
    </row>
    <row r="275" spans="1:15" ht="15">
      <c r="A275" s="118" t="str">
        <f t="shared" si="22"/>
        <v>G.6.10</v>
      </c>
      <c r="B275" s="177" t="s">
        <v>789</v>
      </c>
      <c r="C275" s="176"/>
      <c r="D275" s="118" t="s">
        <v>731</v>
      </c>
      <c r="E275" s="118">
        <v>6</v>
      </c>
      <c r="F275" s="118">
        <v>10</v>
      </c>
      <c r="G275" s="118" t="s">
        <v>778</v>
      </c>
      <c r="H275" s="118" t="s">
        <v>1229</v>
      </c>
      <c r="I275" s="118" t="s">
        <v>357</v>
      </c>
      <c r="J275" s="118">
        <v>2</v>
      </c>
      <c r="K275" s="118" t="s">
        <v>358</v>
      </c>
      <c r="L275" s="118"/>
      <c r="M275" s="118"/>
      <c r="N275" s="118"/>
      <c r="O275" s="118"/>
    </row>
    <row r="276" spans="1:15" ht="15">
      <c r="A276" s="118" t="str">
        <f t="shared" si="22"/>
        <v>G.6.10</v>
      </c>
      <c r="B276" s="180" t="s">
        <v>365</v>
      </c>
      <c r="C276" s="176" t="s">
        <v>791</v>
      </c>
      <c r="D276" s="118" t="s">
        <v>731</v>
      </c>
      <c r="E276" s="118">
        <v>6</v>
      </c>
      <c r="F276" s="118">
        <f>F275</f>
        <v>10</v>
      </c>
      <c r="G276" s="118" t="s">
        <v>778</v>
      </c>
      <c r="H276" s="118" t="s">
        <v>1229</v>
      </c>
      <c r="I276" s="118" t="s">
        <v>367</v>
      </c>
      <c r="J276" s="118">
        <v>2</v>
      </c>
      <c r="K276" s="118" t="s">
        <v>358</v>
      </c>
      <c r="L276" s="118">
        <v>0</v>
      </c>
      <c r="M276" s="118">
        <v>0</v>
      </c>
      <c r="N276" s="118">
        <v>1</v>
      </c>
      <c r="O276" s="118">
        <v>0</v>
      </c>
    </row>
    <row r="277" spans="1:15" ht="15">
      <c r="A277" s="118" t="str">
        <f t="shared" si="22"/>
        <v>G.6.10</v>
      </c>
      <c r="B277" s="180" t="s">
        <v>365</v>
      </c>
      <c r="C277" s="176" t="s">
        <v>792</v>
      </c>
      <c r="D277" s="118" t="s">
        <v>731</v>
      </c>
      <c r="E277" s="118">
        <v>6</v>
      </c>
      <c r="F277" s="118">
        <f>F276</f>
        <v>10</v>
      </c>
      <c r="G277" s="118" t="s">
        <v>778</v>
      </c>
      <c r="H277" s="118" t="s">
        <v>1229</v>
      </c>
      <c r="I277" s="118" t="s">
        <v>367</v>
      </c>
      <c r="J277" s="118">
        <v>2</v>
      </c>
      <c r="K277" s="118" t="s">
        <v>358</v>
      </c>
      <c r="L277" s="118">
        <v>0</v>
      </c>
      <c r="M277" s="118">
        <v>0</v>
      </c>
      <c r="N277" s="118">
        <v>0</v>
      </c>
      <c r="O277" s="118">
        <v>0</v>
      </c>
    </row>
    <row r="278" spans="1:15" ht="15">
      <c r="A278" s="118" t="str">
        <f t="shared" si="22"/>
        <v>G.6.10</v>
      </c>
      <c r="B278" s="180" t="s">
        <v>365</v>
      </c>
      <c r="C278" s="176" t="s">
        <v>793</v>
      </c>
      <c r="D278" s="118" t="s">
        <v>731</v>
      </c>
      <c r="E278" s="118">
        <v>6</v>
      </c>
      <c r="F278" s="118">
        <f>F277</f>
        <v>10</v>
      </c>
      <c r="G278" s="118" t="s">
        <v>778</v>
      </c>
      <c r="H278" s="118" t="s">
        <v>1229</v>
      </c>
      <c r="I278" s="118" t="s">
        <v>367</v>
      </c>
      <c r="J278" s="118">
        <v>2</v>
      </c>
      <c r="K278" s="118" t="s">
        <v>358</v>
      </c>
      <c r="L278" s="118">
        <v>0</v>
      </c>
      <c r="M278" s="118">
        <v>0</v>
      </c>
      <c r="N278" s="118">
        <v>1</v>
      </c>
      <c r="O278" s="118">
        <v>1</v>
      </c>
    </row>
    <row r="279" spans="1:15" ht="15">
      <c r="A279" s="118" t="str">
        <f t="shared" si="22"/>
        <v>G.6.10</v>
      </c>
      <c r="B279" s="180" t="s">
        <v>365</v>
      </c>
      <c r="C279" s="176" t="s">
        <v>794</v>
      </c>
      <c r="D279" s="118" t="s">
        <v>731</v>
      </c>
      <c r="E279" s="118">
        <v>6</v>
      </c>
      <c r="F279" s="118">
        <f>F278</f>
        <v>10</v>
      </c>
      <c r="G279" s="118" t="s">
        <v>778</v>
      </c>
      <c r="H279" s="118" t="s">
        <v>1229</v>
      </c>
      <c r="I279" s="118" t="s">
        <v>367</v>
      </c>
      <c r="J279" s="118">
        <v>2</v>
      </c>
      <c r="K279" s="118" t="s">
        <v>358</v>
      </c>
      <c r="L279" s="118">
        <v>0</v>
      </c>
      <c r="M279" s="118">
        <v>1</v>
      </c>
      <c r="N279" s="118">
        <v>1</v>
      </c>
      <c r="O279" s="118">
        <v>0</v>
      </c>
    </row>
    <row r="280" spans="1:15" ht="15">
      <c r="A280" s="118" t="str">
        <f t="shared" si="22"/>
        <v>G.6.11</v>
      </c>
      <c r="B280" s="177" t="s">
        <v>1143</v>
      </c>
      <c r="C280" s="176"/>
      <c r="D280" s="118" t="s">
        <v>731</v>
      </c>
      <c r="E280" s="118">
        <v>6</v>
      </c>
      <c r="F280" s="118">
        <v>11</v>
      </c>
      <c r="G280" s="118" t="s">
        <v>778</v>
      </c>
      <c r="H280" s="118" t="s">
        <v>1229</v>
      </c>
      <c r="I280" s="118" t="s">
        <v>357</v>
      </c>
      <c r="J280" s="118">
        <v>2</v>
      </c>
      <c r="K280" s="118" t="s">
        <v>358</v>
      </c>
      <c r="L280" s="118"/>
      <c r="M280" s="118"/>
      <c r="N280" s="118"/>
      <c r="O280" s="118"/>
    </row>
    <row r="281" spans="1:15" ht="15">
      <c r="A281" s="118" t="str">
        <f t="shared" si="22"/>
        <v>G.6.11</v>
      </c>
      <c r="B281" s="180" t="s">
        <v>365</v>
      </c>
      <c r="C281" s="183" t="s">
        <v>1144</v>
      </c>
      <c r="D281" s="118" t="s">
        <v>731</v>
      </c>
      <c r="E281" s="118">
        <v>6</v>
      </c>
      <c r="F281" s="118">
        <f aca="true" t="shared" si="23" ref="F281:F286">F280</f>
        <v>11</v>
      </c>
      <c r="G281" s="118" t="s">
        <v>778</v>
      </c>
      <c r="H281" s="118" t="s">
        <v>1229</v>
      </c>
      <c r="I281" s="118" t="s">
        <v>367</v>
      </c>
      <c r="J281" s="118">
        <v>2</v>
      </c>
      <c r="K281" s="118" t="s">
        <v>358</v>
      </c>
      <c r="L281" s="118">
        <v>1</v>
      </c>
      <c r="M281" s="118">
        <v>1</v>
      </c>
      <c r="N281" s="118">
        <v>1</v>
      </c>
      <c r="O281" s="118">
        <v>1</v>
      </c>
    </row>
    <row r="282" spans="1:15" ht="15">
      <c r="A282" s="118" t="str">
        <f t="shared" si="22"/>
        <v>G.6.11</v>
      </c>
      <c r="B282" s="180" t="s">
        <v>365</v>
      </c>
      <c r="C282" s="183" t="s">
        <v>1145</v>
      </c>
      <c r="D282" s="118" t="s">
        <v>731</v>
      </c>
      <c r="E282" s="118">
        <v>6</v>
      </c>
      <c r="F282" s="118">
        <f t="shared" si="23"/>
        <v>11</v>
      </c>
      <c r="G282" s="118" t="s">
        <v>778</v>
      </c>
      <c r="H282" s="118" t="s">
        <v>1229</v>
      </c>
      <c r="I282" s="118" t="s">
        <v>367</v>
      </c>
      <c r="J282" s="118">
        <v>2</v>
      </c>
      <c r="K282" s="118" t="s">
        <v>358</v>
      </c>
      <c r="L282" s="118">
        <v>0</v>
      </c>
      <c r="M282" s="118">
        <v>1</v>
      </c>
      <c r="N282" s="118">
        <v>1</v>
      </c>
      <c r="O282" s="118">
        <v>0</v>
      </c>
    </row>
    <row r="283" spans="1:15" ht="15">
      <c r="A283" s="118" t="str">
        <f t="shared" si="22"/>
        <v>G.6.11</v>
      </c>
      <c r="B283" s="180" t="s">
        <v>365</v>
      </c>
      <c r="C283" s="183" t="s">
        <v>1146</v>
      </c>
      <c r="D283" s="118" t="s">
        <v>731</v>
      </c>
      <c r="E283" s="118">
        <v>6</v>
      </c>
      <c r="F283" s="118">
        <f t="shared" si="23"/>
        <v>11</v>
      </c>
      <c r="G283" s="118" t="s">
        <v>778</v>
      </c>
      <c r="H283" s="118" t="s">
        <v>1229</v>
      </c>
      <c r="I283" s="118" t="s">
        <v>367</v>
      </c>
      <c r="J283" s="118">
        <v>2</v>
      </c>
      <c r="K283" s="118" t="s">
        <v>358</v>
      </c>
      <c r="L283" s="118">
        <v>1</v>
      </c>
      <c r="M283" s="118">
        <v>0</v>
      </c>
      <c r="N283" s="118">
        <v>1</v>
      </c>
      <c r="O283" s="118">
        <v>1</v>
      </c>
    </row>
    <row r="284" spans="1:15" ht="30">
      <c r="A284" s="118" t="str">
        <f t="shared" si="22"/>
        <v>G.6.11</v>
      </c>
      <c r="B284" s="180" t="s">
        <v>365</v>
      </c>
      <c r="C284" s="183" t="s">
        <v>1147</v>
      </c>
      <c r="D284" s="118" t="s">
        <v>731</v>
      </c>
      <c r="E284" s="118">
        <v>6</v>
      </c>
      <c r="F284" s="118">
        <f t="shared" si="23"/>
        <v>11</v>
      </c>
      <c r="G284" s="118" t="s">
        <v>778</v>
      </c>
      <c r="H284" s="118" t="s">
        <v>1229</v>
      </c>
      <c r="I284" s="118" t="s">
        <v>367</v>
      </c>
      <c r="J284" s="118">
        <v>2</v>
      </c>
      <c r="K284" s="118" t="s">
        <v>358</v>
      </c>
      <c r="L284" s="118">
        <v>1</v>
      </c>
      <c r="M284" s="118">
        <v>0</v>
      </c>
      <c r="N284" s="118">
        <v>0</v>
      </c>
      <c r="O284" s="118">
        <v>0</v>
      </c>
    </row>
    <row r="285" spans="1:15" ht="15">
      <c r="A285" s="118" t="str">
        <f t="shared" si="22"/>
        <v>G.6.11</v>
      </c>
      <c r="B285" s="180" t="s">
        <v>365</v>
      </c>
      <c r="C285" s="183" t="s">
        <v>1148</v>
      </c>
      <c r="D285" s="118" t="s">
        <v>731</v>
      </c>
      <c r="E285" s="118">
        <v>6</v>
      </c>
      <c r="F285" s="118">
        <f t="shared" si="23"/>
        <v>11</v>
      </c>
      <c r="G285" s="118" t="s">
        <v>778</v>
      </c>
      <c r="H285" s="118" t="s">
        <v>1229</v>
      </c>
      <c r="I285" s="118" t="s">
        <v>367</v>
      </c>
      <c r="J285" s="118">
        <v>2</v>
      </c>
      <c r="K285" s="118" t="s">
        <v>358</v>
      </c>
      <c r="L285" s="118">
        <v>0</v>
      </c>
      <c r="M285" s="118">
        <v>0</v>
      </c>
      <c r="N285" s="118">
        <v>0</v>
      </c>
      <c r="O285" s="118">
        <v>1</v>
      </c>
    </row>
    <row r="286" spans="1:15" ht="15">
      <c r="A286" s="118" t="str">
        <f t="shared" si="22"/>
        <v>G.6.11</v>
      </c>
      <c r="B286" s="180" t="s">
        <v>365</v>
      </c>
      <c r="C286" s="183" t="s">
        <v>1149</v>
      </c>
      <c r="D286" s="118" t="s">
        <v>731</v>
      </c>
      <c r="E286" s="118">
        <v>6</v>
      </c>
      <c r="F286" s="118">
        <f t="shared" si="23"/>
        <v>11</v>
      </c>
      <c r="G286" s="118" t="s">
        <v>778</v>
      </c>
      <c r="H286" s="118" t="s">
        <v>1229</v>
      </c>
      <c r="I286" s="118" t="s">
        <v>367</v>
      </c>
      <c r="J286" s="118">
        <v>2</v>
      </c>
      <c r="K286" s="118" t="s">
        <v>358</v>
      </c>
      <c r="L286" s="118">
        <v>0</v>
      </c>
      <c r="M286" s="118">
        <v>1</v>
      </c>
      <c r="N286" s="118">
        <v>1</v>
      </c>
      <c r="O286" s="118">
        <v>1</v>
      </c>
    </row>
    <row r="287" spans="1:15" ht="15">
      <c r="A287" s="118" t="str">
        <f aca="true" t="shared" si="24" ref="A287:A310">H287&amp;"."&amp;E287&amp;"."&amp;F287</f>
        <v>G.6.25</v>
      </c>
      <c r="B287" s="177" t="s">
        <v>864</v>
      </c>
      <c r="C287" s="176"/>
      <c r="D287" s="118" t="s">
        <v>731</v>
      </c>
      <c r="E287" s="118">
        <v>6</v>
      </c>
      <c r="F287" s="118">
        <v>25</v>
      </c>
      <c r="G287" s="118" t="s">
        <v>828</v>
      </c>
      <c r="H287" s="118" t="s">
        <v>1229</v>
      </c>
      <c r="I287" s="118" t="s">
        <v>357</v>
      </c>
      <c r="J287" s="118">
        <v>2</v>
      </c>
      <c r="K287" s="118" t="s">
        <v>358</v>
      </c>
      <c r="L287" s="118"/>
      <c r="M287" s="118"/>
      <c r="N287" s="118"/>
      <c r="O287" s="118"/>
    </row>
    <row r="288" spans="1:15" ht="15">
      <c r="A288" s="118" t="str">
        <f t="shared" si="24"/>
        <v>G.6.25</v>
      </c>
      <c r="B288" s="180" t="s">
        <v>365</v>
      </c>
      <c r="C288" s="176" t="s">
        <v>865</v>
      </c>
      <c r="D288" s="118" t="s">
        <v>731</v>
      </c>
      <c r="E288" s="118">
        <v>6</v>
      </c>
      <c r="F288" s="118">
        <f aca="true" t="shared" si="25" ref="F288:F293">F287</f>
        <v>25</v>
      </c>
      <c r="G288" s="118" t="s">
        <v>828</v>
      </c>
      <c r="H288" s="118" t="s">
        <v>1229</v>
      </c>
      <c r="I288" s="118" t="s">
        <v>367</v>
      </c>
      <c r="J288" s="118">
        <v>2</v>
      </c>
      <c r="K288" s="118" t="s">
        <v>358</v>
      </c>
      <c r="L288" s="118">
        <v>0</v>
      </c>
      <c r="M288" s="118">
        <v>1</v>
      </c>
      <c r="N288" s="118">
        <v>0</v>
      </c>
      <c r="O288" s="118">
        <v>1</v>
      </c>
    </row>
    <row r="289" spans="1:15" ht="15">
      <c r="A289" s="118" t="str">
        <f t="shared" si="24"/>
        <v>G.6.25</v>
      </c>
      <c r="B289" s="180" t="s">
        <v>365</v>
      </c>
      <c r="C289" s="176" t="s">
        <v>866</v>
      </c>
      <c r="D289" s="118" t="s">
        <v>731</v>
      </c>
      <c r="E289" s="118">
        <v>6</v>
      </c>
      <c r="F289" s="118">
        <f t="shared" si="25"/>
        <v>25</v>
      </c>
      <c r="G289" s="118" t="s">
        <v>828</v>
      </c>
      <c r="H289" s="118" t="s">
        <v>1229</v>
      </c>
      <c r="I289" s="118" t="s">
        <v>367</v>
      </c>
      <c r="J289" s="118">
        <v>2</v>
      </c>
      <c r="K289" s="118" t="s">
        <v>358</v>
      </c>
      <c r="L289" s="118">
        <v>1</v>
      </c>
      <c r="M289" s="118">
        <v>1</v>
      </c>
      <c r="N289" s="118">
        <v>0</v>
      </c>
      <c r="O289" s="118">
        <v>1</v>
      </c>
    </row>
    <row r="290" spans="1:15" ht="15">
      <c r="A290" s="118" t="str">
        <f t="shared" si="24"/>
        <v>G.6.25</v>
      </c>
      <c r="B290" s="180" t="s">
        <v>365</v>
      </c>
      <c r="C290" s="176" t="s">
        <v>867</v>
      </c>
      <c r="D290" s="118" t="s">
        <v>731</v>
      </c>
      <c r="E290" s="118">
        <v>6</v>
      </c>
      <c r="F290" s="118">
        <f t="shared" si="25"/>
        <v>25</v>
      </c>
      <c r="G290" s="118" t="s">
        <v>828</v>
      </c>
      <c r="H290" s="118" t="s">
        <v>1229</v>
      </c>
      <c r="I290" s="118" t="s">
        <v>367</v>
      </c>
      <c r="J290" s="118">
        <v>2</v>
      </c>
      <c r="K290" s="118" t="s">
        <v>358</v>
      </c>
      <c r="L290" s="118">
        <v>0</v>
      </c>
      <c r="M290" s="118">
        <v>0</v>
      </c>
      <c r="N290" s="118">
        <v>0</v>
      </c>
      <c r="O290" s="118">
        <v>1</v>
      </c>
    </row>
    <row r="291" spans="1:15" ht="15">
      <c r="A291" s="118" t="str">
        <f t="shared" si="24"/>
        <v>G.6.25</v>
      </c>
      <c r="B291" s="180" t="s">
        <v>365</v>
      </c>
      <c r="C291" s="176" t="s">
        <v>868</v>
      </c>
      <c r="D291" s="118" t="s">
        <v>731</v>
      </c>
      <c r="E291" s="118">
        <v>6</v>
      </c>
      <c r="F291" s="118">
        <f t="shared" si="25"/>
        <v>25</v>
      </c>
      <c r="G291" s="118" t="s">
        <v>828</v>
      </c>
      <c r="H291" s="118" t="s">
        <v>1229</v>
      </c>
      <c r="I291" s="118" t="s">
        <v>367</v>
      </c>
      <c r="J291" s="118">
        <v>2</v>
      </c>
      <c r="K291" s="118" t="s">
        <v>358</v>
      </c>
      <c r="L291" s="118">
        <v>1</v>
      </c>
      <c r="M291" s="118">
        <v>0</v>
      </c>
      <c r="N291" s="118">
        <v>1</v>
      </c>
      <c r="O291" s="118">
        <v>0</v>
      </c>
    </row>
    <row r="292" spans="1:15" ht="15">
      <c r="A292" s="118" t="str">
        <f t="shared" si="24"/>
        <v>G.6.25</v>
      </c>
      <c r="B292" s="180" t="s">
        <v>365</v>
      </c>
      <c r="C292" s="176" t="s">
        <v>869</v>
      </c>
      <c r="D292" s="118" t="s">
        <v>731</v>
      </c>
      <c r="E292" s="118">
        <v>6</v>
      </c>
      <c r="F292" s="118">
        <f t="shared" si="25"/>
        <v>25</v>
      </c>
      <c r="G292" s="118" t="s">
        <v>828</v>
      </c>
      <c r="H292" s="118" t="s">
        <v>1229</v>
      </c>
      <c r="I292" s="118" t="s">
        <v>367</v>
      </c>
      <c r="J292" s="118">
        <v>2</v>
      </c>
      <c r="K292" s="118" t="s">
        <v>358</v>
      </c>
      <c r="L292" s="118">
        <v>0</v>
      </c>
      <c r="M292" s="118">
        <v>0</v>
      </c>
      <c r="N292" s="118">
        <v>1</v>
      </c>
      <c r="O292" s="118">
        <v>0</v>
      </c>
    </row>
    <row r="293" spans="1:15" ht="15">
      <c r="A293" s="118" t="str">
        <f t="shared" si="24"/>
        <v>G.6.25</v>
      </c>
      <c r="B293" s="180" t="s">
        <v>365</v>
      </c>
      <c r="C293" s="176" t="s">
        <v>870</v>
      </c>
      <c r="D293" s="118" t="s">
        <v>731</v>
      </c>
      <c r="E293" s="118">
        <v>6</v>
      </c>
      <c r="F293" s="118">
        <f t="shared" si="25"/>
        <v>25</v>
      </c>
      <c r="G293" s="118" t="s">
        <v>828</v>
      </c>
      <c r="H293" s="118" t="s">
        <v>1229</v>
      </c>
      <c r="I293" s="118" t="s">
        <v>367</v>
      </c>
      <c r="J293" s="118">
        <v>2</v>
      </c>
      <c r="K293" s="118" t="s">
        <v>358</v>
      </c>
      <c r="L293" s="118">
        <v>1</v>
      </c>
      <c r="M293" s="118">
        <v>0</v>
      </c>
      <c r="N293" s="118">
        <v>0</v>
      </c>
      <c r="O293" s="118">
        <v>1</v>
      </c>
    </row>
    <row r="294" spans="1:15" ht="15">
      <c r="A294" s="118" t="str">
        <f t="shared" si="24"/>
        <v>G.6.26</v>
      </c>
      <c r="B294" s="177" t="s">
        <v>871</v>
      </c>
      <c r="C294" s="176"/>
      <c r="D294" s="118" t="s">
        <v>731</v>
      </c>
      <c r="E294" s="118">
        <v>6</v>
      </c>
      <c r="F294" s="118">
        <v>26</v>
      </c>
      <c r="G294" s="118" t="s">
        <v>828</v>
      </c>
      <c r="H294" s="118" t="s">
        <v>1229</v>
      </c>
      <c r="I294" s="118" t="s">
        <v>357</v>
      </c>
      <c r="J294" s="118">
        <v>2</v>
      </c>
      <c r="K294" s="118" t="s">
        <v>358</v>
      </c>
      <c r="L294" s="118"/>
      <c r="M294" s="118"/>
      <c r="N294" s="118"/>
      <c r="O294" s="118"/>
    </row>
    <row r="295" spans="1:15" ht="15">
      <c r="A295" s="118" t="str">
        <f t="shared" si="24"/>
        <v>G.6.26</v>
      </c>
      <c r="B295" s="180" t="s">
        <v>365</v>
      </c>
      <c r="C295" s="176" t="s">
        <v>872</v>
      </c>
      <c r="D295" s="118" t="s">
        <v>731</v>
      </c>
      <c r="E295" s="118">
        <v>6</v>
      </c>
      <c r="F295" s="118">
        <f>F294</f>
        <v>26</v>
      </c>
      <c r="G295" s="118" t="s">
        <v>828</v>
      </c>
      <c r="H295" s="118" t="s">
        <v>1229</v>
      </c>
      <c r="I295" s="118" t="s">
        <v>367</v>
      </c>
      <c r="J295" s="118">
        <v>2</v>
      </c>
      <c r="K295" s="118" t="s">
        <v>358</v>
      </c>
      <c r="L295" s="118">
        <v>0</v>
      </c>
      <c r="M295" s="118">
        <v>1</v>
      </c>
      <c r="N295" s="118">
        <v>1</v>
      </c>
      <c r="O295" s="118">
        <v>1</v>
      </c>
    </row>
    <row r="296" spans="1:15" ht="15">
      <c r="A296" s="118" t="str">
        <f t="shared" si="24"/>
        <v>G.6.26</v>
      </c>
      <c r="B296" s="180" t="s">
        <v>365</v>
      </c>
      <c r="C296" s="176" t="s">
        <v>873</v>
      </c>
      <c r="D296" s="118" t="s">
        <v>731</v>
      </c>
      <c r="E296" s="118">
        <v>6</v>
      </c>
      <c r="F296" s="118">
        <f>F295</f>
        <v>26</v>
      </c>
      <c r="G296" s="118" t="s">
        <v>828</v>
      </c>
      <c r="H296" s="118" t="s">
        <v>1229</v>
      </c>
      <c r="I296" s="118" t="s">
        <v>367</v>
      </c>
      <c r="J296" s="118">
        <v>2</v>
      </c>
      <c r="K296" s="118" t="s">
        <v>358</v>
      </c>
      <c r="L296" s="118">
        <v>1</v>
      </c>
      <c r="M296" s="118">
        <v>1</v>
      </c>
      <c r="N296" s="118">
        <v>0</v>
      </c>
      <c r="O296" s="118">
        <v>1</v>
      </c>
    </row>
    <row r="297" spans="1:15" ht="15">
      <c r="A297" s="118" t="str">
        <f t="shared" si="24"/>
        <v>G.6.26</v>
      </c>
      <c r="B297" s="180" t="s">
        <v>365</v>
      </c>
      <c r="C297" s="176" t="s">
        <v>874</v>
      </c>
      <c r="D297" s="118" t="s">
        <v>731</v>
      </c>
      <c r="E297" s="118">
        <v>6</v>
      </c>
      <c r="F297" s="118">
        <f>F296</f>
        <v>26</v>
      </c>
      <c r="G297" s="118" t="s">
        <v>828</v>
      </c>
      <c r="H297" s="118" t="s">
        <v>1229</v>
      </c>
      <c r="I297" s="118" t="s">
        <v>367</v>
      </c>
      <c r="J297" s="118">
        <v>2</v>
      </c>
      <c r="K297" s="118" t="s">
        <v>358</v>
      </c>
      <c r="L297" s="118">
        <v>1</v>
      </c>
      <c r="M297" s="118">
        <v>1</v>
      </c>
      <c r="N297" s="118">
        <v>0</v>
      </c>
      <c r="O297" s="118">
        <v>0</v>
      </c>
    </row>
    <row r="298" spans="1:15" ht="15">
      <c r="A298" s="118" t="str">
        <f t="shared" si="24"/>
        <v>G.6.26</v>
      </c>
      <c r="B298" s="180" t="s">
        <v>365</v>
      </c>
      <c r="C298" s="176" t="s">
        <v>875</v>
      </c>
      <c r="D298" s="118" t="s">
        <v>731</v>
      </c>
      <c r="E298" s="118">
        <v>6</v>
      </c>
      <c r="F298" s="118">
        <f>F297</f>
        <v>26</v>
      </c>
      <c r="G298" s="118" t="s">
        <v>828</v>
      </c>
      <c r="H298" s="118" t="s">
        <v>1229</v>
      </c>
      <c r="I298" s="118" t="s">
        <v>367</v>
      </c>
      <c r="J298" s="118">
        <v>2</v>
      </c>
      <c r="K298" s="118" t="s">
        <v>358</v>
      </c>
      <c r="L298" s="118">
        <v>0</v>
      </c>
      <c r="M298" s="118">
        <v>1</v>
      </c>
      <c r="N298" s="118">
        <v>1</v>
      </c>
      <c r="O298" s="118">
        <v>0</v>
      </c>
    </row>
    <row r="299" spans="1:15" ht="15">
      <c r="A299" s="118" t="str">
        <f t="shared" si="24"/>
        <v>G.6.26</v>
      </c>
      <c r="B299" s="180" t="s">
        <v>365</v>
      </c>
      <c r="C299" s="176" t="s">
        <v>876</v>
      </c>
      <c r="D299" s="118" t="s">
        <v>731</v>
      </c>
      <c r="E299" s="118">
        <v>6</v>
      </c>
      <c r="F299" s="118">
        <f>F298</f>
        <v>26</v>
      </c>
      <c r="G299" s="118" t="s">
        <v>828</v>
      </c>
      <c r="H299" s="118" t="s">
        <v>1229</v>
      </c>
      <c r="I299" s="118" t="s">
        <v>367</v>
      </c>
      <c r="J299" s="118">
        <v>2</v>
      </c>
      <c r="K299" s="118" t="s">
        <v>358</v>
      </c>
      <c r="L299" s="118">
        <v>0</v>
      </c>
      <c r="M299" s="118">
        <v>1</v>
      </c>
      <c r="N299" s="118">
        <v>0</v>
      </c>
      <c r="O299" s="118">
        <v>1</v>
      </c>
    </row>
    <row r="300" spans="1:15" ht="15">
      <c r="A300" s="118" t="str">
        <f t="shared" si="24"/>
        <v>G.6.27</v>
      </c>
      <c r="B300" s="177" t="s">
        <v>877</v>
      </c>
      <c r="C300" s="176"/>
      <c r="D300" s="118" t="s">
        <v>731</v>
      </c>
      <c r="E300" s="118">
        <v>6</v>
      </c>
      <c r="F300" s="118">
        <v>27</v>
      </c>
      <c r="G300" s="118" t="s">
        <v>828</v>
      </c>
      <c r="H300" s="118" t="s">
        <v>1229</v>
      </c>
      <c r="I300" s="118" t="s">
        <v>357</v>
      </c>
      <c r="J300" s="118">
        <v>2</v>
      </c>
      <c r="K300" s="118" t="s">
        <v>358</v>
      </c>
      <c r="L300" s="118"/>
      <c r="M300" s="118"/>
      <c r="N300" s="118"/>
      <c r="O300" s="118"/>
    </row>
    <row r="301" spans="1:15" ht="15">
      <c r="A301" s="118" t="str">
        <f t="shared" si="24"/>
        <v>G.6.27</v>
      </c>
      <c r="B301" s="180" t="s">
        <v>365</v>
      </c>
      <c r="C301" s="176" t="s">
        <v>878</v>
      </c>
      <c r="D301" s="118" t="s">
        <v>731</v>
      </c>
      <c r="E301" s="118">
        <v>6</v>
      </c>
      <c r="F301" s="118">
        <f>F300</f>
        <v>27</v>
      </c>
      <c r="G301" s="118" t="s">
        <v>828</v>
      </c>
      <c r="H301" s="118" t="s">
        <v>1229</v>
      </c>
      <c r="I301" s="118" t="s">
        <v>367</v>
      </c>
      <c r="J301" s="118">
        <v>2</v>
      </c>
      <c r="K301" s="118" t="s">
        <v>358</v>
      </c>
      <c r="L301" s="118">
        <v>1</v>
      </c>
      <c r="M301" s="118">
        <v>0</v>
      </c>
      <c r="N301" s="118">
        <v>0</v>
      </c>
      <c r="O301" s="118">
        <v>0</v>
      </c>
    </row>
    <row r="302" spans="1:15" ht="15">
      <c r="A302" s="118" t="str">
        <f t="shared" si="24"/>
        <v>G.6.27</v>
      </c>
      <c r="B302" s="180" t="s">
        <v>365</v>
      </c>
      <c r="C302" s="176" t="s">
        <v>879</v>
      </c>
      <c r="D302" s="118" t="s">
        <v>731</v>
      </c>
      <c r="E302" s="118">
        <v>6</v>
      </c>
      <c r="F302" s="118">
        <f>F301</f>
        <v>27</v>
      </c>
      <c r="G302" s="118" t="s">
        <v>828</v>
      </c>
      <c r="H302" s="118" t="s">
        <v>1229</v>
      </c>
      <c r="I302" s="118" t="s">
        <v>367</v>
      </c>
      <c r="J302" s="118">
        <v>2</v>
      </c>
      <c r="K302" s="118" t="s">
        <v>358</v>
      </c>
      <c r="L302" s="118">
        <v>1</v>
      </c>
      <c r="M302" s="118">
        <v>1</v>
      </c>
      <c r="N302" s="118">
        <v>0</v>
      </c>
      <c r="O302" s="118">
        <v>0</v>
      </c>
    </row>
    <row r="303" spans="1:15" ht="15">
      <c r="A303" s="118" t="str">
        <f t="shared" si="24"/>
        <v>G.6.27</v>
      </c>
      <c r="B303" s="180" t="s">
        <v>365</v>
      </c>
      <c r="C303" s="176" t="s">
        <v>880</v>
      </c>
      <c r="D303" s="118" t="s">
        <v>731</v>
      </c>
      <c r="E303" s="118">
        <v>6</v>
      </c>
      <c r="F303" s="118">
        <f>F302</f>
        <v>27</v>
      </c>
      <c r="G303" s="118" t="s">
        <v>828</v>
      </c>
      <c r="H303" s="118" t="s">
        <v>1229</v>
      </c>
      <c r="I303" s="118" t="s">
        <v>367</v>
      </c>
      <c r="J303" s="118">
        <v>2</v>
      </c>
      <c r="K303" s="118" t="s">
        <v>358</v>
      </c>
      <c r="L303" s="118">
        <v>0</v>
      </c>
      <c r="M303" s="118">
        <v>1</v>
      </c>
      <c r="N303" s="118">
        <v>0</v>
      </c>
      <c r="O303" s="118">
        <v>0</v>
      </c>
    </row>
    <row r="304" spans="1:15" ht="15">
      <c r="A304" s="118" t="str">
        <f t="shared" si="24"/>
        <v>G.6.27</v>
      </c>
      <c r="B304" s="180" t="s">
        <v>365</v>
      </c>
      <c r="C304" s="176" t="s">
        <v>881</v>
      </c>
      <c r="D304" s="118" t="s">
        <v>731</v>
      </c>
      <c r="E304" s="118">
        <v>6</v>
      </c>
      <c r="F304" s="118">
        <f>F303</f>
        <v>27</v>
      </c>
      <c r="G304" s="118" t="s">
        <v>828</v>
      </c>
      <c r="H304" s="118" t="s">
        <v>1229</v>
      </c>
      <c r="I304" s="118" t="s">
        <v>367</v>
      </c>
      <c r="J304" s="118">
        <v>2</v>
      </c>
      <c r="K304" s="118" t="s">
        <v>358</v>
      </c>
      <c r="L304" s="118">
        <v>0</v>
      </c>
      <c r="M304" s="118">
        <v>0</v>
      </c>
      <c r="N304" s="118">
        <v>1</v>
      </c>
      <c r="O304" s="118">
        <v>1</v>
      </c>
    </row>
    <row r="305" spans="1:15" ht="15">
      <c r="A305" s="118" t="str">
        <f t="shared" si="24"/>
        <v>G.6.28</v>
      </c>
      <c r="B305" s="177" t="s">
        <v>882</v>
      </c>
      <c r="C305" s="176"/>
      <c r="D305" s="118" t="s">
        <v>731</v>
      </c>
      <c r="E305" s="118">
        <v>6</v>
      </c>
      <c r="F305" s="118">
        <v>28</v>
      </c>
      <c r="G305" s="118" t="s">
        <v>883</v>
      </c>
      <c r="H305" s="118" t="s">
        <v>1229</v>
      </c>
      <c r="I305" s="118" t="s">
        <v>357</v>
      </c>
      <c r="J305" s="118">
        <v>2</v>
      </c>
      <c r="K305" s="118" t="s">
        <v>358</v>
      </c>
      <c r="L305" s="118"/>
      <c r="M305" s="118"/>
      <c r="N305" s="118"/>
      <c r="O305" s="118"/>
    </row>
    <row r="306" spans="1:15" ht="15">
      <c r="A306" s="118" t="str">
        <f t="shared" si="24"/>
        <v>G.6.28</v>
      </c>
      <c r="B306" s="180" t="s">
        <v>365</v>
      </c>
      <c r="C306" s="176" t="s">
        <v>884</v>
      </c>
      <c r="D306" s="118" t="s">
        <v>731</v>
      </c>
      <c r="E306" s="118">
        <v>6</v>
      </c>
      <c r="F306" s="118">
        <f>F305</f>
        <v>28</v>
      </c>
      <c r="G306" s="118" t="s">
        <v>883</v>
      </c>
      <c r="H306" s="118" t="s">
        <v>1229</v>
      </c>
      <c r="I306" s="118" t="s">
        <v>367</v>
      </c>
      <c r="J306" s="118">
        <v>2</v>
      </c>
      <c r="K306" s="118" t="s">
        <v>358</v>
      </c>
      <c r="L306" s="118">
        <v>0</v>
      </c>
      <c r="M306" s="118">
        <v>1</v>
      </c>
      <c r="N306" s="118">
        <v>0</v>
      </c>
      <c r="O306" s="118">
        <v>0</v>
      </c>
    </row>
    <row r="307" spans="1:15" ht="15">
      <c r="A307" s="118" t="str">
        <f t="shared" si="24"/>
        <v>G.6.28</v>
      </c>
      <c r="B307" s="180" t="s">
        <v>365</v>
      </c>
      <c r="C307" s="176" t="s">
        <v>885</v>
      </c>
      <c r="D307" s="118" t="s">
        <v>731</v>
      </c>
      <c r="E307" s="118">
        <v>6</v>
      </c>
      <c r="F307" s="118">
        <f>F306</f>
        <v>28</v>
      </c>
      <c r="G307" s="118" t="s">
        <v>883</v>
      </c>
      <c r="H307" s="118" t="s">
        <v>1229</v>
      </c>
      <c r="I307" s="118" t="s">
        <v>367</v>
      </c>
      <c r="J307" s="118">
        <v>2</v>
      </c>
      <c r="K307" s="118" t="s">
        <v>358</v>
      </c>
      <c r="L307" s="118">
        <v>1</v>
      </c>
      <c r="M307" s="118">
        <v>0</v>
      </c>
      <c r="N307" s="118">
        <v>0</v>
      </c>
      <c r="O307" s="118">
        <v>0</v>
      </c>
    </row>
    <row r="308" spans="1:15" ht="15">
      <c r="A308" s="118" t="str">
        <f t="shared" si="24"/>
        <v>G.6.28</v>
      </c>
      <c r="B308" s="180" t="s">
        <v>365</v>
      </c>
      <c r="C308" s="176" t="s">
        <v>886</v>
      </c>
      <c r="D308" s="118" t="s">
        <v>731</v>
      </c>
      <c r="E308" s="118">
        <v>6</v>
      </c>
      <c r="F308" s="118">
        <f>F307</f>
        <v>28</v>
      </c>
      <c r="G308" s="118" t="s">
        <v>883</v>
      </c>
      <c r="H308" s="118" t="s">
        <v>1229</v>
      </c>
      <c r="I308" s="118" t="s">
        <v>367</v>
      </c>
      <c r="J308" s="118">
        <v>2</v>
      </c>
      <c r="K308" s="118" t="s">
        <v>358</v>
      </c>
      <c r="L308" s="118">
        <v>1</v>
      </c>
      <c r="M308" s="118">
        <v>1</v>
      </c>
      <c r="N308" s="118">
        <v>1</v>
      </c>
      <c r="O308" s="118">
        <v>0</v>
      </c>
    </row>
    <row r="309" spans="1:15" ht="15">
      <c r="A309" s="118" t="str">
        <f t="shared" si="24"/>
        <v>G.6.28</v>
      </c>
      <c r="B309" s="180" t="s">
        <v>365</v>
      </c>
      <c r="C309" s="176" t="s">
        <v>887</v>
      </c>
      <c r="D309" s="118" t="s">
        <v>731</v>
      </c>
      <c r="E309" s="118">
        <v>6</v>
      </c>
      <c r="F309" s="118">
        <f>F308</f>
        <v>28</v>
      </c>
      <c r="G309" s="118" t="s">
        <v>883</v>
      </c>
      <c r="H309" s="118" t="s">
        <v>1229</v>
      </c>
      <c r="I309" s="118" t="s">
        <v>367</v>
      </c>
      <c r="J309" s="118">
        <v>2</v>
      </c>
      <c r="K309" s="118" t="s">
        <v>358</v>
      </c>
      <c r="L309" s="118">
        <v>1</v>
      </c>
      <c r="M309" s="118">
        <v>0</v>
      </c>
      <c r="N309" s="118">
        <v>0</v>
      </c>
      <c r="O309" s="118">
        <v>0</v>
      </c>
    </row>
    <row r="310" spans="1:15" ht="15">
      <c r="A310" s="119" t="str">
        <f t="shared" si="24"/>
        <v>G.6.28</v>
      </c>
      <c r="B310" s="194" t="s">
        <v>365</v>
      </c>
      <c r="C310" s="189" t="s">
        <v>888</v>
      </c>
      <c r="D310" s="119" t="s">
        <v>731</v>
      </c>
      <c r="E310" s="119">
        <v>6</v>
      </c>
      <c r="F310" s="119">
        <f>F309</f>
        <v>28</v>
      </c>
      <c r="G310" s="119" t="s">
        <v>883</v>
      </c>
      <c r="H310" s="119" t="s">
        <v>1229</v>
      </c>
      <c r="I310" s="119" t="s">
        <v>367</v>
      </c>
      <c r="J310" s="119">
        <v>2</v>
      </c>
      <c r="K310" s="119" t="s">
        <v>358</v>
      </c>
      <c r="L310" s="118">
        <v>0</v>
      </c>
      <c r="M310" s="118">
        <v>1</v>
      </c>
      <c r="N310" s="118">
        <v>1</v>
      </c>
      <c r="O310" s="118">
        <v>0</v>
      </c>
    </row>
    <row r="311" spans="1:15" s="172" customFormat="1" ht="15">
      <c r="A311" s="118" t="str">
        <f aca="true" t="shared" si="26" ref="A311:A340">H311&amp;"."&amp;E311&amp;"."&amp;F311</f>
        <v>G.7.15</v>
      </c>
      <c r="B311" s="177" t="s">
        <v>890</v>
      </c>
      <c r="C311" s="176"/>
      <c r="D311" s="118" t="s">
        <v>889</v>
      </c>
      <c r="E311" s="118">
        <v>7</v>
      </c>
      <c r="F311" s="118">
        <v>15</v>
      </c>
      <c r="G311" s="118" t="s">
        <v>1079</v>
      </c>
      <c r="H311" s="118" t="s">
        <v>1229</v>
      </c>
      <c r="I311" s="118" t="s">
        <v>357</v>
      </c>
      <c r="J311" s="118">
        <v>2</v>
      </c>
      <c r="K311" s="118" t="s">
        <v>358</v>
      </c>
      <c r="L311" s="118"/>
      <c r="M311" s="118"/>
      <c r="N311" s="118"/>
      <c r="O311" s="118"/>
    </row>
    <row r="312" spans="1:15" s="172" customFormat="1" ht="15">
      <c r="A312" s="118" t="str">
        <f t="shared" si="26"/>
        <v>G.7.15</v>
      </c>
      <c r="B312" s="180" t="s">
        <v>365</v>
      </c>
      <c r="C312" s="176" t="s">
        <v>891</v>
      </c>
      <c r="D312" s="118" t="s">
        <v>889</v>
      </c>
      <c r="E312" s="118">
        <v>7</v>
      </c>
      <c r="F312" s="118">
        <f aca="true" t="shared" si="27" ref="F312:F317">F311</f>
        <v>15</v>
      </c>
      <c r="G312" s="118" t="s">
        <v>1079</v>
      </c>
      <c r="H312" s="118" t="s">
        <v>1229</v>
      </c>
      <c r="I312" s="118" t="s">
        <v>367</v>
      </c>
      <c r="J312" s="118">
        <v>2</v>
      </c>
      <c r="K312" s="118" t="s">
        <v>358</v>
      </c>
      <c r="L312" s="118">
        <v>1</v>
      </c>
      <c r="M312" s="118">
        <v>0</v>
      </c>
      <c r="N312" s="118">
        <v>0</v>
      </c>
      <c r="O312" s="118">
        <v>0</v>
      </c>
    </row>
    <row r="313" spans="1:15" s="172" customFormat="1" ht="15">
      <c r="A313" s="118" t="str">
        <f t="shared" si="26"/>
        <v>G.7.15</v>
      </c>
      <c r="B313" s="180" t="s">
        <v>365</v>
      </c>
      <c r="C313" s="176" t="s">
        <v>892</v>
      </c>
      <c r="D313" s="118" t="s">
        <v>889</v>
      </c>
      <c r="E313" s="118">
        <v>7</v>
      </c>
      <c r="F313" s="118">
        <f t="shared" si="27"/>
        <v>15</v>
      </c>
      <c r="G313" s="118" t="s">
        <v>1079</v>
      </c>
      <c r="H313" s="118" t="s">
        <v>1229</v>
      </c>
      <c r="I313" s="118" t="s">
        <v>367</v>
      </c>
      <c r="J313" s="118">
        <v>2</v>
      </c>
      <c r="K313" s="118" t="s">
        <v>358</v>
      </c>
      <c r="L313" s="118">
        <v>1</v>
      </c>
      <c r="M313" s="118">
        <v>0</v>
      </c>
      <c r="N313" s="118">
        <v>1</v>
      </c>
      <c r="O313" s="118">
        <v>1</v>
      </c>
    </row>
    <row r="314" spans="1:15" s="172" customFormat="1" ht="15">
      <c r="A314" s="118" t="str">
        <f t="shared" si="26"/>
        <v>G.7.15</v>
      </c>
      <c r="B314" s="180" t="s">
        <v>365</v>
      </c>
      <c r="C314" s="176" t="s">
        <v>893</v>
      </c>
      <c r="D314" s="118" t="s">
        <v>889</v>
      </c>
      <c r="E314" s="118">
        <v>7</v>
      </c>
      <c r="F314" s="118">
        <f t="shared" si="27"/>
        <v>15</v>
      </c>
      <c r="G314" s="118" t="s">
        <v>1079</v>
      </c>
      <c r="H314" s="118" t="s">
        <v>1229</v>
      </c>
      <c r="I314" s="118" t="s">
        <v>367</v>
      </c>
      <c r="J314" s="118">
        <v>2</v>
      </c>
      <c r="K314" s="118" t="s">
        <v>358</v>
      </c>
      <c r="L314" s="118">
        <v>0</v>
      </c>
      <c r="M314" s="118">
        <v>1</v>
      </c>
      <c r="N314" s="118">
        <v>0</v>
      </c>
      <c r="O314" s="118">
        <v>1</v>
      </c>
    </row>
    <row r="315" spans="1:15" s="172" customFormat="1" ht="15">
      <c r="A315" s="118" t="str">
        <f t="shared" si="26"/>
        <v>G.7.15</v>
      </c>
      <c r="B315" s="180" t="s">
        <v>365</v>
      </c>
      <c r="C315" s="176" t="s">
        <v>894</v>
      </c>
      <c r="D315" s="118" t="s">
        <v>889</v>
      </c>
      <c r="E315" s="118">
        <v>7</v>
      </c>
      <c r="F315" s="118">
        <f t="shared" si="27"/>
        <v>15</v>
      </c>
      <c r="G315" s="118" t="s">
        <v>1079</v>
      </c>
      <c r="H315" s="118" t="s">
        <v>1229</v>
      </c>
      <c r="I315" s="118" t="s">
        <v>367</v>
      </c>
      <c r="J315" s="118">
        <v>2</v>
      </c>
      <c r="K315" s="118" t="s">
        <v>358</v>
      </c>
      <c r="L315" s="118">
        <v>1</v>
      </c>
      <c r="M315" s="118">
        <v>1</v>
      </c>
      <c r="N315" s="118">
        <v>1</v>
      </c>
      <c r="O315" s="118">
        <v>0</v>
      </c>
    </row>
    <row r="316" spans="1:15" s="172" customFormat="1" ht="15">
      <c r="A316" s="118" t="str">
        <f t="shared" si="26"/>
        <v>G.7.15</v>
      </c>
      <c r="B316" s="180" t="s">
        <v>365</v>
      </c>
      <c r="C316" s="176" t="s">
        <v>895</v>
      </c>
      <c r="D316" s="118" t="s">
        <v>889</v>
      </c>
      <c r="E316" s="118">
        <v>7</v>
      </c>
      <c r="F316" s="118">
        <f t="shared" si="27"/>
        <v>15</v>
      </c>
      <c r="G316" s="118" t="s">
        <v>1079</v>
      </c>
      <c r="H316" s="118" t="s">
        <v>1229</v>
      </c>
      <c r="I316" s="118" t="s">
        <v>367</v>
      </c>
      <c r="J316" s="118">
        <v>2</v>
      </c>
      <c r="K316" s="118" t="s">
        <v>358</v>
      </c>
      <c r="L316" s="118">
        <v>0</v>
      </c>
      <c r="M316" s="118">
        <v>0</v>
      </c>
      <c r="N316" s="118">
        <v>1</v>
      </c>
      <c r="O316" s="118">
        <v>0</v>
      </c>
    </row>
    <row r="317" spans="1:15" s="172" customFormat="1" ht="15">
      <c r="A317" s="118" t="str">
        <f t="shared" si="26"/>
        <v>G.7.15</v>
      </c>
      <c r="B317" s="180" t="s">
        <v>365</v>
      </c>
      <c r="C317" s="176" t="s">
        <v>896</v>
      </c>
      <c r="D317" s="118" t="s">
        <v>889</v>
      </c>
      <c r="E317" s="118">
        <v>7</v>
      </c>
      <c r="F317" s="118">
        <f t="shared" si="27"/>
        <v>15</v>
      </c>
      <c r="G317" s="118" t="s">
        <v>1079</v>
      </c>
      <c r="H317" s="118" t="s">
        <v>1229</v>
      </c>
      <c r="I317" s="118" t="s">
        <v>367</v>
      </c>
      <c r="J317" s="118">
        <v>2</v>
      </c>
      <c r="K317" s="118" t="s">
        <v>358</v>
      </c>
      <c r="L317" s="118">
        <v>0</v>
      </c>
      <c r="M317" s="118">
        <v>1</v>
      </c>
      <c r="N317" s="118">
        <v>1</v>
      </c>
      <c r="O317" s="118">
        <v>1</v>
      </c>
    </row>
    <row r="318" spans="1:15" s="172" customFormat="1" ht="15">
      <c r="A318" s="118" t="str">
        <f t="shared" si="26"/>
        <v>G.7.16</v>
      </c>
      <c r="B318" s="177" t="s">
        <v>897</v>
      </c>
      <c r="C318" s="176"/>
      <c r="D318" s="118" t="s">
        <v>889</v>
      </c>
      <c r="E318" s="118">
        <v>7</v>
      </c>
      <c r="F318" s="118">
        <v>16</v>
      </c>
      <c r="G318" s="118" t="s">
        <v>1079</v>
      </c>
      <c r="H318" s="118" t="s">
        <v>1229</v>
      </c>
      <c r="I318" s="118" t="s">
        <v>357</v>
      </c>
      <c r="J318" s="118">
        <v>2</v>
      </c>
      <c r="K318" s="118" t="s">
        <v>358</v>
      </c>
      <c r="L318" s="118"/>
      <c r="M318" s="118"/>
      <c r="N318" s="118"/>
      <c r="O318" s="118"/>
    </row>
    <row r="319" spans="1:15" s="172" customFormat="1" ht="15">
      <c r="A319" s="118" t="str">
        <f t="shared" si="26"/>
        <v>G.7.16</v>
      </c>
      <c r="B319" s="180" t="s">
        <v>365</v>
      </c>
      <c r="C319" s="176" t="s">
        <v>898</v>
      </c>
      <c r="D319" s="118" t="s">
        <v>889</v>
      </c>
      <c r="E319" s="118">
        <v>7</v>
      </c>
      <c r="F319" s="118">
        <f>F318</f>
        <v>16</v>
      </c>
      <c r="G319" s="118" t="s">
        <v>1079</v>
      </c>
      <c r="H319" s="118" t="s">
        <v>1229</v>
      </c>
      <c r="I319" s="118" t="s">
        <v>367</v>
      </c>
      <c r="J319" s="118">
        <v>2</v>
      </c>
      <c r="K319" s="118" t="s">
        <v>358</v>
      </c>
      <c r="L319" s="118">
        <v>1</v>
      </c>
      <c r="M319" s="118">
        <v>0</v>
      </c>
      <c r="N319" s="118">
        <v>1</v>
      </c>
      <c r="O319" s="118">
        <v>1</v>
      </c>
    </row>
    <row r="320" spans="1:15" s="172" customFormat="1" ht="15">
      <c r="A320" s="118" t="str">
        <f t="shared" si="26"/>
        <v>G.7.16</v>
      </c>
      <c r="B320" s="180" t="s">
        <v>365</v>
      </c>
      <c r="C320" s="176" t="s">
        <v>899</v>
      </c>
      <c r="D320" s="118" t="s">
        <v>889</v>
      </c>
      <c r="E320" s="118">
        <v>7</v>
      </c>
      <c r="F320" s="118">
        <f>F319</f>
        <v>16</v>
      </c>
      <c r="G320" s="118" t="s">
        <v>1079</v>
      </c>
      <c r="H320" s="118" t="s">
        <v>1229</v>
      </c>
      <c r="I320" s="118" t="s">
        <v>367</v>
      </c>
      <c r="J320" s="118">
        <v>2</v>
      </c>
      <c r="K320" s="118" t="s">
        <v>358</v>
      </c>
      <c r="L320" s="118">
        <v>1</v>
      </c>
      <c r="M320" s="118">
        <v>1</v>
      </c>
      <c r="N320" s="118">
        <v>1</v>
      </c>
      <c r="O320" s="118">
        <v>1</v>
      </c>
    </row>
    <row r="321" spans="1:15" s="172" customFormat="1" ht="15">
      <c r="A321" s="118" t="str">
        <f t="shared" si="26"/>
        <v>G.7.16</v>
      </c>
      <c r="B321" s="180" t="s">
        <v>365</v>
      </c>
      <c r="C321" s="176" t="s">
        <v>900</v>
      </c>
      <c r="D321" s="118" t="s">
        <v>889</v>
      </c>
      <c r="E321" s="118">
        <v>7</v>
      </c>
      <c r="F321" s="118">
        <f>F320</f>
        <v>16</v>
      </c>
      <c r="G321" s="118" t="s">
        <v>1079</v>
      </c>
      <c r="H321" s="118" t="s">
        <v>1229</v>
      </c>
      <c r="I321" s="118" t="s">
        <v>367</v>
      </c>
      <c r="J321" s="118">
        <v>2</v>
      </c>
      <c r="K321" s="118" t="s">
        <v>358</v>
      </c>
      <c r="L321" s="118">
        <v>0</v>
      </c>
      <c r="M321" s="118">
        <v>1</v>
      </c>
      <c r="N321" s="118">
        <v>1</v>
      </c>
      <c r="O321" s="118">
        <v>0</v>
      </c>
    </row>
    <row r="322" spans="1:15" s="172" customFormat="1" ht="15">
      <c r="A322" s="118" t="str">
        <f t="shared" si="26"/>
        <v>G.7.16</v>
      </c>
      <c r="B322" s="180" t="s">
        <v>365</v>
      </c>
      <c r="C322" s="176" t="s">
        <v>901</v>
      </c>
      <c r="D322" s="118" t="s">
        <v>889</v>
      </c>
      <c r="E322" s="118">
        <v>7</v>
      </c>
      <c r="F322" s="118">
        <f>F321</f>
        <v>16</v>
      </c>
      <c r="G322" s="118" t="s">
        <v>1079</v>
      </c>
      <c r="H322" s="118" t="s">
        <v>1229</v>
      </c>
      <c r="I322" s="118" t="s">
        <v>367</v>
      </c>
      <c r="J322" s="118">
        <v>2</v>
      </c>
      <c r="K322" s="118" t="s">
        <v>358</v>
      </c>
      <c r="L322" s="118">
        <v>0</v>
      </c>
      <c r="M322" s="118">
        <v>1</v>
      </c>
      <c r="N322" s="118">
        <v>0</v>
      </c>
      <c r="O322" s="118">
        <v>1</v>
      </c>
    </row>
    <row r="323" spans="1:15" s="172" customFormat="1" ht="15">
      <c r="A323" s="118" t="str">
        <f t="shared" si="26"/>
        <v>G.7.16</v>
      </c>
      <c r="B323" s="180" t="s">
        <v>365</v>
      </c>
      <c r="C323" s="176" t="s">
        <v>902</v>
      </c>
      <c r="D323" s="118" t="s">
        <v>889</v>
      </c>
      <c r="E323" s="118">
        <v>7</v>
      </c>
      <c r="F323" s="118">
        <f>F322</f>
        <v>16</v>
      </c>
      <c r="G323" s="118" t="s">
        <v>1079</v>
      </c>
      <c r="H323" s="118" t="s">
        <v>1229</v>
      </c>
      <c r="I323" s="118" t="s">
        <v>367</v>
      </c>
      <c r="J323" s="118">
        <v>2</v>
      </c>
      <c r="K323" s="118" t="s">
        <v>358</v>
      </c>
      <c r="L323" s="118">
        <v>0</v>
      </c>
      <c r="M323" s="118">
        <v>0</v>
      </c>
      <c r="N323" s="118">
        <v>0</v>
      </c>
      <c r="O323" s="118">
        <v>0</v>
      </c>
    </row>
    <row r="324" spans="1:15" ht="15">
      <c r="A324" s="118" t="str">
        <f t="shared" si="26"/>
        <v>G.7.17</v>
      </c>
      <c r="B324" s="177" t="s">
        <v>917</v>
      </c>
      <c r="C324" s="176"/>
      <c r="D324" s="118" t="s">
        <v>889</v>
      </c>
      <c r="E324" s="118">
        <v>7</v>
      </c>
      <c r="F324" s="118">
        <v>17</v>
      </c>
      <c r="G324" s="118">
        <v>7.5</v>
      </c>
      <c r="H324" s="118" t="s">
        <v>1229</v>
      </c>
      <c r="I324" s="118" t="s">
        <v>357</v>
      </c>
      <c r="J324" s="118">
        <v>2</v>
      </c>
      <c r="K324" s="118" t="s">
        <v>358</v>
      </c>
      <c r="L324" s="118"/>
      <c r="M324" s="118"/>
      <c r="N324" s="118"/>
      <c r="O324" s="118"/>
    </row>
    <row r="325" spans="1:15" ht="15">
      <c r="A325" s="118" t="str">
        <f t="shared" si="26"/>
        <v>G.7.17</v>
      </c>
      <c r="B325" s="180" t="s">
        <v>365</v>
      </c>
      <c r="C325" s="176" t="s">
        <v>918</v>
      </c>
      <c r="D325" s="118" t="s">
        <v>889</v>
      </c>
      <c r="E325" s="118">
        <v>7</v>
      </c>
      <c r="F325" s="118">
        <f>F324</f>
        <v>17</v>
      </c>
      <c r="G325" s="118">
        <v>7.5</v>
      </c>
      <c r="H325" s="118" t="s">
        <v>1229</v>
      </c>
      <c r="I325" s="118" t="s">
        <v>367</v>
      </c>
      <c r="J325" s="118">
        <v>2</v>
      </c>
      <c r="K325" s="118" t="s">
        <v>358</v>
      </c>
      <c r="L325" s="118">
        <v>1</v>
      </c>
      <c r="M325" s="118">
        <v>1</v>
      </c>
      <c r="N325" s="118">
        <v>1</v>
      </c>
      <c r="O325" s="118">
        <v>1</v>
      </c>
    </row>
    <row r="326" spans="1:15" ht="15">
      <c r="A326" s="118" t="str">
        <f t="shared" si="26"/>
        <v>G.7.17</v>
      </c>
      <c r="B326" s="180" t="s">
        <v>365</v>
      </c>
      <c r="C326" s="176" t="s">
        <v>919</v>
      </c>
      <c r="D326" s="118" t="s">
        <v>889</v>
      </c>
      <c r="E326" s="118">
        <v>7</v>
      </c>
      <c r="F326" s="118">
        <f>F325</f>
        <v>17</v>
      </c>
      <c r="G326" s="118">
        <v>7.5</v>
      </c>
      <c r="H326" s="118" t="s">
        <v>1229</v>
      </c>
      <c r="I326" s="118" t="s">
        <v>367</v>
      </c>
      <c r="J326" s="118">
        <v>2</v>
      </c>
      <c r="K326" s="118" t="s">
        <v>358</v>
      </c>
      <c r="L326" s="118">
        <v>1</v>
      </c>
      <c r="M326" s="118">
        <v>0</v>
      </c>
      <c r="N326" s="118">
        <v>1</v>
      </c>
      <c r="O326" s="118">
        <v>1</v>
      </c>
    </row>
    <row r="327" spans="1:15" ht="15">
      <c r="A327" s="118" t="str">
        <f t="shared" si="26"/>
        <v>G.7.17</v>
      </c>
      <c r="B327" s="180" t="s">
        <v>365</v>
      </c>
      <c r="C327" s="176" t="s">
        <v>920</v>
      </c>
      <c r="D327" s="118" t="s">
        <v>889</v>
      </c>
      <c r="E327" s="118">
        <v>7</v>
      </c>
      <c r="F327" s="118">
        <f>F326</f>
        <v>17</v>
      </c>
      <c r="G327" s="118">
        <v>7.5</v>
      </c>
      <c r="H327" s="118" t="s">
        <v>1229</v>
      </c>
      <c r="I327" s="118" t="s">
        <v>367</v>
      </c>
      <c r="J327" s="118">
        <v>2</v>
      </c>
      <c r="K327" s="118" t="s">
        <v>358</v>
      </c>
      <c r="L327" s="118">
        <v>1</v>
      </c>
      <c r="M327" s="118">
        <v>1</v>
      </c>
      <c r="N327" s="118">
        <v>1</v>
      </c>
      <c r="O327" s="118">
        <v>0</v>
      </c>
    </row>
    <row r="328" spans="1:15" ht="15">
      <c r="A328" s="118" t="str">
        <f t="shared" si="26"/>
        <v>G.7.18</v>
      </c>
      <c r="B328" s="177" t="s">
        <v>921</v>
      </c>
      <c r="C328" s="176"/>
      <c r="D328" s="118" t="s">
        <v>889</v>
      </c>
      <c r="E328" s="118">
        <v>7</v>
      </c>
      <c r="F328" s="118">
        <v>18</v>
      </c>
      <c r="G328" s="118">
        <v>7.5</v>
      </c>
      <c r="H328" s="118" t="s">
        <v>1229</v>
      </c>
      <c r="I328" s="118" t="s">
        <v>357</v>
      </c>
      <c r="J328" s="118">
        <v>2</v>
      </c>
      <c r="K328" s="118" t="s">
        <v>358</v>
      </c>
      <c r="L328" s="118"/>
      <c r="M328" s="118"/>
      <c r="N328" s="118"/>
      <c r="O328" s="118"/>
    </row>
    <row r="329" spans="1:15" ht="15">
      <c r="A329" s="118" t="str">
        <f t="shared" si="26"/>
        <v>G.7.18</v>
      </c>
      <c r="B329" s="180" t="s">
        <v>365</v>
      </c>
      <c r="C329" s="176" t="s">
        <v>922</v>
      </c>
      <c r="D329" s="118" t="s">
        <v>889</v>
      </c>
      <c r="E329" s="118">
        <v>7</v>
      </c>
      <c r="F329" s="118">
        <f>F328</f>
        <v>18</v>
      </c>
      <c r="G329" s="118">
        <v>7.5</v>
      </c>
      <c r="H329" s="118" t="s">
        <v>1229</v>
      </c>
      <c r="I329" s="118" t="s">
        <v>367</v>
      </c>
      <c r="J329" s="118">
        <v>2</v>
      </c>
      <c r="K329" s="118" t="s">
        <v>358</v>
      </c>
      <c r="L329" s="118">
        <v>1</v>
      </c>
      <c r="M329" s="118">
        <v>0</v>
      </c>
      <c r="N329" s="118">
        <v>0</v>
      </c>
      <c r="O329" s="118">
        <v>1</v>
      </c>
    </row>
    <row r="330" spans="1:15" ht="15">
      <c r="A330" s="118" t="str">
        <f t="shared" si="26"/>
        <v>G.7.18</v>
      </c>
      <c r="B330" s="180" t="s">
        <v>365</v>
      </c>
      <c r="C330" s="176" t="s">
        <v>923</v>
      </c>
      <c r="D330" s="118" t="s">
        <v>889</v>
      </c>
      <c r="E330" s="118">
        <v>7</v>
      </c>
      <c r="F330" s="118">
        <f>F329</f>
        <v>18</v>
      </c>
      <c r="G330" s="118">
        <v>7.5</v>
      </c>
      <c r="H330" s="118" t="s">
        <v>1229</v>
      </c>
      <c r="I330" s="118" t="s">
        <v>367</v>
      </c>
      <c r="J330" s="118">
        <v>2</v>
      </c>
      <c r="K330" s="118" t="s">
        <v>358</v>
      </c>
      <c r="L330" s="118">
        <v>1</v>
      </c>
      <c r="M330" s="118">
        <v>1</v>
      </c>
      <c r="N330" s="118">
        <v>1</v>
      </c>
      <c r="O330" s="118">
        <v>0</v>
      </c>
    </row>
    <row r="331" spans="1:15" ht="15">
      <c r="A331" s="118" t="str">
        <f t="shared" si="26"/>
        <v>G.7.18</v>
      </c>
      <c r="B331" s="180" t="s">
        <v>365</v>
      </c>
      <c r="C331" s="176" t="s">
        <v>924</v>
      </c>
      <c r="D331" s="118" t="s">
        <v>889</v>
      </c>
      <c r="E331" s="118">
        <v>7</v>
      </c>
      <c r="F331" s="118">
        <f>F330</f>
        <v>18</v>
      </c>
      <c r="G331" s="118">
        <v>7.5</v>
      </c>
      <c r="H331" s="118" t="s">
        <v>1229</v>
      </c>
      <c r="I331" s="118" t="s">
        <v>367</v>
      </c>
      <c r="J331" s="118">
        <v>2</v>
      </c>
      <c r="K331" s="118" t="s">
        <v>358</v>
      </c>
      <c r="L331" s="118">
        <v>1</v>
      </c>
      <c r="M331" s="118">
        <v>1</v>
      </c>
      <c r="N331" s="118">
        <v>1</v>
      </c>
      <c r="O331" s="118">
        <v>1</v>
      </c>
    </row>
    <row r="332" spans="1:15" ht="15">
      <c r="A332" s="118" t="str">
        <f t="shared" si="26"/>
        <v>G.7.18</v>
      </c>
      <c r="B332" s="180" t="s">
        <v>365</v>
      </c>
      <c r="C332" s="176" t="s">
        <v>925</v>
      </c>
      <c r="D332" s="118" t="s">
        <v>889</v>
      </c>
      <c r="E332" s="118">
        <v>7</v>
      </c>
      <c r="F332" s="118">
        <f>F331</f>
        <v>18</v>
      </c>
      <c r="G332" s="118">
        <v>7.5</v>
      </c>
      <c r="H332" s="118" t="s">
        <v>1229</v>
      </c>
      <c r="I332" s="118" t="s">
        <v>367</v>
      </c>
      <c r="J332" s="118">
        <v>2</v>
      </c>
      <c r="K332" s="118" t="s">
        <v>358</v>
      </c>
      <c r="L332" s="118">
        <v>0</v>
      </c>
      <c r="M332" s="118">
        <v>1</v>
      </c>
      <c r="N332" s="118">
        <v>1</v>
      </c>
      <c r="O332" s="118">
        <v>1</v>
      </c>
    </row>
    <row r="333" spans="1:15" ht="15">
      <c r="A333" s="118" t="str">
        <f t="shared" si="26"/>
        <v>G.7.18</v>
      </c>
      <c r="B333" s="180" t="s">
        <v>365</v>
      </c>
      <c r="C333" s="176" t="s">
        <v>926</v>
      </c>
      <c r="D333" s="118" t="s">
        <v>889</v>
      </c>
      <c r="E333" s="118">
        <v>7</v>
      </c>
      <c r="F333" s="118">
        <f>F332</f>
        <v>18</v>
      </c>
      <c r="G333" s="118">
        <v>7.5</v>
      </c>
      <c r="H333" s="118" t="s">
        <v>1229</v>
      </c>
      <c r="I333" s="118" t="s">
        <v>367</v>
      </c>
      <c r="J333" s="118">
        <v>2</v>
      </c>
      <c r="K333" s="118" t="s">
        <v>358</v>
      </c>
      <c r="L333" s="118">
        <v>1</v>
      </c>
      <c r="M333" s="118">
        <v>1</v>
      </c>
      <c r="N333" s="118">
        <v>1</v>
      </c>
      <c r="O333" s="118">
        <v>0</v>
      </c>
    </row>
    <row r="334" spans="1:15" ht="15">
      <c r="A334" s="118" t="str">
        <f t="shared" si="26"/>
        <v>G.7.20</v>
      </c>
      <c r="B334" s="177" t="s">
        <v>932</v>
      </c>
      <c r="C334" s="176"/>
      <c r="D334" s="118" t="s">
        <v>889</v>
      </c>
      <c r="E334" s="118">
        <v>7</v>
      </c>
      <c r="F334" s="118">
        <v>20</v>
      </c>
      <c r="G334" s="118">
        <v>7.5</v>
      </c>
      <c r="H334" s="118" t="s">
        <v>1229</v>
      </c>
      <c r="I334" s="118" t="s">
        <v>357</v>
      </c>
      <c r="J334" s="118">
        <v>2</v>
      </c>
      <c r="K334" s="118" t="s">
        <v>358</v>
      </c>
      <c r="L334" s="118"/>
      <c r="M334" s="118"/>
      <c r="N334" s="118"/>
      <c r="O334" s="118"/>
    </row>
    <row r="335" spans="1:15" ht="15">
      <c r="A335" s="118" t="str">
        <f t="shared" si="26"/>
        <v>G.7.20</v>
      </c>
      <c r="B335" s="180" t="s">
        <v>365</v>
      </c>
      <c r="C335" s="176" t="s">
        <v>928</v>
      </c>
      <c r="D335" s="118" t="s">
        <v>889</v>
      </c>
      <c r="E335" s="118">
        <v>7</v>
      </c>
      <c r="F335" s="118">
        <f aca="true" t="shared" si="28" ref="F335:F340">F334</f>
        <v>20</v>
      </c>
      <c r="G335" s="118">
        <v>7.5</v>
      </c>
      <c r="H335" s="118" t="s">
        <v>1229</v>
      </c>
      <c r="I335" s="118" t="s">
        <v>367</v>
      </c>
      <c r="J335" s="118">
        <v>2</v>
      </c>
      <c r="K335" s="118" t="s">
        <v>358</v>
      </c>
      <c r="L335" s="118">
        <v>1</v>
      </c>
      <c r="M335" s="118">
        <v>0</v>
      </c>
      <c r="N335" s="118">
        <v>0</v>
      </c>
      <c r="O335" s="118">
        <v>0</v>
      </c>
    </row>
    <row r="336" spans="1:15" ht="15">
      <c r="A336" s="118" t="str">
        <f t="shared" si="26"/>
        <v>G.7.20</v>
      </c>
      <c r="B336" s="180" t="s">
        <v>365</v>
      </c>
      <c r="C336" s="176" t="s">
        <v>923</v>
      </c>
      <c r="D336" s="118" t="s">
        <v>889</v>
      </c>
      <c r="E336" s="118">
        <v>7</v>
      </c>
      <c r="F336" s="118">
        <f t="shared" si="28"/>
        <v>20</v>
      </c>
      <c r="G336" s="118">
        <v>7.5</v>
      </c>
      <c r="H336" s="118" t="s">
        <v>1229</v>
      </c>
      <c r="I336" s="118" t="s">
        <v>367</v>
      </c>
      <c r="J336" s="118">
        <v>2</v>
      </c>
      <c r="K336" s="118" t="s">
        <v>358</v>
      </c>
      <c r="L336" s="118">
        <v>1</v>
      </c>
      <c r="M336" s="118">
        <v>1</v>
      </c>
      <c r="N336" s="118">
        <v>1</v>
      </c>
      <c r="O336" s="118">
        <v>1</v>
      </c>
    </row>
    <row r="337" spans="1:15" ht="15">
      <c r="A337" s="118" t="str">
        <f t="shared" si="26"/>
        <v>G.7.20</v>
      </c>
      <c r="B337" s="180" t="s">
        <v>365</v>
      </c>
      <c r="C337" s="176" t="s">
        <v>924</v>
      </c>
      <c r="D337" s="118" t="s">
        <v>889</v>
      </c>
      <c r="E337" s="118">
        <v>7</v>
      </c>
      <c r="F337" s="118">
        <f t="shared" si="28"/>
        <v>20</v>
      </c>
      <c r="G337" s="118">
        <v>7.5</v>
      </c>
      <c r="H337" s="118" t="s">
        <v>1229</v>
      </c>
      <c r="I337" s="118" t="s">
        <v>367</v>
      </c>
      <c r="J337" s="118">
        <v>2</v>
      </c>
      <c r="K337" s="118" t="s">
        <v>358</v>
      </c>
      <c r="L337" s="118">
        <v>0</v>
      </c>
      <c r="M337" s="118">
        <v>1</v>
      </c>
      <c r="N337" s="118">
        <v>0</v>
      </c>
      <c r="O337" s="118">
        <v>1</v>
      </c>
    </row>
    <row r="338" spans="1:15" ht="15">
      <c r="A338" s="118" t="str">
        <f t="shared" si="26"/>
        <v>G.7.20</v>
      </c>
      <c r="B338" s="180" t="s">
        <v>365</v>
      </c>
      <c r="C338" s="176" t="s">
        <v>933</v>
      </c>
      <c r="D338" s="118" t="s">
        <v>889</v>
      </c>
      <c r="E338" s="118">
        <v>7</v>
      </c>
      <c r="F338" s="118">
        <f t="shared" si="28"/>
        <v>20</v>
      </c>
      <c r="G338" s="118">
        <v>7.5</v>
      </c>
      <c r="H338" s="118" t="s">
        <v>1229</v>
      </c>
      <c r="I338" s="118" t="s">
        <v>367</v>
      </c>
      <c r="J338" s="118">
        <v>2</v>
      </c>
      <c r="K338" s="118" t="s">
        <v>358</v>
      </c>
      <c r="L338" s="118">
        <v>0</v>
      </c>
      <c r="M338" s="118">
        <v>0</v>
      </c>
      <c r="N338" s="118">
        <v>1</v>
      </c>
      <c r="O338" s="118">
        <v>1</v>
      </c>
    </row>
    <row r="339" spans="1:15" ht="15">
      <c r="A339" s="118" t="str">
        <f t="shared" si="26"/>
        <v>G.7.20</v>
      </c>
      <c r="B339" s="180" t="s">
        <v>365</v>
      </c>
      <c r="C339" s="176" t="s">
        <v>934</v>
      </c>
      <c r="D339" s="118" t="s">
        <v>889</v>
      </c>
      <c r="E339" s="118">
        <v>7</v>
      </c>
      <c r="F339" s="118">
        <f t="shared" si="28"/>
        <v>20</v>
      </c>
      <c r="G339" s="118">
        <v>7.5</v>
      </c>
      <c r="H339" s="118" t="s">
        <v>1229</v>
      </c>
      <c r="I339" s="118" t="s">
        <v>367</v>
      </c>
      <c r="J339" s="118">
        <v>2</v>
      </c>
      <c r="K339" s="118" t="s">
        <v>358</v>
      </c>
      <c r="L339" s="118">
        <v>1</v>
      </c>
      <c r="M339" s="118">
        <v>0</v>
      </c>
      <c r="N339" s="118">
        <v>0</v>
      </c>
      <c r="O339" s="118">
        <v>0</v>
      </c>
    </row>
    <row r="340" spans="1:15" ht="15">
      <c r="A340" s="118" t="str">
        <f t="shared" si="26"/>
        <v>G.7.20</v>
      </c>
      <c r="B340" s="180" t="s">
        <v>365</v>
      </c>
      <c r="C340" s="176" t="s">
        <v>931</v>
      </c>
      <c r="D340" s="118" t="s">
        <v>889</v>
      </c>
      <c r="E340" s="118">
        <v>7</v>
      </c>
      <c r="F340" s="118">
        <f t="shared" si="28"/>
        <v>20</v>
      </c>
      <c r="G340" s="118">
        <v>7.5</v>
      </c>
      <c r="H340" s="118" t="s">
        <v>1229</v>
      </c>
      <c r="I340" s="118" t="s">
        <v>367</v>
      </c>
      <c r="J340" s="118">
        <v>2</v>
      </c>
      <c r="K340" s="118" t="s">
        <v>358</v>
      </c>
      <c r="L340" s="118">
        <v>0</v>
      </c>
      <c r="M340" s="118">
        <v>0</v>
      </c>
      <c r="N340" s="118">
        <v>0</v>
      </c>
      <c r="O340" s="118">
        <v>0</v>
      </c>
    </row>
    <row r="343" spans="2:17" s="138" customFormat="1" ht="15">
      <c r="B343" s="198"/>
      <c r="C343" s="183"/>
      <c r="P343"/>
      <c r="Q343"/>
    </row>
    <row r="344" spans="2:17" s="138" customFormat="1" ht="15">
      <c r="B344" s="198"/>
      <c r="C344" s="183"/>
      <c r="P344"/>
      <c r="Q344"/>
    </row>
    <row r="345" spans="2:17" s="138" customFormat="1" ht="15">
      <c r="B345" s="198"/>
      <c r="C345" s="183"/>
      <c r="P345"/>
      <c r="Q345"/>
    </row>
    <row r="346" spans="2:17" s="138" customFormat="1" ht="15">
      <c r="B346" s="198"/>
      <c r="C346" s="183"/>
      <c r="P346"/>
      <c r="Q346"/>
    </row>
    <row r="347" spans="2:17" s="138" customFormat="1" ht="15">
      <c r="B347" s="198"/>
      <c r="C347" s="183"/>
      <c r="P347"/>
      <c r="Q347"/>
    </row>
  </sheetData>
  <sheetProtection password="CBEB" sheet="1" objects="1" scenarios="1"/>
  <printOptions/>
  <pageMargins left="0.7" right="0.7" top="0.75" bottom="0.75" header="0.3" footer="0.3"/>
  <pageSetup horizontalDpi="1200" verticalDpi="1200" orientation="portrait" r:id="rId1"/>
</worksheet>
</file>

<file path=xl/worksheets/sheet13.xml><?xml version="1.0" encoding="utf-8"?>
<worksheet xmlns="http://schemas.openxmlformats.org/spreadsheetml/2006/main" xmlns:r="http://schemas.openxmlformats.org/officeDocument/2006/relationships">
  <sheetPr>
    <tabColor theme="5" tint="0.39998000860214233"/>
  </sheetPr>
  <dimension ref="A1:Q222"/>
  <sheetViews>
    <sheetView zoomScalePageLayoutView="0" workbookViewId="0" topLeftCell="A1">
      <selection activeCell="L15" sqref="L15"/>
    </sheetView>
  </sheetViews>
  <sheetFormatPr defaultColWidth="9.140625" defaultRowHeight="15"/>
  <cols>
    <col min="1" max="1" width="8.28125" style="138" customWidth="1"/>
    <col min="2" max="2" width="3.57421875" style="198" customWidth="1"/>
    <col min="3" max="3" width="89.8515625" style="183" customWidth="1"/>
    <col min="4" max="4" width="12.421875" style="138" bestFit="1" customWidth="1"/>
    <col min="5" max="11" width="8.28125" style="138" hidden="1" customWidth="1"/>
    <col min="12" max="12" width="8.28125" style="138" customWidth="1"/>
  </cols>
  <sheetData>
    <row r="1" spans="1:12" ht="15">
      <c r="A1" s="115" t="s">
        <v>970</v>
      </c>
      <c r="B1" s="115"/>
      <c r="C1" s="116" t="s">
        <v>347</v>
      </c>
      <c r="D1" s="115" t="s">
        <v>344</v>
      </c>
      <c r="E1" s="115" t="s">
        <v>345</v>
      </c>
      <c r="F1" s="115" t="s">
        <v>346</v>
      </c>
      <c r="G1" s="115" t="s">
        <v>348</v>
      </c>
      <c r="H1" s="115" t="s">
        <v>349</v>
      </c>
      <c r="I1" s="115" t="s">
        <v>350</v>
      </c>
      <c r="J1" s="115" t="s">
        <v>351</v>
      </c>
      <c r="K1" s="115" t="s">
        <v>352</v>
      </c>
      <c r="L1" s="115" t="s">
        <v>1242</v>
      </c>
    </row>
    <row r="2" spans="1:12" ht="15">
      <c r="A2" s="117" t="str">
        <f aca="true" t="shared" si="0" ref="A2:A13">H2&amp;"."&amp;E2&amp;"."&amp;F2</f>
        <v>KS.1.1</v>
      </c>
      <c r="B2" s="178" t="s">
        <v>354</v>
      </c>
      <c r="C2" s="179"/>
      <c r="D2" s="117" t="s">
        <v>353</v>
      </c>
      <c r="E2" s="117">
        <v>1</v>
      </c>
      <c r="F2" s="117">
        <v>1</v>
      </c>
      <c r="G2" s="117" t="s">
        <v>355</v>
      </c>
      <c r="H2" s="117" t="s">
        <v>1230</v>
      </c>
      <c r="I2" s="117" t="s">
        <v>357</v>
      </c>
      <c r="J2" s="117">
        <v>3</v>
      </c>
      <c r="K2" s="117" t="s">
        <v>358</v>
      </c>
      <c r="L2" s="117">
        <v>7</v>
      </c>
    </row>
    <row r="3" spans="1:12" ht="15">
      <c r="A3" s="118" t="str">
        <f t="shared" si="0"/>
        <v>KS.1.2</v>
      </c>
      <c r="B3" s="177" t="s">
        <v>359</v>
      </c>
      <c r="C3" s="176"/>
      <c r="D3" s="118" t="s">
        <v>353</v>
      </c>
      <c r="E3" s="118">
        <v>1</v>
      </c>
      <c r="F3" s="118">
        <v>2</v>
      </c>
      <c r="G3" s="118" t="s">
        <v>355</v>
      </c>
      <c r="H3" s="118" t="s">
        <v>1230</v>
      </c>
      <c r="I3" s="118" t="s">
        <v>357</v>
      </c>
      <c r="J3" s="118">
        <v>3</v>
      </c>
      <c r="K3" s="118" t="s">
        <v>358</v>
      </c>
      <c r="L3" s="118">
        <v>4</v>
      </c>
    </row>
    <row r="4" spans="1:12" ht="15">
      <c r="A4" s="118" t="str">
        <f t="shared" si="0"/>
        <v>KS.1.3</v>
      </c>
      <c r="B4" s="177" t="s">
        <v>360</v>
      </c>
      <c r="C4" s="176"/>
      <c r="D4" s="118" t="s">
        <v>353</v>
      </c>
      <c r="E4" s="118">
        <v>1</v>
      </c>
      <c r="F4" s="118">
        <v>3</v>
      </c>
      <c r="G4" s="118" t="s">
        <v>355</v>
      </c>
      <c r="H4" s="118" t="s">
        <v>1230</v>
      </c>
      <c r="I4" s="118" t="s">
        <v>357</v>
      </c>
      <c r="J4" s="118">
        <v>3</v>
      </c>
      <c r="K4" s="118" t="s">
        <v>358</v>
      </c>
      <c r="L4" s="118">
        <v>1</v>
      </c>
    </row>
    <row r="5" spans="1:12" ht="15">
      <c r="A5" s="118" t="str">
        <f t="shared" si="0"/>
        <v>KS.1.4</v>
      </c>
      <c r="B5" s="177" t="s">
        <v>361</v>
      </c>
      <c r="C5" s="176"/>
      <c r="D5" s="118" t="s">
        <v>353</v>
      </c>
      <c r="E5" s="118">
        <v>1</v>
      </c>
      <c r="F5" s="118">
        <v>4</v>
      </c>
      <c r="G5" s="118" t="s">
        <v>355</v>
      </c>
      <c r="H5" s="118" t="s">
        <v>1230</v>
      </c>
      <c r="I5" s="118" t="s">
        <v>357</v>
      </c>
      <c r="J5" s="118">
        <v>3</v>
      </c>
      <c r="K5" s="118" t="s">
        <v>358</v>
      </c>
      <c r="L5" s="118">
        <v>0</v>
      </c>
    </row>
    <row r="6" spans="1:12" ht="15">
      <c r="A6" s="118" t="str">
        <f t="shared" si="0"/>
        <v>KS.2.3</v>
      </c>
      <c r="B6" s="177" t="s">
        <v>431</v>
      </c>
      <c r="C6" s="176"/>
      <c r="D6" s="118" t="s">
        <v>399</v>
      </c>
      <c r="E6" s="118">
        <v>2</v>
      </c>
      <c r="F6" s="118">
        <v>3</v>
      </c>
      <c r="G6" s="118">
        <v>2.1</v>
      </c>
      <c r="H6" s="118" t="s">
        <v>1230</v>
      </c>
      <c r="I6" s="118" t="s">
        <v>357</v>
      </c>
      <c r="J6" s="118">
        <v>2</v>
      </c>
      <c r="K6" s="118" t="s">
        <v>358</v>
      </c>
      <c r="L6" s="118"/>
    </row>
    <row r="7" spans="1:12" ht="15">
      <c r="A7" s="118" t="str">
        <f t="shared" si="0"/>
        <v>KS.2.3</v>
      </c>
      <c r="B7" s="180" t="s">
        <v>365</v>
      </c>
      <c r="C7" s="176" t="s">
        <v>432</v>
      </c>
      <c r="D7" s="118" t="s">
        <v>399</v>
      </c>
      <c r="E7" s="118">
        <v>2</v>
      </c>
      <c r="F7" s="118">
        <f>F6</f>
        <v>3</v>
      </c>
      <c r="G7" s="118">
        <v>2.1</v>
      </c>
      <c r="H7" s="118" t="s">
        <v>1230</v>
      </c>
      <c r="I7" s="118" t="s">
        <v>367</v>
      </c>
      <c r="J7" s="118">
        <v>2</v>
      </c>
      <c r="K7" s="118" t="s">
        <v>358</v>
      </c>
      <c r="L7" s="118">
        <v>1</v>
      </c>
    </row>
    <row r="8" spans="1:12" ht="15">
      <c r="A8" s="118" t="str">
        <f t="shared" si="0"/>
        <v>KS.2.3</v>
      </c>
      <c r="B8" s="180" t="s">
        <v>365</v>
      </c>
      <c r="C8" s="176" t="s">
        <v>433</v>
      </c>
      <c r="D8" s="118" t="s">
        <v>399</v>
      </c>
      <c r="E8" s="118">
        <v>2</v>
      </c>
      <c r="F8" s="118">
        <f>F7</f>
        <v>3</v>
      </c>
      <c r="G8" s="118">
        <v>2.1</v>
      </c>
      <c r="H8" s="118" t="s">
        <v>1230</v>
      </c>
      <c r="I8" s="118" t="s">
        <v>367</v>
      </c>
      <c r="J8" s="118">
        <v>2</v>
      </c>
      <c r="K8" s="118" t="s">
        <v>358</v>
      </c>
      <c r="L8" s="118">
        <v>0</v>
      </c>
    </row>
    <row r="9" spans="1:12" ht="15">
      <c r="A9" s="118" t="str">
        <f t="shared" si="0"/>
        <v>KS.2.3</v>
      </c>
      <c r="B9" s="185" t="s">
        <v>365</v>
      </c>
      <c r="C9" s="176" t="s">
        <v>434</v>
      </c>
      <c r="D9" s="118" t="s">
        <v>399</v>
      </c>
      <c r="E9" s="118">
        <v>2</v>
      </c>
      <c r="F9" s="118">
        <f>F8</f>
        <v>3</v>
      </c>
      <c r="G9" s="118">
        <v>2.1</v>
      </c>
      <c r="H9" s="118" t="s">
        <v>1230</v>
      </c>
      <c r="I9" s="118" t="s">
        <v>367</v>
      </c>
      <c r="J9" s="118">
        <v>2</v>
      </c>
      <c r="K9" s="118" t="s">
        <v>358</v>
      </c>
      <c r="L9" s="118">
        <v>0</v>
      </c>
    </row>
    <row r="10" spans="1:12" ht="15">
      <c r="A10" s="118" t="str">
        <f t="shared" si="0"/>
        <v>KS.2.3</v>
      </c>
      <c r="B10" s="180" t="s">
        <v>365</v>
      </c>
      <c r="C10" s="176" t="s">
        <v>435</v>
      </c>
      <c r="D10" s="118" t="s">
        <v>399</v>
      </c>
      <c r="E10" s="118">
        <v>2</v>
      </c>
      <c r="F10" s="118">
        <f>F9</f>
        <v>3</v>
      </c>
      <c r="G10" s="118">
        <v>2.1</v>
      </c>
      <c r="H10" s="118" t="s">
        <v>1230</v>
      </c>
      <c r="I10" s="118" t="s">
        <v>367</v>
      </c>
      <c r="J10" s="118">
        <v>2</v>
      </c>
      <c r="K10" s="118" t="s">
        <v>358</v>
      </c>
      <c r="L10" s="118">
        <v>0</v>
      </c>
    </row>
    <row r="11" spans="1:12" ht="15">
      <c r="A11" s="118" t="str">
        <f t="shared" si="0"/>
        <v>KS.2.4</v>
      </c>
      <c r="B11" s="177" t="s">
        <v>436</v>
      </c>
      <c r="C11" s="176"/>
      <c r="D11" s="118" t="s">
        <v>399</v>
      </c>
      <c r="E11" s="118">
        <v>2</v>
      </c>
      <c r="F11" s="118">
        <v>4</v>
      </c>
      <c r="G11" s="118">
        <v>2.1</v>
      </c>
      <c r="H11" s="118" t="s">
        <v>1230</v>
      </c>
      <c r="I11" s="118" t="s">
        <v>357</v>
      </c>
      <c r="J11" s="118">
        <v>2</v>
      </c>
      <c r="K11" s="118" t="s">
        <v>358</v>
      </c>
      <c r="L11" s="118"/>
    </row>
    <row r="12" spans="1:12" ht="15">
      <c r="A12" s="118" t="str">
        <f t="shared" si="0"/>
        <v>KS.2.4</v>
      </c>
      <c r="B12" s="180" t="s">
        <v>365</v>
      </c>
      <c r="C12" s="176" t="s">
        <v>437</v>
      </c>
      <c r="D12" s="118" t="s">
        <v>399</v>
      </c>
      <c r="E12" s="118">
        <v>2</v>
      </c>
      <c r="F12" s="118">
        <f>F11</f>
        <v>4</v>
      </c>
      <c r="G12" s="118">
        <v>2.1</v>
      </c>
      <c r="H12" s="118" t="s">
        <v>1230</v>
      </c>
      <c r="I12" s="118" t="s">
        <v>367</v>
      </c>
      <c r="J12" s="118">
        <v>2</v>
      </c>
      <c r="K12" s="118" t="s">
        <v>358</v>
      </c>
      <c r="L12" s="118">
        <v>0</v>
      </c>
    </row>
    <row r="13" spans="1:12" ht="15">
      <c r="A13" s="118" t="str">
        <f t="shared" si="0"/>
        <v>KS.2.4</v>
      </c>
      <c r="B13" s="180" t="s">
        <v>365</v>
      </c>
      <c r="C13" s="176" t="s">
        <v>438</v>
      </c>
      <c r="D13" s="118" t="s">
        <v>399</v>
      </c>
      <c r="E13" s="118">
        <v>2</v>
      </c>
      <c r="F13" s="118">
        <f>F12</f>
        <v>4</v>
      </c>
      <c r="G13" s="118">
        <v>2.1</v>
      </c>
      <c r="H13" s="118" t="s">
        <v>1230</v>
      </c>
      <c r="I13" s="118" t="s">
        <v>367</v>
      </c>
      <c r="J13" s="118">
        <v>2</v>
      </c>
      <c r="K13" s="118" t="s">
        <v>358</v>
      </c>
      <c r="L13" s="118">
        <v>1</v>
      </c>
    </row>
    <row r="14" spans="1:12" ht="15">
      <c r="A14" s="118" t="str">
        <f aca="true" t="shared" si="1" ref="A14:A19">H14&amp;"."&amp;E14&amp;"."&amp;F14</f>
        <v>KS.2.4</v>
      </c>
      <c r="B14" s="180" t="s">
        <v>365</v>
      </c>
      <c r="C14" s="176" t="s">
        <v>439</v>
      </c>
      <c r="D14" s="118" t="s">
        <v>399</v>
      </c>
      <c r="E14" s="118">
        <v>2</v>
      </c>
      <c r="F14" s="118">
        <f>F13</f>
        <v>4</v>
      </c>
      <c r="G14" s="118">
        <v>2.1</v>
      </c>
      <c r="H14" s="118" t="s">
        <v>1230</v>
      </c>
      <c r="I14" s="118" t="s">
        <v>367</v>
      </c>
      <c r="J14" s="118">
        <v>2</v>
      </c>
      <c r="K14" s="118" t="s">
        <v>358</v>
      </c>
      <c r="L14" s="118">
        <v>0</v>
      </c>
    </row>
    <row r="15" spans="1:12" ht="15">
      <c r="A15" s="118" t="str">
        <f t="shared" si="1"/>
        <v>KS.2.4</v>
      </c>
      <c r="B15" s="180" t="s">
        <v>365</v>
      </c>
      <c r="C15" s="176" t="s">
        <v>440</v>
      </c>
      <c r="D15" s="118" t="s">
        <v>399</v>
      </c>
      <c r="E15" s="118">
        <v>2</v>
      </c>
      <c r="F15" s="118">
        <f>F14</f>
        <v>4</v>
      </c>
      <c r="G15" s="118">
        <v>2.1</v>
      </c>
      <c r="H15" s="118" t="s">
        <v>1230</v>
      </c>
      <c r="I15" s="118" t="s">
        <v>367</v>
      </c>
      <c r="J15" s="118">
        <v>2</v>
      </c>
      <c r="K15" s="118" t="s">
        <v>358</v>
      </c>
      <c r="L15" s="118">
        <v>0</v>
      </c>
    </row>
    <row r="16" spans="1:12" ht="15">
      <c r="A16" s="118" t="str">
        <f t="shared" si="1"/>
        <v>KS.2.8</v>
      </c>
      <c r="B16" s="177" t="s">
        <v>461</v>
      </c>
      <c r="C16" s="176"/>
      <c r="D16" s="118" t="s">
        <v>399</v>
      </c>
      <c r="E16" s="118">
        <v>2</v>
      </c>
      <c r="F16" s="118">
        <v>8</v>
      </c>
      <c r="G16" s="118">
        <v>2.1</v>
      </c>
      <c r="H16" s="118" t="s">
        <v>1230</v>
      </c>
      <c r="I16" s="118" t="s">
        <v>357</v>
      </c>
      <c r="J16" s="118">
        <v>2</v>
      </c>
      <c r="K16" s="118" t="s">
        <v>358</v>
      </c>
      <c r="L16" s="118"/>
    </row>
    <row r="17" spans="1:12" ht="15">
      <c r="A17" s="118" t="str">
        <f t="shared" si="1"/>
        <v>KS.2.8</v>
      </c>
      <c r="B17" s="180" t="s">
        <v>462</v>
      </c>
      <c r="C17" s="176" t="s">
        <v>463</v>
      </c>
      <c r="D17" s="118" t="s">
        <v>399</v>
      </c>
      <c r="E17" s="118">
        <v>2</v>
      </c>
      <c r="F17" s="118">
        <f>F16</f>
        <v>8</v>
      </c>
      <c r="G17" s="118">
        <v>2.1</v>
      </c>
      <c r="H17" s="118" t="s">
        <v>1230</v>
      </c>
      <c r="I17" s="118" t="s">
        <v>367</v>
      </c>
      <c r="J17" s="118">
        <v>2</v>
      </c>
      <c r="K17" s="118" t="s">
        <v>358</v>
      </c>
      <c r="L17" s="118">
        <v>0</v>
      </c>
    </row>
    <row r="18" spans="1:12" ht="15">
      <c r="A18" s="118" t="str">
        <f t="shared" si="1"/>
        <v>KS.2.8</v>
      </c>
      <c r="B18" s="180" t="s">
        <v>464</v>
      </c>
      <c r="C18" s="176" t="s">
        <v>465</v>
      </c>
      <c r="D18" s="118" t="s">
        <v>399</v>
      </c>
      <c r="E18" s="118">
        <v>2</v>
      </c>
      <c r="F18" s="118">
        <f>F17</f>
        <v>8</v>
      </c>
      <c r="G18" s="118">
        <v>2.1</v>
      </c>
      <c r="H18" s="118" t="s">
        <v>1230</v>
      </c>
      <c r="I18" s="118" t="s">
        <v>367</v>
      </c>
      <c r="J18" s="118">
        <v>2</v>
      </c>
      <c r="K18" s="118" t="s">
        <v>358</v>
      </c>
      <c r="L18" s="118">
        <v>0</v>
      </c>
    </row>
    <row r="19" spans="1:12" ht="15">
      <c r="A19" s="118" t="str">
        <f t="shared" si="1"/>
        <v>KS.2.8</v>
      </c>
      <c r="B19" s="180" t="s">
        <v>466</v>
      </c>
      <c r="C19" s="176" t="s">
        <v>467</v>
      </c>
      <c r="D19" s="118" t="s">
        <v>399</v>
      </c>
      <c r="E19" s="118">
        <v>2</v>
      </c>
      <c r="F19" s="118">
        <f>F18</f>
        <v>8</v>
      </c>
      <c r="G19" s="118">
        <v>2.1</v>
      </c>
      <c r="H19" s="118" t="s">
        <v>1230</v>
      </c>
      <c r="I19" s="118" t="s">
        <v>367</v>
      </c>
      <c r="J19" s="118">
        <v>2</v>
      </c>
      <c r="K19" s="118" t="s">
        <v>358</v>
      </c>
      <c r="L19" s="118">
        <v>1</v>
      </c>
    </row>
    <row r="20" spans="1:12" ht="15">
      <c r="A20" s="118" t="str">
        <f aca="true" t="shared" si="2" ref="A20:A40">H20&amp;"."&amp;E20&amp;"."&amp;F20</f>
        <v>KS.3.28</v>
      </c>
      <c r="B20" s="177" t="s">
        <v>627</v>
      </c>
      <c r="C20" s="176"/>
      <c r="D20" s="118" t="s">
        <v>479</v>
      </c>
      <c r="E20" s="118">
        <v>3</v>
      </c>
      <c r="F20" s="118">
        <v>28</v>
      </c>
      <c r="G20" s="118"/>
      <c r="H20" s="118" t="s">
        <v>1230</v>
      </c>
      <c r="I20" s="118" t="s">
        <v>357</v>
      </c>
      <c r="J20" s="118">
        <v>2</v>
      </c>
      <c r="K20" s="118" t="s">
        <v>358</v>
      </c>
      <c r="L20" s="118"/>
    </row>
    <row r="21" spans="1:12" ht="15">
      <c r="A21" s="118" t="str">
        <f t="shared" si="2"/>
        <v>KS.3.28</v>
      </c>
      <c r="B21" s="180" t="s">
        <v>365</v>
      </c>
      <c r="C21" s="176" t="s">
        <v>628</v>
      </c>
      <c r="D21" s="118" t="s">
        <v>479</v>
      </c>
      <c r="E21" s="118">
        <v>3</v>
      </c>
      <c r="F21" s="118">
        <f aca="true" t="shared" si="3" ref="F21:F26">F20</f>
        <v>28</v>
      </c>
      <c r="G21" s="118"/>
      <c r="H21" s="118" t="s">
        <v>1230</v>
      </c>
      <c r="I21" s="118" t="s">
        <v>367</v>
      </c>
      <c r="J21" s="118">
        <v>2</v>
      </c>
      <c r="K21" s="118" t="s">
        <v>358</v>
      </c>
      <c r="L21" s="118">
        <v>0</v>
      </c>
    </row>
    <row r="22" spans="1:12" ht="15">
      <c r="A22" s="118" t="str">
        <f t="shared" si="2"/>
        <v>KS.3.28</v>
      </c>
      <c r="B22" s="180" t="s">
        <v>365</v>
      </c>
      <c r="C22" s="176" t="s">
        <v>629</v>
      </c>
      <c r="D22" s="118" t="s">
        <v>479</v>
      </c>
      <c r="E22" s="118">
        <v>3</v>
      </c>
      <c r="F22" s="118">
        <f t="shared" si="3"/>
        <v>28</v>
      </c>
      <c r="G22" s="118"/>
      <c r="H22" s="118" t="s">
        <v>1230</v>
      </c>
      <c r="I22" s="118" t="s">
        <v>367</v>
      </c>
      <c r="J22" s="118">
        <v>2</v>
      </c>
      <c r="K22" s="118" t="s">
        <v>358</v>
      </c>
      <c r="L22" s="118">
        <v>1</v>
      </c>
    </row>
    <row r="23" spans="1:12" ht="15">
      <c r="A23" s="118" t="str">
        <f t="shared" si="2"/>
        <v>KS.3.28</v>
      </c>
      <c r="B23" s="180" t="s">
        <v>365</v>
      </c>
      <c r="C23" s="176" t="s">
        <v>630</v>
      </c>
      <c r="D23" s="118" t="s">
        <v>479</v>
      </c>
      <c r="E23" s="118">
        <v>3</v>
      </c>
      <c r="F23" s="118">
        <f t="shared" si="3"/>
        <v>28</v>
      </c>
      <c r="G23" s="118"/>
      <c r="H23" s="118" t="s">
        <v>1230</v>
      </c>
      <c r="I23" s="118" t="s">
        <v>367</v>
      </c>
      <c r="J23" s="118">
        <v>2</v>
      </c>
      <c r="K23" s="118" t="s">
        <v>358</v>
      </c>
      <c r="L23" s="118">
        <v>0</v>
      </c>
    </row>
    <row r="24" spans="1:12" ht="15">
      <c r="A24" s="118" t="str">
        <f t="shared" si="2"/>
        <v>KS.3.28</v>
      </c>
      <c r="B24" s="180" t="s">
        <v>365</v>
      </c>
      <c r="C24" s="176" t="s">
        <v>631</v>
      </c>
      <c r="D24" s="118" t="s">
        <v>479</v>
      </c>
      <c r="E24" s="118">
        <v>3</v>
      </c>
      <c r="F24" s="118">
        <f t="shared" si="3"/>
        <v>28</v>
      </c>
      <c r="G24" s="118"/>
      <c r="H24" s="118" t="s">
        <v>1230</v>
      </c>
      <c r="I24" s="118" t="s">
        <v>367</v>
      </c>
      <c r="J24" s="118">
        <v>2</v>
      </c>
      <c r="K24" s="118" t="s">
        <v>358</v>
      </c>
      <c r="L24" s="118">
        <v>0</v>
      </c>
    </row>
    <row r="25" spans="1:12" ht="15">
      <c r="A25" s="118" t="str">
        <f t="shared" si="2"/>
        <v>KS.3.28</v>
      </c>
      <c r="B25" s="180" t="s">
        <v>365</v>
      </c>
      <c r="C25" s="176" t="s">
        <v>632</v>
      </c>
      <c r="D25" s="118" t="s">
        <v>479</v>
      </c>
      <c r="E25" s="118">
        <v>3</v>
      </c>
      <c r="F25" s="118">
        <f t="shared" si="3"/>
        <v>28</v>
      </c>
      <c r="G25" s="118"/>
      <c r="H25" s="118" t="s">
        <v>1230</v>
      </c>
      <c r="I25" s="118" t="s">
        <v>367</v>
      </c>
      <c r="J25" s="118">
        <v>2</v>
      </c>
      <c r="K25" s="118" t="s">
        <v>358</v>
      </c>
      <c r="L25" s="118">
        <v>0</v>
      </c>
    </row>
    <row r="26" spans="1:12" ht="15">
      <c r="A26" s="118" t="str">
        <f t="shared" si="2"/>
        <v>KS.3.28</v>
      </c>
      <c r="B26" s="180" t="s">
        <v>365</v>
      </c>
      <c r="C26" s="176" t="s">
        <v>633</v>
      </c>
      <c r="D26" s="118" t="s">
        <v>479</v>
      </c>
      <c r="E26" s="118">
        <v>3</v>
      </c>
      <c r="F26" s="118">
        <f t="shared" si="3"/>
        <v>28</v>
      </c>
      <c r="G26" s="118"/>
      <c r="H26" s="118" t="s">
        <v>1230</v>
      </c>
      <c r="I26" s="118" t="s">
        <v>367</v>
      </c>
      <c r="J26" s="118">
        <v>2</v>
      </c>
      <c r="K26" s="118" t="s">
        <v>358</v>
      </c>
      <c r="L26" s="118">
        <v>1</v>
      </c>
    </row>
    <row r="27" spans="1:12" ht="15">
      <c r="A27" s="118" t="str">
        <f t="shared" si="2"/>
        <v>KS.4.2</v>
      </c>
      <c r="B27" s="187" t="s">
        <v>1202</v>
      </c>
      <c r="C27" s="176"/>
      <c r="D27" s="118" t="s">
        <v>129</v>
      </c>
      <c r="E27" s="118">
        <v>4</v>
      </c>
      <c r="F27" s="118">
        <v>2</v>
      </c>
      <c r="G27" s="118">
        <v>4.1</v>
      </c>
      <c r="H27" s="118" t="s">
        <v>1230</v>
      </c>
      <c r="I27" s="118" t="s">
        <v>357</v>
      </c>
      <c r="J27" s="118">
        <v>2</v>
      </c>
      <c r="K27" s="118" t="s">
        <v>358</v>
      </c>
      <c r="L27" s="118"/>
    </row>
    <row r="28" spans="1:12" ht="15">
      <c r="A28" s="118" t="str">
        <f t="shared" si="2"/>
        <v>KS.4.2</v>
      </c>
      <c r="B28" s="185" t="s">
        <v>365</v>
      </c>
      <c r="C28" s="176" t="s">
        <v>646</v>
      </c>
      <c r="D28" s="118" t="s">
        <v>129</v>
      </c>
      <c r="E28" s="118">
        <v>4</v>
      </c>
      <c r="F28" s="118">
        <f>F27</f>
        <v>2</v>
      </c>
      <c r="G28" s="118">
        <v>4.1</v>
      </c>
      <c r="H28" s="118" t="s">
        <v>1230</v>
      </c>
      <c r="I28" s="118" t="s">
        <v>367</v>
      </c>
      <c r="J28" s="118">
        <v>2</v>
      </c>
      <c r="K28" s="118" t="s">
        <v>358</v>
      </c>
      <c r="L28" s="118">
        <v>1</v>
      </c>
    </row>
    <row r="29" spans="1:12" ht="15">
      <c r="A29" s="118" t="str">
        <f t="shared" si="2"/>
        <v>KS.4.2</v>
      </c>
      <c r="B29" s="180" t="s">
        <v>365</v>
      </c>
      <c r="C29" s="191" t="s">
        <v>647</v>
      </c>
      <c r="D29" s="118" t="s">
        <v>129</v>
      </c>
      <c r="E29" s="118">
        <v>4</v>
      </c>
      <c r="F29" s="118">
        <f>F28</f>
        <v>2</v>
      </c>
      <c r="G29" s="118">
        <v>4.1</v>
      </c>
      <c r="H29" s="118" t="s">
        <v>1230</v>
      </c>
      <c r="I29" s="118" t="s">
        <v>367</v>
      </c>
      <c r="J29" s="118">
        <v>2</v>
      </c>
      <c r="K29" s="118" t="s">
        <v>358</v>
      </c>
      <c r="L29" s="118">
        <v>1</v>
      </c>
    </row>
    <row r="30" spans="1:12" ht="15">
      <c r="A30" s="118" t="str">
        <f t="shared" si="2"/>
        <v>KS.4.2</v>
      </c>
      <c r="B30" s="180" t="s">
        <v>365</v>
      </c>
      <c r="C30" s="191" t="s">
        <v>648</v>
      </c>
      <c r="D30" s="118" t="s">
        <v>129</v>
      </c>
      <c r="E30" s="118">
        <v>4</v>
      </c>
      <c r="F30" s="118">
        <f>F29</f>
        <v>2</v>
      </c>
      <c r="G30" s="118">
        <v>4.1</v>
      </c>
      <c r="H30" s="118" t="s">
        <v>1230</v>
      </c>
      <c r="I30" s="118" t="s">
        <v>367</v>
      </c>
      <c r="J30" s="118">
        <v>2</v>
      </c>
      <c r="K30" s="118" t="s">
        <v>358</v>
      </c>
      <c r="L30" s="118">
        <v>0</v>
      </c>
    </row>
    <row r="31" spans="1:12" ht="15">
      <c r="A31" s="118" t="str">
        <f t="shared" si="2"/>
        <v>KS.4.2</v>
      </c>
      <c r="B31" s="180" t="s">
        <v>365</v>
      </c>
      <c r="C31" s="191" t="s">
        <v>649</v>
      </c>
      <c r="D31" s="118" t="s">
        <v>129</v>
      </c>
      <c r="E31" s="118">
        <v>4</v>
      </c>
      <c r="F31" s="118">
        <f>F30</f>
        <v>2</v>
      </c>
      <c r="G31" s="118">
        <v>4.1</v>
      </c>
      <c r="H31" s="118" t="s">
        <v>1230</v>
      </c>
      <c r="I31" s="118" t="s">
        <v>367</v>
      </c>
      <c r="J31" s="118">
        <v>2</v>
      </c>
      <c r="K31" s="118" t="s">
        <v>358</v>
      </c>
      <c r="L31" s="118">
        <v>0</v>
      </c>
    </row>
    <row r="32" spans="1:12" ht="15">
      <c r="A32" s="118" t="str">
        <f t="shared" si="2"/>
        <v>KS.4.8</v>
      </c>
      <c r="B32" s="195" t="s">
        <v>662</v>
      </c>
      <c r="C32" s="176"/>
      <c r="D32" s="118" t="s">
        <v>129</v>
      </c>
      <c r="E32" s="118">
        <v>4</v>
      </c>
      <c r="F32" s="118">
        <v>8</v>
      </c>
      <c r="G32" s="118">
        <v>4.2</v>
      </c>
      <c r="H32" s="118" t="s">
        <v>1230</v>
      </c>
      <c r="I32" s="118" t="s">
        <v>357</v>
      </c>
      <c r="J32" s="118">
        <v>2</v>
      </c>
      <c r="K32" s="118" t="s">
        <v>358</v>
      </c>
      <c r="L32" s="118"/>
    </row>
    <row r="33" spans="1:12" ht="15">
      <c r="A33" s="118" t="str">
        <f t="shared" si="2"/>
        <v>KS.4.8</v>
      </c>
      <c r="B33" s="180" t="s">
        <v>365</v>
      </c>
      <c r="C33" s="191" t="s">
        <v>663</v>
      </c>
      <c r="D33" s="118" t="s">
        <v>129</v>
      </c>
      <c r="E33" s="118">
        <v>4</v>
      </c>
      <c r="F33" s="118">
        <f>F32</f>
        <v>8</v>
      </c>
      <c r="G33" s="118">
        <v>4.2</v>
      </c>
      <c r="H33" s="118" t="s">
        <v>1230</v>
      </c>
      <c r="I33" s="118" t="s">
        <v>367</v>
      </c>
      <c r="J33" s="118">
        <v>2</v>
      </c>
      <c r="K33" s="118" t="s">
        <v>358</v>
      </c>
      <c r="L33" s="118">
        <v>1</v>
      </c>
    </row>
    <row r="34" spans="1:12" ht="15">
      <c r="A34" s="118" t="str">
        <f t="shared" si="2"/>
        <v>KS.4.8</v>
      </c>
      <c r="B34" s="180" t="s">
        <v>365</v>
      </c>
      <c r="C34" s="191" t="s">
        <v>664</v>
      </c>
      <c r="D34" s="118" t="s">
        <v>129</v>
      </c>
      <c r="E34" s="118">
        <v>4</v>
      </c>
      <c r="F34" s="118">
        <f>F33</f>
        <v>8</v>
      </c>
      <c r="G34" s="118">
        <v>4.2</v>
      </c>
      <c r="H34" s="118" t="s">
        <v>1230</v>
      </c>
      <c r="I34" s="118" t="s">
        <v>367</v>
      </c>
      <c r="J34" s="118">
        <v>2</v>
      </c>
      <c r="K34" s="118" t="s">
        <v>358</v>
      </c>
      <c r="L34" s="118">
        <v>1</v>
      </c>
    </row>
    <row r="35" spans="1:12" ht="15">
      <c r="A35" s="118" t="str">
        <f t="shared" si="2"/>
        <v>KS.4.8</v>
      </c>
      <c r="B35" s="180" t="s">
        <v>365</v>
      </c>
      <c r="C35" s="191" t="s">
        <v>665</v>
      </c>
      <c r="D35" s="118" t="s">
        <v>129</v>
      </c>
      <c r="E35" s="118">
        <v>4</v>
      </c>
      <c r="F35" s="118">
        <f>F34</f>
        <v>8</v>
      </c>
      <c r="G35" s="118">
        <v>4.2</v>
      </c>
      <c r="H35" s="118" t="s">
        <v>1230</v>
      </c>
      <c r="I35" s="118" t="s">
        <v>367</v>
      </c>
      <c r="J35" s="118">
        <v>2</v>
      </c>
      <c r="K35" s="118" t="s">
        <v>358</v>
      </c>
      <c r="L35" s="118">
        <v>0</v>
      </c>
    </row>
    <row r="36" spans="1:12" s="172" customFormat="1" ht="15">
      <c r="A36" s="118" t="str">
        <f t="shared" si="2"/>
        <v>KS.4.9</v>
      </c>
      <c r="B36" s="177" t="s">
        <v>686</v>
      </c>
      <c r="C36" s="176"/>
      <c r="D36" s="118" t="s">
        <v>129</v>
      </c>
      <c r="E36" s="118">
        <v>4</v>
      </c>
      <c r="F36" s="118">
        <v>9</v>
      </c>
      <c r="G36" s="118">
        <v>4.2</v>
      </c>
      <c r="H36" s="118" t="s">
        <v>1230</v>
      </c>
      <c r="I36" s="118" t="s">
        <v>357</v>
      </c>
      <c r="J36" s="118">
        <v>2</v>
      </c>
      <c r="K36" s="118" t="s">
        <v>358</v>
      </c>
      <c r="L36" s="118"/>
    </row>
    <row r="37" spans="1:12" ht="15">
      <c r="A37" s="118" t="str">
        <f t="shared" si="2"/>
        <v>KS.4.9</v>
      </c>
      <c r="B37" s="180" t="s">
        <v>365</v>
      </c>
      <c r="C37" s="176" t="s">
        <v>687</v>
      </c>
      <c r="D37" s="118" t="s">
        <v>129</v>
      </c>
      <c r="E37" s="118">
        <v>4</v>
      </c>
      <c r="F37" s="118">
        <f>F36</f>
        <v>9</v>
      </c>
      <c r="G37" s="118">
        <v>4.2</v>
      </c>
      <c r="H37" s="118" t="s">
        <v>1230</v>
      </c>
      <c r="I37" s="118" t="s">
        <v>367</v>
      </c>
      <c r="J37" s="118">
        <v>2</v>
      </c>
      <c r="K37" s="118" t="s">
        <v>358</v>
      </c>
      <c r="L37" s="118">
        <v>1</v>
      </c>
    </row>
    <row r="38" spans="1:12" ht="15">
      <c r="A38" s="118" t="str">
        <f t="shared" si="2"/>
        <v>KS.4.9</v>
      </c>
      <c r="B38" s="180" t="s">
        <v>365</v>
      </c>
      <c r="C38" s="176" t="s">
        <v>688</v>
      </c>
      <c r="D38" s="118" t="s">
        <v>129</v>
      </c>
      <c r="E38" s="118">
        <v>4</v>
      </c>
      <c r="F38" s="118">
        <f>F37</f>
        <v>9</v>
      </c>
      <c r="G38" s="118">
        <v>4.2</v>
      </c>
      <c r="H38" s="118" t="s">
        <v>1230</v>
      </c>
      <c r="I38" s="118" t="s">
        <v>367</v>
      </c>
      <c r="J38" s="118">
        <v>2</v>
      </c>
      <c r="K38" s="118" t="s">
        <v>358</v>
      </c>
      <c r="L38" s="118">
        <v>1</v>
      </c>
    </row>
    <row r="39" spans="1:12" ht="15">
      <c r="A39" s="118" t="str">
        <f t="shared" si="2"/>
        <v>KS.4.9</v>
      </c>
      <c r="B39" s="180" t="s">
        <v>365</v>
      </c>
      <c r="C39" s="176" t="s">
        <v>689</v>
      </c>
      <c r="D39" s="118" t="s">
        <v>129</v>
      </c>
      <c r="E39" s="118">
        <v>4</v>
      </c>
      <c r="F39" s="118">
        <f>F38</f>
        <v>9</v>
      </c>
      <c r="G39" s="118">
        <v>4.2</v>
      </c>
      <c r="H39" s="118" t="s">
        <v>1230</v>
      </c>
      <c r="I39" s="118" t="s">
        <v>367</v>
      </c>
      <c r="J39" s="118">
        <v>2</v>
      </c>
      <c r="K39" s="118" t="s">
        <v>358</v>
      </c>
      <c r="L39" s="118">
        <v>0</v>
      </c>
    </row>
    <row r="40" spans="1:12" ht="15">
      <c r="A40" s="118" t="str">
        <f t="shared" si="2"/>
        <v>KS.4.9</v>
      </c>
      <c r="B40" s="180" t="s">
        <v>365</v>
      </c>
      <c r="C40" s="176" t="s">
        <v>690</v>
      </c>
      <c r="D40" s="118" t="s">
        <v>129</v>
      </c>
      <c r="E40" s="118">
        <v>4</v>
      </c>
      <c r="F40" s="118">
        <f>F39</f>
        <v>9</v>
      </c>
      <c r="G40" s="118">
        <v>4.2</v>
      </c>
      <c r="H40" s="118" t="s">
        <v>1230</v>
      </c>
      <c r="I40" s="118" t="s">
        <v>367</v>
      </c>
      <c r="J40" s="118">
        <v>2</v>
      </c>
      <c r="K40" s="118" t="s">
        <v>358</v>
      </c>
      <c r="L40" s="118">
        <v>0</v>
      </c>
    </row>
    <row r="41" spans="1:12" ht="15">
      <c r="A41" s="118" t="str">
        <f aca="true" t="shared" si="4" ref="A41:A67">H41&amp;"."&amp;E41&amp;"."&amp;F41</f>
        <v>KS.4.17</v>
      </c>
      <c r="B41" s="177" t="s">
        <v>1135</v>
      </c>
      <c r="C41" s="176"/>
      <c r="D41" s="118" t="s">
        <v>129</v>
      </c>
      <c r="E41" s="118">
        <v>4</v>
      </c>
      <c r="F41" s="118">
        <v>17</v>
      </c>
      <c r="G41" s="118">
        <v>4.4</v>
      </c>
      <c r="H41" s="118" t="s">
        <v>1230</v>
      </c>
      <c r="I41" s="118" t="s">
        <v>357</v>
      </c>
      <c r="J41" s="118">
        <v>1</v>
      </c>
      <c r="K41" s="118" t="s">
        <v>358</v>
      </c>
      <c r="L41" s="118" t="s">
        <v>144</v>
      </c>
    </row>
    <row r="42" spans="1:12" ht="15">
      <c r="A42" s="118" t="str">
        <f t="shared" si="4"/>
        <v>KS.4.17</v>
      </c>
      <c r="B42" s="180" t="s">
        <v>462</v>
      </c>
      <c r="C42" s="191" t="s">
        <v>1136</v>
      </c>
      <c r="D42" s="118" t="s">
        <v>129</v>
      </c>
      <c r="E42" s="118">
        <v>4</v>
      </c>
      <c r="F42" s="118">
        <f>F41</f>
        <v>17</v>
      </c>
      <c r="G42" s="118">
        <v>4.4</v>
      </c>
      <c r="H42" s="118" t="s">
        <v>1230</v>
      </c>
      <c r="I42" s="118" t="s">
        <v>367</v>
      </c>
      <c r="J42" s="118">
        <v>1</v>
      </c>
      <c r="K42" s="118" t="s">
        <v>358</v>
      </c>
      <c r="L42" s="118"/>
    </row>
    <row r="43" spans="1:12" ht="15">
      <c r="A43" s="118" t="str">
        <f t="shared" si="4"/>
        <v>KS.4.17</v>
      </c>
      <c r="B43" s="180" t="s">
        <v>464</v>
      </c>
      <c r="C43" s="191" t="s">
        <v>1137</v>
      </c>
      <c r="D43" s="118" t="s">
        <v>129</v>
      </c>
      <c r="E43" s="118">
        <v>4</v>
      </c>
      <c r="F43" s="118">
        <f>F42</f>
        <v>17</v>
      </c>
      <c r="G43" s="118">
        <v>4.4</v>
      </c>
      <c r="H43" s="118" t="s">
        <v>1230</v>
      </c>
      <c r="I43" s="118" t="s">
        <v>367</v>
      </c>
      <c r="J43" s="118">
        <v>1</v>
      </c>
      <c r="K43" s="118" t="s">
        <v>358</v>
      </c>
      <c r="L43" s="118"/>
    </row>
    <row r="44" spans="1:12" ht="15">
      <c r="A44" s="118" t="str">
        <f t="shared" si="4"/>
        <v>KS.4.17</v>
      </c>
      <c r="B44" s="180" t="s">
        <v>466</v>
      </c>
      <c r="C44" s="191" t="s">
        <v>1138</v>
      </c>
      <c r="D44" s="118" t="s">
        <v>129</v>
      </c>
      <c r="E44" s="118">
        <v>4</v>
      </c>
      <c r="F44" s="118">
        <f>F43</f>
        <v>17</v>
      </c>
      <c r="G44" s="118">
        <v>4.4</v>
      </c>
      <c r="H44" s="118" t="s">
        <v>1230</v>
      </c>
      <c r="I44" s="118" t="s">
        <v>367</v>
      </c>
      <c r="J44" s="118">
        <v>1</v>
      </c>
      <c r="K44" s="118" t="s">
        <v>358</v>
      </c>
      <c r="L44" s="118" t="s">
        <v>148</v>
      </c>
    </row>
    <row r="45" spans="1:12" ht="15">
      <c r="A45" s="118" t="str">
        <f t="shared" si="4"/>
        <v>KS.4.18</v>
      </c>
      <c r="B45" s="177" t="s">
        <v>1139</v>
      </c>
      <c r="C45" s="176"/>
      <c r="D45" s="118" t="s">
        <v>129</v>
      </c>
      <c r="E45" s="118">
        <v>4</v>
      </c>
      <c r="F45" s="118">
        <v>18</v>
      </c>
      <c r="G45" s="118">
        <v>4.4</v>
      </c>
      <c r="H45" s="118" t="s">
        <v>1230</v>
      </c>
      <c r="I45" s="118" t="s">
        <v>357</v>
      </c>
      <c r="J45" s="118">
        <v>2</v>
      </c>
      <c r="K45" s="118" t="s">
        <v>358</v>
      </c>
      <c r="L45" s="118"/>
    </row>
    <row r="46" spans="1:12" ht="15">
      <c r="A46" s="118" t="str">
        <f t="shared" si="4"/>
        <v>KS.4.18</v>
      </c>
      <c r="B46" s="180" t="s">
        <v>365</v>
      </c>
      <c r="C46" s="176" t="s">
        <v>1140</v>
      </c>
      <c r="D46" s="118" t="s">
        <v>129</v>
      </c>
      <c r="E46" s="118">
        <v>4</v>
      </c>
      <c r="F46" s="118">
        <f>F45</f>
        <v>18</v>
      </c>
      <c r="G46" s="118">
        <v>4.4</v>
      </c>
      <c r="H46" s="118" t="s">
        <v>1230</v>
      </c>
      <c r="I46" s="118" t="s">
        <v>367</v>
      </c>
      <c r="J46" s="118">
        <v>2</v>
      </c>
      <c r="K46" s="118" t="s">
        <v>358</v>
      </c>
      <c r="L46" s="118">
        <v>1</v>
      </c>
    </row>
    <row r="47" spans="1:12" ht="15">
      <c r="A47" s="118" t="str">
        <f t="shared" si="4"/>
        <v>KS.4.18</v>
      </c>
      <c r="B47" s="180" t="s">
        <v>365</v>
      </c>
      <c r="C47" s="176" t="s">
        <v>1141</v>
      </c>
      <c r="D47" s="118" t="s">
        <v>129</v>
      </c>
      <c r="E47" s="118">
        <v>4</v>
      </c>
      <c r="F47" s="118">
        <f>F46</f>
        <v>18</v>
      </c>
      <c r="G47" s="118">
        <v>4.4</v>
      </c>
      <c r="H47" s="118" t="s">
        <v>1230</v>
      </c>
      <c r="I47" s="118" t="s">
        <v>367</v>
      </c>
      <c r="J47" s="118">
        <v>2</v>
      </c>
      <c r="K47" s="118" t="s">
        <v>358</v>
      </c>
      <c r="L47" s="118">
        <v>1</v>
      </c>
    </row>
    <row r="48" spans="1:12" ht="15">
      <c r="A48" s="118" t="str">
        <f t="shared" si="4"/>
        <v>KS.4.18</v>
      </c>
      <c r="B48" s="180" t="s">
        <v>365</v>
      </c>
      <c r="C48" s="176" t="s">
        <v>1142</v>
      </c>
      <c r="D48" s="118" t="s">
        <v>129</v>
      </c>
      <c r="E48" s="118">
        <v>4</v>
      </c>
      <c r="F48" s="118">
        <f>F47</f>
        <v>18</v>
      </c>
      <c r="G48" s="118">
        <v>4.4</v>
      </c>
      <c r="H48" s="118" t="s">
        <v>1230</v>
      </c>
      <c r="I48" s="118" t="s">
        <v>367</v>
      </c>
      <c r="J48" s="118">
        <v>2</v>
      </c>
      <c r="K48" s="118" t="s">
        <v>358</v>
      </c>
      <c r="L48" s="118">
        <v>1</v>
      </c>
    </row>
    <row r="49" spans="1:12" ht="15">
      <c r="A49" s="118" t="str">
        <f t="shared" si="4"/>
        <v>KS.4.19</v>
      </c>
      <c r="B49" s="177" t="s">
        <v>638</v>
      </c>
      <c r="C49" s="176"/>
      <c r="D49" s="118" t="s">
        <v>129</v>
      </c>
      <c r="E49" s="118">
        <v>4</v>
      </c>
      <c r="F49" s="118">
        <v>19</v>
      </c>
      <c r="G49" s="118">
        <v>4.5</v>
      </c>
      <c r="H49" s="118" t="s">
        <v>1230</v>
      </c>
      <c r="I49" s="118" t="s">
        <v>357</v>
      </c>
      <c r="J49" s="118">
        <v>2</v>
      </c>
      <c r="K49" s="118" t="s">
        <v>358</v>
      </c>
      <c r="L49" s="118"/>
    </row>
    <row r="50" spans="1:12" ht="15">
      <c r="A50" s="118" t="str">
        <f t="shared" si="4"/>
        <v>KS.4.19</v>
      </c>
      <c r="B50" s="180" t="s">
        <v>365</v>
      </c>
      <c r="C50" s="176" t="s">
        <v>639</v>
      </c>
      <c r="D50" s="118" t="s">
        <v>129</v>
      </c>
      <c r="E50" s="118">
        <v>4</v>
      </c>
      <c r="F50" s="118">
        <f>F49</f>
        <v>19</v>
      </c>
      <c r="G50" s="118">
        <v>4.5</v>
      </c>
      <c r="H50" s="118" t="s">
        <v>1230</v>
      </c>
      <c r="I50" s="118" t="s">
        <v>367</v>
      </c>
      <c r="J50" s="118">
        <v>2</v>
      </c>
      <c r="K50" s="118" t="s">
        <v>358</v>
      </c>
      <c r="L50" s="118">
        <v>0</v>
      </c>
    </row>
    <row r="51" spans="1:12" ht="15">
      <c r="A51" s="118" t="str">
        <f t="shared" si="4"/>
        <v>KS.4.19</v>
      </c>
      <c r="B51" s="180" t="s">
        <v>365</v>
      </c>
      <c r="C51" s="176" t="s">
        <v>640</v>
      </c>
      <c r="D51" s="118" t="s">
        <v>129</v>
      </c>
      <c r="E51" s="118">
        <v>4</v>
      </c>
      <c r="F51" s="118">
        <f>F50</f>
        <v>19</v>
      </c>
      <c r="G51" s="118">
        <v>4.5</v>
      </c>
      <c r="H51" s="118" t="s">
        <v>1230</v>
      </c>
      <c r="I51" s="118" t="s">
        <v>367</v>
      </c>
      <c r="J51" s="118">
        <v>2</v>
      </c>
      <c r="K51" s="118" t="s">
        <v>358</v>
      </c>
      <c r="L51" s="118">
        <v>0</v>
      </c>
    </row>
    <row r="52" spans="1:12" ht="15">
      <c r="A52" s="118" t="str">
        <f t="shared" si="4"/>
        <v>KS.4.19</v>
      </c>
      <c r="B52" s="180" t="s">
        <v>365</v>
      </c>
      <c r="C52" s="176" t="s">
        <v>641</v>
      </c>
      <c r="D52" s="118" t="s">
        <v>129</v>
      </c>
      <c r="E52" s="118">
        <v>4</v>
      </c>
      <c r="F52" s="118">
        <f>F51</f>
        <v>19</v>
      </c>
      <c r="G52" s="118">
        <v>4.5</v>
      </c>
      <c r="H52" s="118" t="s">
        <v>1230</v>
      </c>
      <c r="I52" s="118" t="s">
        <v>367</v>
      </c>
      <c r="J52" s="118">
        <v>2</v>
      </c>
      <c r="K52" s="118" t="s">
        <v>358</v>
      </c>
      <c r="L52" s="118">
        <v>0</v>
      </c>
    </row>
    <row r="53" spans="1:12" ht="15">
      <c r="A53" s="118" t="str">
        <f t="shared" si="4"/>
        <v>KS.4.21</v>
      </c>
      <c r="B53" s="187" t="s">
        <v>1132</v>
      </c>
      <c r="C53" s="176"/>
      <c r="D53" s="118" t="s">
        <v>129</v>
      </c>
      <c r="E53" s="118">
        <v>4</v>
      </c>
      <c r="F53" s="118">
        <v>21</v>
      </c>
      <c r="G53" s="118">
        <v>4.5</v>
      </c>
      <c r="H53" s="118" t="s">
        <v>1230</v>
      </c>
      <c r="I53" s="118" t="s">
        <v>357</v>
      </c>
      <c r="J53" s="118">
        <v>2</v>
      </c>
      <c r="K53" s="118" t="s">
        <v>358</v>
      </c>
      <c r="L53" s="118"/>
    </row>
    <row r="54" spans="1:12" ht="15">
      <c r="A54" s="118" t="str">
        <f t="shared" si="4"/>
        <v>KS.4.21</v>
      </c>
      <c r="B54" s="180" t="s">
        <v>365</v>
      </c>
      <c r="C54" s="192" t="s">
        <v>1222</v>
      </c>
      <c r="D54" s="118" t="s">
        <v>129</v>
      </c>
      <c r="E54" s="118">
        <v>4</v>
      </c>
      <c r="F54" s="118">
        <f>F53</f>
        <v>21</v>
      </c>
      <c r="G54" s="118">
        <v>4.5</v>
      </c>
      <c r="H54" s="118" t="s">
        <v>1230</v>
      </c>
      <c r="I54" s="118" t="s">
        <v>367</v>
      </c>
      <c r="J54" s="118">
        <v>2</v>
      </c>
      <c r="K54" s="118" t="s">
        <v>358</v>
      </c>
      <c r="L54" s="118">
        <v>0</v>
      </c>
    </row>
    <row r="55" spans="1:12" ht="15">
      <c r="A55" s="118" t="str">
        <f t="shared" si="4"/>
        <v>KS.4.21</v>
      </c>
      <c r="B55" s="180" t="s">
        <v>365</v>
      </c>
      <c r="C55" s="192" t="s">
        <v>1223</v>
      </c>
      <c r="D55" s="118" t="s">
        <v>129</v>
      </c>
      <c r="E55" s="118">
        <v>4</v>
      </c>
      <c r="F55" s="118">
        <f>F54</f>
        <v>21</v>
      </c>
      <c r="G55" s="118">
        <v>4.5</v>
      </c>
      <c r="H55" s="118" t="s">
        <v>1230</v>
      </c>
      <c r="I55" s="118" t="s">
        <v>367</v>
      </c>
      <c r="J55" s="118">
        <v>2</v>
      </c>
      <c r="K55" s="118" t="s">
        <v>358</v>
      </c>
      <c r="L55" s="118">
        <v>0</v>
      </c>
    </row>
    <row r="56" spans="1:12" ht="15">
      <c r="A56" s="118" t="str">
        <f t="shared" si="4"/>
        <v>KS.4.21</v>
      </c>
      <c r="B56" s="180" t="s">
        <v>365</v>
      </c>
      <c r="C56" s="192" t="s">
        <v>1224</v>
      </c>
      <c r="D56" s="118" t="s">
        <v>129</v>
      </c>
      <c r="E56" s="118">
        <v>4</v>
      </c>
      <c r="F56" s="118">
        <f>F55</f>
        <v>21</v>
      </c>
      <c r="G56" s="118">
        <v>4.5</v>
      </c>
      <c r="H56" s="118" t="s">
        <v>1230</v>
      </c>
      <c r="I56" s="118" t="s">
        <v>367</v>
      </c>
      <c r="J56" s="118">
        <v>2</v>
      </c>
      <c r="K56" s="118" t="s">
        <v>358</v>
      </c>
      <c r="L56" s="118">
        <v>0</v>
      </c>
    </row>
    <row r="57" spans="1:12" ht="15">
      <c r="A57" s="118" t="str">
        <f t="shared" si="4"/>
        <v>KS.4.21</v>
      </c>
      <c r="B57" s="180" t="s">
        <v>365</v>
      </c>
      <c r="C57" s="196" t="s">
        <v>1225</v>
      </c>
      <c r="D57" s="118" t="s">
        <v>129</v>
      </c>
      <c r="E57" s="118">
        <v>4</v>
      </c>
      <c r="F57" s="118">
        <f>F56</f>
        <v>21</v>
      </c>
      <c r="G57" s="118">
        <v>4.5</v>
      </c>
      <c r="H57" s="118" t="s">
        <v>1230</v>
      </c>
      <c r="I57" s="118" t="s">
        <v>367</v>
      </c>
      <c r="J57" s="118">
        <v>2</v>
      </c>
      <c r="K57" s="118" t="s">
        <v>358</v>
      </c>
      <c r="L57" s="118">
        <v>0</v>
      </c>
    </row>
    <row r="58" spans="1:12" ht="15">
      <c r="A58" s="118" t="str">
        <f t="shared" si="4"/>
        <v>KS.4.21</v>
      </c>
      <c r="B58" s="194" t="s">
        <v>365</v>
      </c>
      <c r="C58" s="197" t="s">
        <v>1226</v>
      </c>
      <c r="D58" s="118" t="s">
        <v>129</v>
      </c>
      <c r="E58" s="118">
        <v>4</v>
      </c>
      <c r="F58" s="118">
        <f>F57</f>
        <v>21</v>
      </c>
      <c r="G58" s="118">
        <v>4.5</v>
      </c>
      <c r="H58" s="118" t="s">
        <v>1230</v>
      </c>
      <c r="I58" s="118" t="s">
        <v>367</v>
      </c>
      <c r="J58" s="118">
        <v>2</v>
      </c>
      <c r="K58" s="118" t="s">
        <v>358</v>
      </c>
      <c r="L58" s="118">
        <v>0</v>
      </c>
    </row>
    <row r="59" spans="1:12" ht="15">
      <c r="A59" s="118" t="str">
        <f t="shared" si="4"/>
        <v>KS.5.4</v>
      </c>
      <c r="B59" s="177" t="s">
        <v>697</v>
      </c>
      <c r="C59" s="176"/>
      <c r="D59" s="118" t="s">
        <v>691</v>
      </c>
      <c r="E59" s="118">
        <v>5</v>
      </c>
      <c r="F59" s="118">
        <v>4</v>
      </c>
      <c r="G59" s="118" t="s">
        <v>698</v>
      </c>
      <c r="H59" s="118" t="s">
        <v>1230</v>
      </c>
      <c r="I59" s="118" t="s">
        <v>357</v>
      </c>
      <c r="J59" s="118">
        <v>2</v>
      </c>
      <c r="K59" s="118" t="s">
        <v>358</v>
      </c>
      <c r="L59" s="118"/>
    </row>
    <row r="60" spans="1:12" ht="15">
      <c r="A60" s="118" t="str">
        <f t="shared" si="4"/>
        <v>KS.5.4</v>
      </c>
      <c r="B60" s="180" t="s">
        <v>365</v>
      </c>
      <c r="C60" s="176" t="s">
        <v>699</v>
      </c>
      <c r="D60" s="118" t="s">
        <v>691</v>
      </c>
      <c r="E60" s="118">
        <v>5</v>
      </c>
      <c r="F60" s="118">
        <f aca="true" t="shared" si="5" ref="F60:F67">F59</f>
        <v>4</v>
      </c>
      <c r="G60" s="118" t="s">
        <v>698</v>
      </c>
      <c r="H60" s="118" t="s">
        <v>1230</v>
      </c>
      <c r="I60" s="118" t="s">
        <v>367</v>
      </c>
      <c r="J60" s="118">
        <v>2</v>
      </c>
      <c r="K60" s="118" t="s">
        <v>358</v>
      </c>
      <c r="L60" s="118">
        <v>0</v>
      </c>
    </row>
    <row r="61" spans="1:12" ht="15">
      <c r="A61" s="118" t="str">
        <f t="shared" si="4"/>
        <v>KS.5.4</v>
      </c>
      <c r="B61" s="180" t="s">
        <v>365</v>
      </c>
      <c r="C61" s="176" t="s">
        <v>700</v>
      </c>
      <c r="D61" s="118" t="s">
        <v>691</v>
      </c>
      <c r="E61" s="118">
        <v>5</v>
      </c>
      <c r="F61" s="118">
        <f t="shared" si="5"/>
        <v>4</v>
      </c>
      <c r="G61" s="118" t="s">
        <v>698</v>
      </c>
      <c r="H61" s="118" t="s">
        <v>1230</v>
      </c>
      <c r="I61" s="118" t="s">
        <v>367</v>
      </c>
      <c r="J61" s="118">
        <v>2</v>
      </c>
      <c r="K61" s="118" t="s">
        <v>358</v>
      </c>
      <c r="L61" s="118">
        <v>1</v>
      </c>
    </row>
    <row r="62" spans="1:12" ht="15">
      <c r="A62" s="118" t="str">
        <f t="shared" si="4"/>
        <v>KS.5.4</v>
      </c>
      <c r="B62" s="180" t="s">
        <v>365</v>
      </c>
      <c r="C62" s="176" t="s">
        <v>701</v>
      </c>
      <c r="D62" s="118" t="s">
        <v>691</v>
      </c>
      <c r="E62" s="118">
        <v>5</v>
      </c>
      <c r="F62" s="118">
        <f t="shared" si="5"/>
        <v>4</v>
      </c>
      <c r="G62" s="118" t="s">
        <v>698</v>
      </c>
      <c r="H62" s="118" t="s">
        <v>1230</v>
      </c>
      <c r="I62" s="118" t="s">
        <v>367</v>
      </c>
      <c r="J62" s="118">
        <v>2</v>
      </c>
      <c r="K62" s="118" t="s">
        <v>358</v>
      </c>
      <c r="L62" s="118">
        <v>0</v>
      </c>
    </row>
    <row r="63" spans="1:12" ht="15">
      <c r="A63" s="118" t="str">
        <f t="shared" si="4"/>
        <v>KS.5.4</v>
      </c>
      <c r="B63" s="180" t="s">
        <v>365</v>
      </c>
      <c r="C63" s="176" t="s">
        <v>702</v>
      </c>
      <c r="D63" s="118" t="s">
        <v>691</v>
      </c>
      <c r="E63" s="118">
        <v>5</v>
      </c>
      <c r="F63" s="118">
        <f t="shared" si="5"/>
        <v>4</v>
      </c>
      <c r="G63" s="118" t="s">
        <v>698</v>
      </c>
      <c r="H63" s="118" t="s">
        <v>1230</v>
      </c>
      <c r="I63" s="118" t="s">
        <v>367</v>
      </c>
      <c r="J63" s="118">
        <v>2</v>
      </c>
      <c r="K63" s="118" t="s">
        <v>358</v>
      </c>
      <c r="L63" s="118">
        <v>0</v>
      </c>
    </row>
    <row r="64" spans="1:12" ht="15">
      <c r="A64" s="118" t="str">
        <f t="shared" si="4"/>
        <v>KS.5.4</v>
      </c>
      <c r="B64" s="180" t="s">
        <v>365</v>
      </c>
      <c r="C64" s="176" t="s">
        <v>703</v>
      </c>
      <c r="D64" s="118" t="s">
        <v>691</v>
      </c>
      <c r="E64" s="118">
        <v>5</v>
      </c>
      <c r="F64" s="118">
        <f t="shared" si="5"/>
        <v>4</v>
      </c>
      <c r="G64" s="118" t="s">
        <v>698</v>
      </c>
      <c r="H64" s="118" t="s">
        <v>1230</v>
      </c>
      <c r="I64" s="118" t="s">
        <v>367</v>
      </c>
      <c r="J64" s="118">
        <v>2</v>
      </c>
      <c r="K64" s="118" t="s">
        <v>358</v>
      </c>
      <c r="L64" s="118">
        <v>0</v>
      </c>
    </row>
    <row r="65" spans="1:12" ht="15">
      <c r="A65" s="118" t="str">
        <f t="shared" si="4"/>
        <v>KS.5.4</v>
      </c>
      <c r="B65" s="180" t="s">
        <v>365</v>
      </c>
      <c r="C65" s="176" t="s">
        <v>704</v>
      </c>
      <c r="D65" s="118" t="s">
        <v>691</v>
      </c>
      <c r="E65" s="118">
        <v>5</v>
      </c>
      <c r="F65" s="118">
        <f t="shared" si="5"/>
        <v>4</v>
      </c>
      <c r="G65" s="118" t="s">
        <v>698</v>
      </c>
      <c r="H65" s="118" t="s">
        <v>1230</v>
      </c>
      <c r="I65" s="118" t="s">
        <v>367</v>
      </c>
      <c r="J65" s="118">
        <v>2</v>
      </c>
      <c r="K65" s="118" t="s">
        <v>358</v>
      </c>
      <c r="L65" s="118">
        <v>0</v>
      </c>
    </row>
    <row r="66" spans="1:12" ht="15">
      <c r="A66" s="118" t="str">
        <f t="shared" si="4"/>
        <v>KS.5.4</v>
      </c>
      <c r="B66" s="180" t="s">
        <v>365</v>
      </c>
      <c r="C66" s="176" t="s">
        <v>705</v>
      </c>
      <c r="D66" s="118" t="s">
        <v>691</v>
      </c>
      <c r="E66" s="118">
        <v>5</v>
      </c>
      <c r="F66" s="118">
        <f t="shared" si="5"/>
        <v>4</v>
      </c>
      <c r="G66" s="118" t="s">
        <v>698</v>
      </c>
      <c r="H66" s="118" t="s">
        <v>1230</v>
      </c>
      <c r="I66" s="118" t="s">
        <v>367</v>
      </c>
      <c r="J66" s="118">
        <v>2</v>
      </c>
      <c r="K66" s="118" t="s">
        <v>358</v>
      </c>
      <c r="L66" s="118">
        <v>0</v>
      </c>
    </row>
    <row r="67" spans="1:12" ht="15">
      <c r="A67" s="118" t="str">
        <f t="shared" si="4"/>
        <v>KS.5.4</v>
      </c>
      <c r="B67" s="180" t="s">
        <v>365</v>
      </c>
      <c r="C67" s="176" t="s">
        <v>706</v>
      </c>
      <c r="D67" s="118" t="s">
        <v>691</v>
      </c>
      <c r="E67" s="118">
        <v>5</v>
      </c>
      <c r="F67" s="118">
        <f t="shared" si="5"/>
        <v>4</v>
      </c>
      <c r="G67" s="118" t="s">
        <v>698</v>
      </c>
      <c r="H67" s="118" t="s">
        <v>1230</v>
      </c>
      <c r="I67" s="118" t="s">
        <v>367</v>
      </c>
      <c r="J67" s="118">
        <v>2</v>
      </c>
      <c r="K67" s="118" t="s">
        <v>358</v>
      </c>
      <c r="L67" s="118">
        <v>0</v>
      </c>
    </row>
    <row r="68" spans="1:12" ht="15">
      <c r="A68" s="118" t="str">
        <f aca="true" t="shared" si="6" ref="A68:A107">H68&amp;"."&amp;E68&amp;"."&amp;F68</f>
        <v>KS.6.1</v>
      </c>
      <c r="B68" s="177" t="s">
        <v>732</v>
      </c>
      <c r="C68" s="176"/>
      <c r="D68" s="118" t="s">
        <v>731</v>
      </c>
      <c r="E68" s="118">
        <v>6</v>
      </c>
      <c r="F68" s="118">
        <v>1</v>
      </c>
      <c r="G68" s="118" t="s">
        <v>733</v>
      </c>
      <c r="H68" s="118" t="s">
        <v>1230</v>
      </c>
      <c r="I68" s="118" t="s">
        <v>357</v>
      </c>
      <c r="J68" s="118">
        <v>2</v>
      </c>
      <c r="K68" s="118" t="s">
        <v>358</v>
      </c>
      <c r="L68" s="118"/>
    </row>
    <row r="69" spans="1:12" ht="15">
      <c r="A69" s="118" t="str">
        <f t="shared" si="6"/>
        <v>KS.6.1</v>
      </c>
      <c r="B69" s="180" t="s">
        <v>365</v>
      </c>
      <c r="C69" s="176" t="s">
        <v>734</v>
      </c>
      <c r="D69" s="118" t="s">
        <v>731</v>
      </c>
      <c r="E69" s="118">
        <v>6</v>
      </c>
      <c r="F69" s="118">
        <f>F68</f>
        <v>1</v>
      </c>
      <c r="G69" s="118" t="s">
        <v>733</v>
      </c>
      <c r="H69" s="118" t="s">
        <v>1230</v>
      </c>
      <c r="I69" s="118" t="s">
        <v>367</v>
      </c>
      <c r="J69" s="118">
        <v>2</v>
      </c>
      <c r="K69" s="118" t="s">
        <v>358</v>
      </c>
      <c r="L69" s="118">
        <v>1</v>
      </c>
    </row>
    <row r="70" spans="1:12" ht="15">
      <c r="A70" s="118" t="str">
        <f t="shared" si="6"/>
        <v>KS.6.1</v>
      </c>
      <c r="B70" s="180" t="s">
        <v>365</v>
      </c>
      <c r="C70" s="176" t="s">
        <v>735</v>
      </c>
      <c r="D70" s="118" t="s">
        <v>731</v>
      </c>
      <c r="E70" s="118">
        <v>6</v>
      </c>
      <c r="F70" s="118">
        <f>F69</f>
        <v>1</v>
      </c>
      <c r="G70" s="118" t="s">
        <v>733</v>
      </c>
      <c r="H70" s="118" t="s">
        <v>1230</v>
      </c>
      <c r="I70" s="118" t="s">
        <v>367</v>
      </c>
      <c r="J70" s="118">
        <v>2</v>
      </c>
      <c r="K70" s="118" t="s">
        <v>358</v>
      </c>
      <c r="L70" s="118">
        <v>0</v>
      </c>
    </row>
    <row r="71" spans="1:12" ht="15">
      <c r="A71" s="118" t="str">
        <f t="shared" si="6"/>
        <v>KS.6.1</v>
      </c>
      <c r="B71" s="180" t="s">
        <v>365</v>
      </c>
      <c r="C71" s="176" t="s">
        <v>736</v>
      </c>
      <c r="D71" s="118" t="s">
        <v>731</v>
      </c>
      <c r="E71" s="118">
        <v>6</v>
      </c>
      <c r="F71" s="118">
        <f>F70</f>
        <v>1</v>
      </c>
      <c r="G71" s="118" t="s">
        <v>733</v>
      </c>
      <c r="H71" s="118" t="s">
        <v>1230</v>
      </c>
      <c r="I71" s="118" t="s">
        <v>367</v>
      </c>
      <c r="J71" s="118">
        <v>2</v>
      </c>
      <c r="K71" s="118" t="s">
        <v>358</v>
      </c>
      <c r="L71" s="118">
        <v>1</v>
      </c>
    </row>
    <row r="72" spans="1:12" ht="15">
      <c r="A72" s="118" t="str">
        <f t="shared" si="6"/>
        <v>KS.6.1</v>
      </c>
      <c r="B72" s="180" t="s">
        <v>365</v>
      </c>
      <c r="C72" s="176" t="s">
        <v>737</v>
      </c>
      <c r="D72" s="118" t="s">
        <v>731</v>
      </c>
      <c r="E72" s="118">
        <v>6</v>
      </c>
      <c r="F72" s="118">
        <f>F71</f>
        <v>1</v>
      </c>
      <c r="G72" s="118" t="s">
        <v>733</v>
      </c>
      <c r="H72" s="118" t="s">
        <v>1230</v>
      </c>
      <c r="I72" s="118" t="s">
        <v>367</v>
      </c>
      <c r="J72" s="118">
        <v>2</v>
      </c>
      <c r="K72" s="118" t="s">
        <v>358</v>
      </c>
      <c r="L72" s="118">
        <v>1</v>
      </c>
    </row>
    <row r="73" spans="1:12" ht="15">
      <c r="A73" s="118" t="str">
        <f t="shared" si="6"/>
        <v>KS.6.1</v>
      </c>
      <c r="B73" s="180" t="s">
        <v>365</v>
      </c>
      <c r="C73" s="176" t="s">
        <v>738</v>
      </c>
      <c r="D73" s="118" t="s">
        <v>731</v>
      </c>
      <c r="E73" s="118">
        <v>6</v>
      </c>
      <c r="F73" s="118">
        <f>F72</f>
        <v>1</v>
      </c>
      <c r="G73" s="118" t="s">
        <v>733</v>
      </c>
      <c r="H73" s="118" t="s">
        <v>1230</v>
      </c>
      <c r="I73" s="118" t="s">
        <v>367</v>
      </c>
      <c r="J73" s="118">
        <v>2</v>
      </c>
      <c r="K73" s="118" t="s">
        <v>358</v>
      </c>
      <c r="L73" s="118">
        <v>0</v>
      </c>
    </row>
    <row r="74" spans="1:12" ht="15">
      <c r="A74" s="118" t="str">
        <f t="shared" si="6"/>
        <v>KS.6.2</v>
      </c>
      <c r="B74" s="177" t="s">
        <v>739</v>
      </c>
      <c r="C74" s="176"/>
      <c r="D74" s="118" t="s">
        <v>731</v>
      </c>
      <c r="E74" s="118">
        <v>6</v>
      </c>
      <c r="F74" s="118">
        <v>2</v>
      </c>
      <c r="G74" s="118" t="s">
        <v>733</v>
      </c>
      <c r="H74" s="118" t="s">
        <v>1230</v>
      </c>
      <c r="I74" s="118" t="s">
        <v>357</v>
      </c>
      <c r="J74" s="118">
        <v>2</v>
      </c>
      <c r="K74" s="118" t="s">
        <v>358</v>
      </c>
      <c r="L74" s="118"/>
    </row>
    <row r="75" spans="1:12" ht="15">
      <c r="A75" s="118" t="str">
        <f t="shared" si="6"/>
        <v>KS.6.2</v>
      </c>
      <c r="B75" s="180" t="s">
        <v>365</v>
      </c>
      <c r="C75" s="176" t="s">
        <v>740</v>
      </c>
      <c r="D75" s="118" t="s">
        <v>731</v>
      </c>
      <c r="E75" s="118">
        <v>6</v>
      </c>
      <c r="F75" s="118">
        <f>F74</f>
        <v>2</v>
      </c>
      <c r="G75" s="118" t="s">
        <v>733</v>
      </c>
      <c r="H75" s="118" t="s">
        <v>1230</v>
      </c>
      <c r="I75" s="118" t="s">
        <v>367</v>
      </c>
      <c r="J75" s="118">
        <v>2</v>
      </c>
      <c r="K75" s="118" t="s">
        <v>358</v>
      </c>
      <c r="L75" s="118">
        <v>1</v>
      </c>
    </row>
    <row r="76" spans="1:12" ht="15">
      <c r="A76" s="118" t="str">
        <f t="shared" si="6"/>
        <v>KS.6.2</v>
      </c>
      <c r="B76" s="180" t="s">
        <v>365</v>
      </c>
      <c r="C76" s="176" t="s">
        <v>741</v>
      </c>
      <c r="D76" s="118" t="s">
        <v>731</v>
      </c>
      <c r="E76" s="118">
        <v>6</v>
      </c>
      <c r="F76" s="118">
        <f>F75</f>
        <v>2</v>
      </c>
      <c r="G76" s="118" t="s">
        <v>733</v>
      </c>
      <c r="H76" s="118" t="s">
        <v>1230</v>
      </c>
      <c r="I76" s="118" t="s">
        <v>367</v>
      </c>
      <c r="J76" s="118">
        <v>2</v>
      </c>
      <c r="K76" s="118" t="s">
        <v>358</v>
      </c>
      <c r="L76" s="118">
        <v>0</v>
      </c>
    </row>
    <row r="77" spans="1:12" ht="15">
      <c r="A77" s="118" t="str">
        <f t="shared" si="6"/>
        <v>KS.6.2</v>
      </c>
      <c r="B77" s="180" t="s">
        <v>365</v>
      </c>
      <c r="C77" s="176" t="s">
        <v>742</v>
      </c>
      <c r="D77" s="118" t="s">
        <v>731</v>
      </c>
      <c r="E77" s="118">
        <v>6</v>
      </c>
      <c r="F77" s="118">
        <f>F76</f>
        <v>2</v>
      </c>
      <c r="G77" s="118" t="s">
        <v>733</v>
      </c>
      <c r="H77" s="118" t="s">
        <v>1230</v>
      </c>
      <c r="I77" s="118" t="s">
        <v>367</v>
      </c>
      <c r="J77" s="118">
        <v>2</v>
      </c>
      <c r="K77" s="118" t="s">
        <v>358</v>
      </c>
      <c r="L77" s="118">
        <v>0</v>
      </c>
    </row>
    <row r="78" spans="1:12" ht="15">
      <c r="A78" s="118" t="str">
        <f t="shared" si="6"/>
        <v>KS.6.4</v>
      </c>
      <c r="B78" s="177" t="s">
        <v>749</v>
      </c>
      <c r="C78" s="176"/>
      <c r="D78" s="118" t="s">
        <v>731</v>
      </c>
      <c r="E78" s="118">
        <v>6</v>
      </c>
      <c r="F78" s="118">
        <v>4</v>
      </c>
      <c r="G78" s="118" t="s">
        <v>750</v>
      </c>
      <c r="H78" s="118" t="s">
        <v>1230</v>
      </c>
      <c r="I78" s="118" t="s">
        <v>357</v>
      </c>
      <c r="J78" s="118">
        <v>2</v>
      </c>
      <c r="K78" s="118" t="s">
        <v>358</v>
      </c>
      <c r="L78" s="118"/>
    </row>
    <row r="79" spans="1:12" ht="15">
      <c r="A79" s="118" t="str">
        <f t="shared" si="6"/>
        <v>KS.6.4</v>
      </c>
      <c r="B79" s="180" t="s">
        <v>365</v>
      </c>
      <c r="C79" s="176" t="s">
        <v>751</v>
      </c>
      <c r="D79" s="118" t="s">
        <v>731</v>
      </c>
      <c r="E79" s="118">
        <v>6</v>
      </c>
      <c r="F79" s="118">
        <f>F78</f>
        <v>4</v>
      </c>
      <c r="G79" s="118" t="s">
        <v>750</v>
      </c>
      <c r="H79" s="118" t="s">
        <v>1230</v>
      </c>
      <c r="I79" s="118" t="s">
        <v>367</v>
      </c>
      <c r="J79" s="118">
        <v>2</v>
      </c>
      <c r="K79" s="118" t="s">
        <v>358</v>
      </c>
      <c r="L79" s="118">
        <v>0</v>
      </c>
    </row>
    <row r="80" spans="1:12" ht="15">
      <c r="A80" s="118" t="str">
        <f t="shared" si="6"/>
        <v>KS.6.4</v>
      </c>
      <c r="B80" s="180" t="s">
        <v>365</v>
      </c>
      <c r="C80" s="176" t="s">
        <v>752</v>
      </c>
      <c r="D80" s="118" t="s">
        <v>731</v>
      </c>
      <c r="E80" s="118">
        <v>6</v>
      </c>
      <c r="F80" s="118">
        <f>F79</f>
        <v>4</v>
      </c>
      <c r="G80" s="118" t="s">
        <v>750</v>
      </c>
      <c r="H80" s="118" t="s">
        <v>1230</v>
      </c>
      <c r="I80" s="118" t="s">
        <v>367</v>
      </c>
      <c r="J80" s="118">
        <v>2</v>
      </c>
      <c r="K80" s="118" t="s">
        <v>358</v>
      </c>
      <c r="L80" s="118">
        <v>0</v>
      </c>
    </row>
    <row r="81" spans="1:12" ht="15">
      <c r="A81" s="118" t="str">
        <f t="shared" si="6"/>
        <v>KS.6.4</v>
      </c>
      <c r="B81" s="180" t="s">
        <v>365</v>
      </c>
      <c r="C81" s="176" t="s">
        <v>753</v>
      </c>
      <c r="D81" s="118" t="s">
        <v>731</v>
      </c>
      <c r="E81" s="118">
        <v>6</v>
      </c>
      <c r="F81" s="118">
        <f>F80</f>
        <v>4</v>
      </c>
      <c r="G81" s="118" t="s">
        <v>750</v>
      </c>
      <c r="H81" s="118" t="s">
        <v>1230</v>
      </c>
      <c r="I81" s="118" t="s">
        <v>367</v>
      </c>
      <c r="J81" s="118">
        <v>2</v>
      </c>
      <c r="K81" s="118" t="s">
        <v>358</v>
      </c>
      <c r="L81" s="118">
        <v>0</v>
      </c>
    </row>
    <row r="82" spans="1:12" ht="15">
      <c r="A82" s="118" t="str">
        <f t="shared" si="6"/>
        <v>KS.6.5</v>
      </c>
      <c r="B82" s="177" t="s">
        <v>754</v>
      </c>
      <c r="C82" s="176"/>
      <c r="D82" s="118" t="s">
        <v>731</v>
      </c>
      <c r="E82" s="118">
        <v>6</v>
      </c>
      <c r="F82" s="118">
        <v>5</v>
      </c>
      <c r="G82" s="118" t="s">
        <v>750</v>
      </c>
      <c r="H82" s="118" t="s">
        <v>1230</v>
      </c>
      <c r="I82" s="118" t="s">
        <v>357</v>
      </c>
      <c r="J82" s="118">
        <v>2</v>
      </c>
      <c r="K82" s="118" t="s">
        <v>358</v>
      </c>
      <c r="L82" s="118"/>
    </row>
    <row r="83" spans="1:12" ht="15">
      <c r="A83" s="118" t="str">
        <f t="shared" si="6"/>
        <v>KS.6.5</v>
      </c>
      <c r="B83" s="180" t="s">
        <v>365</v>
      </c>
      <c r="C83" s="176" t="s">
        <v>755</v>
      </c>
      <c r="D83" s="118" t="s">
        <v>731</v>
      </c>
      <c r="E83" s="118">
        <v>6</v>
      </c>
      <c r="F83" s="118">
        <f>F82</f>
        <v>5</v>
      </c>
      <c r="G83" s="118" t="s">
        <v>750</v>
      </c>
      <c r="H83" s="118" t="s">
        <v>1230</v>
      </c>
      <c r="I83" s="118" t="s">
        <v>367</v>
      </c>
      <c r="J83" s="118">
        <v>2</v>
      </c>
      <c r="K83" s="118" t="s">
        <v>358</v>
      </c>
      <c r="L83" s="118">
        <v>0</v>
      </c>
    </row>
    <row r="84" spans="1:12" ht="15">
      <c r="A84" s="118" t="str">
        <f t="shared" si="6"/>
        <v>KS.6.5</v>
      </c>
      <c r="B84" s="180" t="s">
        <v>365</v>
      </c>
      <c r="C84" s="176" t="s">
        <v>756</v>
      </c>
      <c r="D84" s="118" t="s">
        <v>731</v>
      </c>
      <c r="E84" s="118">
        <v>6</v>
      </c>
      <c r="F84" s="118">
        <f>F83</f>
        <v>5</v>
      </c>
      <c r="G84" s="118" t="s">
        <v>750</v>
      </c>
      <c r="H84" s="118" t="s">
        <v>1230</v>
      </c>
      <c r="I84" s="118" t="s">
        <v>367</v>
      </c>
      <c r="J84" s="118">
        <v>2</v>
      </c>
      <c r="K84" s="118" t="s">
        <v>358</v>
      </c>
      <c r="L84" s="118">
        <v>0</v>
      </c>
    </row>
    <row r="85" spans="1:12" ht="25.5">
      <c r="A85" s="118" t="str">
        <f t="shared" si="6"/>
        <v>KS.6.5</v>
      </c>
      <c r="B85" s="180" t="s">
        <v>365</v>
      </c>
      <c r="C85" s="176" t="s">
        <v>757</v>
      </c>
      <c r="D85" s="118" t="s">
        <v>731</v>
      </c>
      <c r="E85" s="118">
        <v>6</v>
      </c>
      <c r="F85" s="118">
        <f>F84</f>
        <v>5</v>
      </c>
      <c r="G85" s="118" t="s">
        <v>750</v>
      </c>
      <c r="H85" s="118" t="s">
        <v>1230</v>
      </c>
      <c r="I85" s="118" t="s">
        <v>367</v>
      </c>
      <c r="J85" s="118">
        <v>2</v>
      </c>
      <c r="K85" s="118" t="s">
        <v>358</v>
      </c>
      <c r="L85" s="118">
        <v>0</v>
      </c>
    </row>
    <row r="86" spans="1:12" ht="15">
      <c r="A86" s="118" t="str">
        <f t="shared" si="6"/>
        <v>KS.6.6</v>
      </c>
      <c r="B86" s="177" t="s">
        <v>758</v>
      </c>
      <c r="C86" s="176"/>
      <c r="D86" s="118" t="s">
        <v>731</v>
      </c>
      <c r="E86" s="118">
        <v>6</v>
      </c>
      <c r="F86" s="118">
        <v>6</v>
      </c>
      <c r="G86" s="118" t="s">
        <v>750</v>
      </c>
      <c r="H86" s="118" t="s">
        <v>1230</v>
      </c>
      <c r="I86" s="118" t="s">
        <v>357</v>
      </c>
      <c r="J86" s="118">
        <v>2</v>
      </c>
      <c r="K86" s="118" t="s">
        <v>358</v>
      </c>
      <c r="L86" s="118"/>
    </row>
    <row r="87" spans="1:12" ht="15">
      <c r="A87" s="118" t="str">
        <f t="shared" si="6"/>
        <v>KS.6.6</v>
      </c>
      <c r="B87" s="180" t="s">
        <v>365</v>
      </c>
      <c r="C87" s="176" t="s">
        <v>759</v>
      </c>
      <c r="D87" s="118" t="s">
        <v>731</v>
      </c>
      <c r="E87" s="118">
        <v>6</v>
      </c>
      <c r="F87" s="118">
        <f aca="true" t="shared" si="7" ref="F87:F94">F86</f>
        <v>6</v>
      </c>
      <c r="G87" s="118" t="s">
        <v>750</v>
      </c>
      <c r="H87" s="118" t="s">
        <v>1230</v>
      </c>
      <c r="I87" s="118" t="s">
        <v>367</v>
      </c>
      <c r="J87" s="118">
        <v>2</v>
      </c>
      <c r="K87" s="118" t="s">
        <v>358</v>
      </c>
      <c r="L87" s="118">
        <v>1</v>
      </c>
    </row>
    <row r="88" spans="1:12" ht="15">
      <c r="A88" s="118" t="str">
        <f t="shared" si="6"/>
        <v>KS.6.6</v>
      </c>
      <c r="B88" s="180" t="s">
        <v>365</v>
      </c>
      <c r="C88" s="176" t="s">
        <v>760</v>
      </c>
      <c r="D88" s="118" t="s">
        <v>731</v>
      </c>
      <c r="E88" s="118">
        <v>6</v>
      </c>
      <c r="F88" s="118">
        <f t="shared" si="7"/>
        <v>6</v>
      </c>
      <c r="G88" s="118" t="s">
        <v>750</v>
      </c>
      <c r="H88" s="118" t="s">
        <v>1230</v>
      </c>
      <c r="I88" s="118" t="s">
        <v>367</v>
      </c>
      <c r="J88" s="118">
        <v>2</v>
      </c>
      <c r="K88" s="118" t="s">
        <v>358</v>
      </c>
      <c r="L88" s="118">
        <v>0</v>
      </c>
    </row>
    <row r="89" spans="1:12" ht="15">
      <c r="A89" s="118" t="str">
        <f t="shared" si="6"/>
        <v>KS.6.6</v>
      </c>
      <c r="B89" s="180" t="s">
        <v>365</v>
      </c>
      <c r="C89" s="176" t="s">
        <v>761</v>
      </c>
      <c r="D89" s="118" t="s">
        <v>731</v>
      </c>
      <c r="E89" s="118">
        <v>6</v>
      </c>
      <c r="F89" s="118">
        <f t="shared" si="7"/>
        <v>6</v>
      </c>
      <c r="G89" s="118" t="s">
        <v>750</v>
      </c>
      <c r="H89" s="118" t="s">
        <v>1230</v>
      </c>
      <c r="I89" s="118" t="s">
        <v>367</v>
      </c>
      <c r="J89" s="118">
        <v>2</v>
      </c>
      <c r="K89" s="118" t="s">
        <v>358</v>
      </c>
      <c r="L89" s="118">
        <v>0</v>
      </c>
    </row>
    <row r="90" spans="1:12" ht="15">
      <c r="A90" s="118" t="str">
        <f t="shared" si="6"/>
        <v>KS.6.6</v>
      </c>
      <c r="B90" s="180" t="s">
        <v>365</v>
      </c>
      <c r="C90" s="176" t="s">
        <v>762</v>
      </c>
      <c r="D90" s="118" t="s">
        <v>731</v>
      </c>
      <c r="E90" s="118">
        <v>6</v>
      </c>
      <c r="F90" s="118">
        <f t="shared" si="7"/>
        <v>6</v>
      </c>
      <c r="G90" s="118" t="s">
        <v>750</v>
      </c>
      <c r="H90" s="118" t="s">
        <v>1230</v>
      </c>
      <c r="I90" s="118" t="s">
        <v>367</v>
      </c>
      <c r="J90" s="118">
        <v>2</v>
      </c>
      <c r="K90" s="118" t="s">
        <v>358</v>
      </c>
      <c r="L90" s="118">
        <v>0</v>
      </c>
    </row>
    <row r="91" spans="1:12" ht="15">
      <c r="A91" s="118" t="str">
        <f t="shared" si="6"/>
        <v>KS.6.6</v>
      </c>
      <c r="B91" s="180" t="s">
        <v>365</v>
      </c>
      <c r="C91" s="176" t="s">
        <v>763</v>
      </c>
      <c r="D91" s="118" t="s">
        <v>731</v>
      </c>
      <c r="E91" s="118">
        <v>6</v>
      </c>
      <c r="F91" s="118">
        <f t="shared" si="7"/>
        <v>6</v>
      </c>
      <c r="G91" s="118" t="s">
        <v>750</v>
      </c>
      <c r="H91" s="118" t="s">
        <v>1230</v>
      </c>
      <c r="I91" s="118" t="s">
        <v>367</v>
      </c>
      <c r="J91" s="118">
        <v>2</v>
      </c>
      <c r="K91" s="118" t="s">
        <v>358</v>
      </c>
      <c r="L91" s="118">
        <v>0</v>
      </c>
    </row>
    <row r="92" spans="1:12" ht="15">
      <c r="A92" s="118" t="str">
        <f t="shared" si="6"/>
        <v>KS.6.6</v>
      </c>
      <c r="B92" s="180" t="s">
        <v>365</v>
      </c>
      <c r="C92" s="176" t="s">
        <v>764</v>
      </c>
      <c r="D92" s="118" t="s">
        <v>731</v>
      </c>
      <c r="E92" s="118">
        <v>6</v>
      </c>
      <c r="F92" s="118">
        <f t="shared" si="7"/>
        <v>6</v>
      </c>
      <c r="G92" s="118" t="s">
        <v>750</v>
      </c>
      <c r="H92" s="118" t="s">
        <v>1230</v>
      </c>
      <c r="I92" s="118" t="s">
        <v>367</v>
      </c>
      <c r="J92" s="118">
        <v>2</v>
      </c>
      <c r="K92" s="118" t="s">
        <v>358</v>
      </c>
      <c r="L92" s="118">
        <v>0</v>
      </c>
    </row>
    <row r="93" spans="1:12" ht="15">
      <c r="A93" s="118" t="str">
        <f t="shared" si="6"/>
        <v>KS.6.6</v>
      </c>
      <c r="B93" s="180" t="s">
        <v>365</v>
      </c>
      <c r="C93" s="176" t="s">
        <v>765</v>
      </c>
      <c r="D93" s="118" t="s">
        <v>731</v>
      </c>
      <c r="E93" s="118">
        <v>6</v>
      </c>
      <c r="F93" s="118">
        <f t="shared" si="7"/>
        <v>6</v>
      </c>
      <c r="G93" s="118" t="s">
        <v>750</v>
      </c>
      <c r="H93" s="118" t="s">
        <v>1230</v>
      </c>
      <c r="I93" s="118" t="s">
        <v>367</v>
      </c>
      <c r="J93" s="118">
        <v>2</v>
      </c>
      <c r="K93" s="118" t="s">
        <v>358</v>
      </c>
      <c r="L93" s="118">
        <v>0</v>
      </c>
    </row>
    <row r="94" spans="1:12" ht="15">
      <c r="A94" s="118" t="str">
        <f t="shared" si="6"/>
        <v>KS.6.6</v>
      </c>
      <c r="B94" s="180" t="s">
        <v>365</v>
      </c>
      <c r="C94" s="176" t="s">
        <v>766</v>
      </c>
      <c r="D94" s="118" t="s">
        <v>731</v>
      </c>
      <c r="E94" s="118">
        <v>6</v>
      </c>
      <c r="F94" s="118">
        <f t="shared" si="7"/>
        <v>6</v>
      </c>
      <c r="G94" s="118" t="s">
        <v>750</v>
      </c>
      <c r="H94" s="118" t="s">
        <v>1230</v>
      </c>
      <c r="I94" s="118" t="s">
        <v>367</v>
      </c>
      <c r="J94" s="118">
        <v>2</v>
      </c>
      <c r="K94" s="118" t="s">
        <v>358</v>
      </c>
      <c r="L94" s="118">
        <v>0</v>
      </c>
    </row>
    <row r="95" spans="1:12" ht="15">
      <c r="A95" s="118" t="str">
        <f t="shared" si="6"/>
        <v>KS.6.7</v>
      </c>
      <c r="B95" s="177" t="s">
        <v>767</v>
      </c>
      <c r="C95" s="176"/>
      <c r="D95" s="118" t="s">
        <v>731</v>
      </c>
      <c r="E95" s="118">
        <v>6</v>
      </c>
      <c r="F95" s="118">
        <v>7</v>
      </c>
      <c r="G95" s="118" t="s">
        <v>750</v>
      </c>
      <c r="H95" s="118" t="s">
        <v>1230</v>
      </c>
      <c r="I95" s="118" t="s">
        <v>357</v>
      </c>
      <c r="J95" s="118">
        <v>2</v>
      </c>
      <c r="K95" s="118" t="s">
        <v>358</v>
      </c>
      <c r="L95" s="118"/>
    </row>
    <row r="96" spans="1:12" ht="15">
      <c r="A96" s="118" t="str">
        <f t="shared" si="6"/>
        <v>KS.6.7</v>
      </c>
      <c r="B96" s="180" t="s">
        <v>365</v>
      </c>
      <c r="C96" s="176" t="s">
        <v>768</v>
      </c>
      <c r="D96" s="118" t="s">
        <v>731</v>
      </c>
      <c r="E96" s="118">
        <v>6</v>
      </c>
      <c r="F96" s="118">
        <f aca="true" t="shared" si="8" ref="F96:F104">F95</f>
        <v>7</v>
      </c>
      <c r="G96" s="118" t="s">
        <v>750</v>
      </c>
      <c r="H96" s="118" t="s">
        <v>1230</v>
      </c>
      <c r="I96" s="118" t="s">
        <v>367</v>
      </c>
      <c r="J96" s="118">
        <v>2</v>
      </c>
      <c r="K96" s="118" t="s">
        <v>358</v>
      </c>
      <c r="L96" s="118">
        <v>1</v>
      </c>
    </row>
    <row r="97" spans="1:12" ht="15">
      <c r="A97" s="118" t="str">
        <f t="shared" si="6"/>
        <v>KS.6.7</v>
      </c>
      <c r="B97" s="180" t="s">
        <v>365</v>
      </c>
      <c r="C97" s="176" t="s">
        <v>769</v>
      </c>
      <c r="D97" s="118" t="s">
        <v>731</v>
      </c>
      <c r="E97" s="118">
        <v>6</v>
      </c>
      <c r="F97" s="118">
        <f t="shared" si="8"/>
        <v>7</v>
      </c>
      <c r="G97" s="118" t="s">
        <v>750</v>
      </c>
      <c r="H97" s="118" t="s">
        <v>1230</v>
      </c>
      <c r="I97" s="118" t="s">
        <v>367</v>
      </c>
      <c r="J97" s="118">
        <v>2</v>
      </c>
      <c r="K97" s="118" t="s">
        <v>358</v>
      </c>
      <c r="L97" s="118">
        <v>1</v>
      </c>
    </row>
    <row r="98" spans="1:12" ht="15">
      <c r="A98" s="118" t="str">
        <f t="shared" si="6"/>
        <v>KS.6.7</v>
      </c>
      <c r="B98" s="180" t="s">
        <v>365</v>
      </c>
      <c r="C98" s="176" t="s">
        <v>770</v>
      </c>
      <c r="D98" s="118" t="s">
        <v>731</v>
      </c>
      <c r="E98" s="118">
        <v>6</v>
      </c>
      <c r="F98" s="118">
        <f t="shared" si="8"/>
        <v>7</v>
      </c>
      <c r="G98" s="118" t="s">
        <v>750</v>
      </c>
      <c r="H98" s="118" t="s">
        <v>1230</v>
      </c>
      <c r="I98" s="118" t="s">
        <v>367</v>
      </c>
      <c r="J98" s="118">
        <v>2</v>
      </c>
      <c r="K98" s="118" t="s">
        <v>358</v>
      </c>
      <c r="L98" s="118">
        <v>1</v>
      </c>
    </row>
    <row r="99" spans="1:12" ht="15">
      <c r="A99" s="118" t="str">
        <f t="shared" si="6"/>
        <v>KS.6.7</v>
      </c>
      <c r="B99" s="180" t="s">
        <v>365</v>
      </c>
      <c r="C99" s="176" t="s">
        <v>771</v>
      </c>
      <c r="D99" s="118" t="s">
        <v>731</v>
      </c>
      <c r="E99" s="118">
        <v>6</v>
      </c>
      <c r="F99" s="118">
        <f t="shared" si="8"/>
        <v>7</v>
      </c>
      <c r="G99" s="118" t="s">
        <v>750</v>
      </c>
      <c r="H99" s="118" t="s">
        <v>1230</v>
      </c>
      <c r="I99" s="118" t="s">
        <v>367</v>
      </c>
      <c r="J99" s="118">
        <v>2</v>
      </c>
      <c r="K99" s="118" t="s">
        <v>358</v>
      </c>
      <c r="L99" s="118">
        <v>1</v>
      </c>
    </row>
    <row r="100" spans="1:12" ht="15">
      <c r="A100" s="118" t="str">
        <f t="shared" si="6"/>
        <v>KS.6.7</v>
      </c>
      <c r="B100" s="180" t="s">
        <v>365</v>
      </c>
      <c r="C100" s="176" t="s">
        <v>772</v>
      </c>
      <c r="D100" s="118" t="s">
        <v>731</v>
      </c>
      <c r="E100" s="118">
        <v>6</v>
      </c>
      <c r="F100" s="118">
        <f t="shared" si="8"/>
        <v>7</v>
      </c>
      <c r="G100" s="118" t="s">
        <v>750</v>
      </c>
      <c r="H100" s="118" t="s">
        <v>1230</v>
      </c>
      <c r="I100" s="118" t="s">
        <v>367</v>
      </c>
      <c r="J100" s="118">
        <v>2</v>
      </c>
      <c r="K100" s="118" t="s">
        <v>358</v>
      </c>
      <c r="L100" s="118">
        <v>1</v>
      </c>
    </row>
    <row r="101" spans="1:12" ht="15">
      <c r="A101" s="118" t="str">
        <f t="shared" si="6"/>
        <v>KS.6.7</v>
      </c>
      <c r="B101" s="180" t="s">
        <v>365</v>
      </c>
      <c r="C101" s="176" t="s">
        <v>773</v>
      </c>
      <c r="D101" s="118" t="s">
        <v>731</v>
      </c>
      <c r="E101" s="118">
        <v>6</v>
      </c>
      <c r="F101" s="118">
        <f t="shared" si="8"/>
        <v>7</v>
      </c>
      <c r="G101" s="118" t="s">
        <v>750</v>
      </c>
      <c r="H101" s="118" t="s">
        <v>1230</v>
      </c>
      <c r="I101" s="118" t="s">
        <v>367</v>
      </c>
      <c r="J101" s="118">
        <v>2</v>
      </c>
      <c r="K101" s="118" t="s">
        <v>358</v>
      </c>
      <c r="L101" s="118">
        <v>1</v>
      </c>
    </row>
    <row r="102" spans="1:12" ht="15">
      <c r="A102" s="118" t="str">
        <f t="shared" si="6"/>
        <v>KS.6.7</v>
      </c>
      <c r="B102" s="180" t="s">
        <v>365</v>
      </c>
      <c r="C102" s="176" t="s">
        <v>774</v>
      </c>
      <c r="D102" s="118" t="s">
        <v>731</v>
      </c>
      <c r="E102" s="118">
        <v>6</v>
      </c>
      <c r="F102" s="118">
        <f t="shared" si="8"/>
        <v>7</v>
      </c>
      <c r="G102" s="118" t="s">
        <v>750</v>
      </c>
      <c r="H102" s="118" t="s">
        <v>1230</v>
      </c>
      <c r="I102" s="118" t="s">
        <v>367</v>
      </c>
      <c r="J102" s="118">
        <v>2</v>
      </c>
      <c r="K102" s="118" t="s">
        <v>358</v>
      </c>
      <c r="L102" s="118">
        <v>1</v>
      </c>
    </row>
    <row r="103" spans="1:12" ht="15">
      <c r="A103" s="118" t="str">
        <f t="shared" si="6"/>
        <v>KS.6.7</v>
      </c>
      <c r="B103" s="180" t="s">
        <v>365</v>
      </c>
      <c r="C103" s="176" t="s">
        <v>775</v>
      </c>
      <c r="D103" s="118" t="s">
        <v>731</v>
      </c>
      <c r="E103" s="118">
        <v>6</v>
      </c>
      <c r="F103" s="118">
        <f t="shared" si="8"/>
        <v>7</v>
      </c>
      <c r="G103" s="118" t="s">
        <v>750</v>
      </c>
      <c r="H103" s="118" t="s">
        <v>1230</v>
      </c>
      <c r="I103" s="118" t="s">
        <v>367</v>
      </c>
      <c r="J103" s="118">
        <v>2</v>
      </c>
      <c r="K103" s="118" t="s">
        <v>358</v>
      </c>
      <c r="L103" s="118">
        <v>0</v>
      </c>
    </row>
    <row r="104" spans="1:12" ht="15">
      <c r="A104" s="118" t="str">
        <f t="shared" si="6"/>
        <v>KS.6.7</v>
      </c>
      <c r="B104" s="180" t="s">
        <v>365</v>
      </c>
      <c r="C104" s="176" t="s">
        <v>776</v>
      </c>
      <c r="D104" s="118" t="s">
        <v>731</v>
      </c>
      <c r="E104" s="118">
        <v>6</v>
      </c>
      <c r="F104" s="118">
        <f t="shared" si="8"/>
        <v>7</v>
      </c>
      <c r="G104" s="118" t="s">
        <v>750</v>
      </c>
      <c r="H104" s="118" t="s">
        <v>1230</v>
      </c>
      <c r="I104" s="118" t="s">
        <v>367</v>
      </c>
      <c r="J104" s="118">
        <v>2</v>
      </c>
      <c r="K104" s="118" t="s">
        <v>358</v>
      </c>
      <c r="L104" s="118">
        <v>1</v>
      </c>
    </row>
    <row r="105" spans="1:12" ht="15">
      <c r="A105" s="118" t="str">
        <f t="shared" si="6"/>
        <v>KS.6.8</v>
      </c>
      <c r="B105" s="177" t="s">
        <v>777</v>
      </c>
      <c r="C105" s="176"/>
      <c r="D105" s="118" t="s">
        <v>731</v>
      </c>
      <c r="E105" s="118">
        <v>6</v>
      </c>
      <c r="F105" s="118">
        <v>8</v>
      </c>
      <c r="G105" s="118" t="s">
        <v>778</v>
      </c>
      <c r="H105" s="118" t="s">
        <v>1230</v>
      </c>
      <c r="I105" s="118" t="s">
        <v>357</v>
      </c>
      <c r="J105" s="118">
        <v>2</v>
      </c>
      <c r="K105" s="118" t="s">
        <v>358</v>
      </c>
      <c r="L105" s="118"/>
    </row>
    <row r="106" spans="1:12" ht="15">
      <c r="A106" s="118" t="str">
        <f t="shared" si="6"/>
        <v>KS.6.8</v>
      </c>
      <c r="B106" s="180" t="s">
        <v>365</v>
      </c>
      <c r="C106" s="176" t="s">
        <v>356</v>
      </c>
      <c r="D106" s="118" t="s">
        <v>731</v>
      </c>
      <c r="E106" s="118">
        <v>6</v>
      </c>
      <c r="F106" s="118">
        <f aca="true" t="shared" si="9" ref="F106:F113">F105</f>
        <v>8</v>
      </c>
      <c r="G106" s="118" t="s">
        <v>778</v>
      </c>
      <c r="H106" s="118" t="s">
        <v>1230</v>
      </c>
      <c r="I106" s="118" t="s">
        <v>367</v>
      </c>
      <c r="J106" s="118">
        <v>2</v>
      </c>
      <c r="K106" s="118" t="s">
        <v>358</v>
      </c>
      <c r="L106" s="118">
        <v>1</v>
      </c>
    </row>
    <row r="107" spans="1:12" ht="15">
      <c r="A107" s="118" t="str">
        <f t="shared" si="6"/>
        <v>KS.6.8</v>
      </c>
      <c r="B107" s="180" t="s">
        <v>365</v>
      </c>
      <c r="C107" s="176" t="s">
        <v>364</v>
      </c>
      <c r="D107" s="118" t="s">
        <v>731</v>
      </c>
      <c r="E107" s="118">
        <v>6</v>
      </c>
      <c r="F107" s="118">
        <f t="shared" si="9"/>
        <v>8</v>
      </c>
      <c r="G107" s="118" t="s">
        <v>778</v>
      </c>
      <c r="H107" s="118" t="s">
        <v>1230</v>
      </c>
      <c r="I107" s="118" t="s">
        <v>367</v>
      </c>
      <c r="J107" s="118">
        <v>2</v>
      </c>
      <c r="K107" s="118" t="s">
        <v>358</v>
      </c>
      <c r="L107" s="118">
        <v>0</v>
      </c>
    </row>
    <row r="108" spans="1:12" ht="15">
      <c r="A108" s="118" t="str">
        <f aca="true" t="shared" si="10" ref="A108:A159">H108&amp;"."&amp;E108&amp;"."&amp;F108</f>
        <v>KS.6.8</v>
      </c>
      <c r="B108" s="180" t="s">
        <v>365</v>
      </c>
      <c r="C108" s="176" t="s">
        <v>779</v>
      </c>
      <c r="D108" s="118" t="s">
        <v>731</v>
      </c>
      <c r="E108" s="118">
        <v>6</v>
      </c>
      <c r="F108" s="118">
        <f t="shared" si="9"/>
        <v>8</v>
      </c>
      <c r="G108" s="118" t="s">
        <v>778</v>
      </c>
      <c r="H108" s="118" t="s">
        <v>1230</v>
      </c>
      <c r="I108" s="118" t="s">
        <v>367</v>
      </c>
      <c r="J108" s="118">
        <v>2</v>
      </c>
      <c r="K108" s="118" t="s">
        <v>358</v>
      </c>
      <c r="L108" s="118">
        <v>0</v>
      </c>
    </row>
    <row r="109" spans="1:12" ht="15">
      <c r="A109" s="118" t="str">
        <f t="shared" si="10"/>
        <v>KS.6.8</v>
      </c>
      <c r="B109" s="180" t="s">
        <v>365</v>
      </c>
      <c r="C109" s="176" t="s">
        <v>780</v>
      </c>
      <c r="D109" s="118" t="s">
        <v>731</v>
      </c>
      <c r="E109" s="118">
        <v>6</v>
      </c>
      <c r="F109" s="118">
        <f t="shared" si="9"/>
        <v>8</v>
      </c>
      <c r="G109" s="118" t="s">
        <v>778</v>
      </c>
      <c r="H109" s="118" t="s">
        <v>1230</v>
      </c>
      <c r="I109" s="118" t="s">
        <v>367</v>
      </c>
      <c r="J109" s="118">
        <v>2</v>
      </c>
      <c r="K109" s="118" t="s">
        <v>358</v>
      </c>
      <c r="L109" s="118">
        <v>0</v>
      </c>
    </row>
    <row r="110" spans="1:12" ht="15">
      <c r="A110" s="118" t="str">
        <f t="shared" si="10"/>
        <v>KS.6.8</v>
      </c>
      <c r="B110" s="180" t="s">
        <v>365</v>
      </c>
      <c r="C110" s="176" t="s">
        <v>781</v>
      </c>
      <c r="D110" s="118" t="s">
        <v>731</v>
      </c>
      <c r="E110" s="118">
        <v>6</v>
      </c>
      <c r="F110" s="118">
        <f t="shared" si="9"/>
        <v>8</v>
      </c>
      <c r="G110" s="118" t="s">
        <v>778</v>
      </c>
      <c r="H110" s="118" t="s">
        <v>1230</v>
      </c>
      <c r="I110" s="118" t="s">
        <v>367</v>
      </c>
      <c r="J110" s="118">
        <v>2</v>
      </c>
      <c r="K110" s="118" t="s">
        <v>358</v>
      </c>
      <c r="L110" s="118">
        <v>0</v>
      </c>
    </row>
    <row r="111" spans="1:12" ht="15">
      <c r="A111" s="118" t="str">
        <f t="shared" si="10"/>
        <v>KS.6.8</v>
      </c>
      <c r="B111" s="180" t="s">
        <v>365</v>
      </c>
      <c r="C111" s="176" t="s">
        <v>782</v>
      </c>
      <c r="D111" s="118" t="s">
        <v>731</v>
      </c>
      <c r="E111" s="118">
        <v>6</v>
      </c>
      <c r="F111" s="118">
        <f t="shared" si="9"/>
        <v>8</v>
      </c>
      <c r="G111" s="118" t="s">
        <v>778</v>
      </c>
      <c r="H111" s="118" t="s">
        <v>1230</v>
      </c>
      <c r="I111" s="118" t="s">
        <v>367</v>
      </c>
      <c r="J111" s="118">
        <v>2</v>
      </c>
      <c r="K111" s="118" t="s">
        <v>358</v>
      </c>
      <c r="L111" s="118">
        <v>0</v>
      </c>
    </row>
    <row r="112" spans="1:12" ht="15">
      <c r="A112" s="118" t="str">
        <f t="shared" si="10"/>
        <v>KS.6.8</v>
      </c>
      <c r="B112" s="180" t="s">
        <v>365</v>
      </c>
      <c r="C112" s="176" t="s">
        <v>783</v>
      </c>
      <c r="D112" s="118" t="s">
        <v>731</v>
      </c>
      <c r="E112" s="118">
        <v>6</v>
      </c>
      <c r="F112" s="118">
        <f t="shared" si="9"/>
        <v>8</v>
      </c>
      <c r="G112" s="118" t="s">
        <v>778</v>
      </c>
      <c r="H112" s="118" t="s">
        <v>1230</v>
      </c>
      <c r="I112" s="118" t="s">
        <v>367</v>
      </c>
      <c r="J112" s="118">
        <v>2</v>
      </c>
      <c r="K112" s="118" t="s">
        <v>358</v>
      </c>
      <c r="L112" s="118">
        <v>0</v>
      </c>
    </row>
    <row r="113" spans="1:12" ht="15">
      <c r="A113" s="118" t="str">
        <f t="shared" si="10"/>
        <v>KS.6.8</v>
      </c>
      <c r="B113" s="180" t="s">
        <v>365</v>
      </c>
      <c r="C113" s="176" t="s">
        <v>784</v>
      </c>
      <c r="D113" s="118" t="s">
        <v>731</v>
      </c>
      <c r="E113" s="118">
        <v>6</v>
      </c>
      <c r="F113" s="118">
        <f t="shared" si="9"/>
        <v>8</v>
      </c>
      <c r="G113" s="118" t="s">
        <v>778</v>
      </c>
      <c r="H113" s="118" t="s">
        <v>1230</v>
      </c>
      <c r="I113" s="118" t="s">
        <v>367</v>
      </c>
      <c r="J113" s="118">
        <v>2</v>
      </c>
      <c r="K113" s="118" t="s">
        <v>358</v>
      </c>
      <c r="L113" s="118">
        <v>0</v>
      </c>
    </row>
    <row r="114" spans="1:12" ht="15">
      <c r="A114" s="118" t="str">
        <f t="shared" si="10"/>
        <v>KS.6.9</v>
      </c>
      <c r="B114" s="177" t="s">
        <v>785</v>
      </c>
      <c r="C114" s="176"/>
      <c r="D114" s="118" t="s">
        <v>731</v>
      </c>
      <c r="E114" s="118">
        <v>6</v>
      </c>
      <c r="F114" s="118">
        <v>9</v>
      </c>
      <c r="G114" s="118" t="s">
        <v>778</v>
      </c>
      <c r="H114" s="118" t="s">
        <v>1230</v>
      </c>
      <c r="I114" s="118" t="s">
        <v>357</v>
      </c>
      <c r="J114" s="118">
        <v>2</v>
      </c>
      <c r="K114" s="118" t="s">
        <v>358</v>
      </c>
      <c r="L114" s="118"/>
    </row>
    <row r="115" spans="1:12" ht="15">
      <c r="A115" s="118" t="str">
        <f t="shared" si="10"/>
        <v>KS.6.9</v>
      </c>
      <c r="B115" s="180" t="s">
        <v>365</v>
      </c>
      <c r="C115" s="176" t="s">
        <v>786</v>
      </c>
      <c r="D115" s="118" t="s">
        <v>731</v>
      </c>
      <c r="E115" s="118">
        <v>6</v>
      </c>
      <c r="F115" s="118">
        <f>F114</f>
        <v>9</v>
      </c>
      <c r="G115" s="118" t="s">
        <v>778</v>
      </c>
      <c r="H115" s="118" t="s">
        <v>1230</v>
      </c>
      <c r="I115" s="118" t="s">
        <v>367</v>
      </c>
      <c r="J115" s="118">
        <v>2</v>
      </c>
      <c r="K115" s="118" t="s">
        <v>358</v>
      </c>
      <c r="L115" s="118">
        <v>0</v>
      </c>
    </row>
    <row r="116" spans="1:12" ht="15">
      <c r="A116" s="118" t="str">
        <f t="shared" si="10"/>
        <v>KS.6.9</v>
      </c>
      <c r="B116" s="180" t="s">
        <v>365</v>
      </c>
      <c r="C116" s="176" t="s">
        <v>787</v>
      </c>
      <c r="D116" s="118" t="s">
        <v>731</v>
      </c>
      <c r="E116" s="118">
        <v>6</v>
      </c>
      <c r="F116" s="118">
        <f>F115</f>
        <v>9</v>
      </c>
      <c r="G116" s="118" t="s">
        <v>778</v>
      </c>
      <c r="H116" s="118" t="s">
        <v>1230</v>
      </c>
      <c r="I116" s="118" t="s">
        <v>367</v>
      </c>
      <c r="J116" s="118">
        <v>2</v>
      </c>
      <c r="K116" s="118" t="s">
        <v>358</v>
      </c>
      <c r="L116" s="118">
        <v>0</v>
      </c>
    </row>
    <row r="117" spans="1:12" ht="15">
      <c r="A117" s="118" t="str">
        <f t="shared" si="10"/>
        <v>KS.6.9</v>
      </c>
      <c r="B117" s="180" t="s">
        <v>365</v>
      </c>
      <c r="C117" s="176" t="s">
        <v>1227</v>
      </c>
      <c r="D117" s="118" t="s">
        <v>731</v>
      </c>
      <c r="E117" s="118">
        <v>6</v>
      </c>
      <c r="F117" s="118">
        <f>F116</f>
        <v>9</v>
      </c>
      <c r="G117" s="118" t="s">
        <v>778</v>
      </c>
      <c r="H117" s="118" t="s">
        <v>1230</v>
      </c>
      <c r="I117" s="118" t="s">
        <v>367</v>
      </c>
      <c r="J117" s="118">
        <v>2</v>
      </c>
      <c r="K117" s="118" t="s">
        <v>358</v>
      </c>
      <c r="L117" s="118">
        <v>0</v>
      </c>
    </row>
    <row r="118" spans="1:12" ht="15">
      <c r="A118" s="118" t="str">
        <f t="shared" si="10"/>
        <v>KS.6.9</v>
      </c>
      <c r="B118" s="180" t="s">
        <v>365</v>
      </c>
      <c r="C118" s="176" t="s">
        <v>788</v>
      </c>
      <c r="D118" s="118" t="s">
        <v>731</v>
      </c>
      <c r="E118" s="118">
        <v>6</v>
      </c>
      <c r="F118" s="118">
        <f>F117</f>
        <v>9</v>
      </c>
      <c r="G118" s="118" t="s">
        <v>778</v>
      </c>
      <c r="H118" s="118" t="s">
        <v>1230</v>
      </c>
      <c r="I118" s="118" t="s">
        <v>367</v>
      </c>
      <c r="J118" s="118">
        <v>2</v>
      </c>
      <c r="K118" s="118" t="s">
        <v>358</v>
      </c>
      <c r="L118" s="118">
        <v>0</v>
      </c>
    </row>
    <row r="119" spans="1:12" ht="15">
      <c r="A119" s="118" t="str">
        <f t="shared" si="10"/>
        <v>KS.6.12</v>
      </c>
      <c r="B119" s="177" t="s">
        <v>795</v>
      </c>
      <c r="C119" s="176"/>
      <c r="D119" s="118" t="s">
        <v>731</v>
      </c>
      <c r="E119" s="118">
        <v>6</v>
      </c>
      <c r="F119" s="118">
        <v>12</v>
      </c>
      <c r="G119" s="118" t="s">
        <v>796</v>
      </c>
      <c r="H119" s="118" t="s">
        <v>1230</v>
      </c>
      <c r="I119" s="118" t="s">
        <v>357</v>
      </c>
      <c r="J119" s="118">
        <v>1</v>
      </c>
      <c r="K119" s="118" t="s">
        <v>358</v>
      </c>
      <c r="L119" s="118"/>
    </row>
    <row r="120" spans="1:12" ht="15">
      <c r="A120" s="118" t="str">
        <f t="shared" si="10"/>
        <v>KS.6.12</v>
      </c>
      <c r="B120" s="180" t="s">
        <v>462</v>
      </c>
      <c r="C120" s="176" t="s">
        <v>797</v>
      </c>
      <c r="D120" s="118" t="s">
        <v>731</v>
      </c>
      <c r="E120" s="118">
        <v>6</v>
      </c>
      <c r="F120" s="118">
        <f>F119</f>
        <v>12</v>
      </c>
      <c r="G120" s="118" t="s">
        <v>796</v>
      </c>
      <c r="H120" s="118" t="s">
        <v>1230</v>
      </c>
      <c r="I120" s="118" t="s">
        <v>367</v>
      </c>
      <c r="J120" s="118">
        <v>1</v>
      </c>
      <c r="K120" s="118" t="s">
        <v>358</v>
      </c>
      <c r="L120" s="118"/>
    </row>
    <row r="121" spans="1:12" ht="15">
      <c r="A121" s="118" t="str">
        <f t="shared" si="10"/>
        <v>KS.6.12</v>
      </c>
      <c r="B121" s="180" t="s">
        <v>464</v>
      </c>
      <c r="C121" s="176" t="s">
        <v>798</v>
      </c>
      <c r="D121" s="118" t="s">
        <v>731</v>
      </c>
      <c r="E121" s="118">
        <v>6</v>
      </c>
      <c r="F121" s="118">
        <f>F120</f>
        <v>12</v>
      </c>
      <c r="G121" s="118" t="s">
        <v>796</v>
      </c>
      <c r="H121" s="118" t="s">
        <v>1230</v>
      </c>
      <c r="I121" s="118" t="s">
        <v>367</v>
      </c>
      <c r="J121" s="118">
        <v>1</v>
      </c>
      <c r="K121" s="118" t="s">
        <v>358</v>
      </c>
      <c r="L121" s="118"/>
    </row>
    <row r="122" spans="1:12" ht="15">
      <c r="A122" s="118" t="str">
        <f t="shared" si="10"/>
        <v>KS.6.12</v>
      </c>
      <c r="B122" s="180" t="s">
        <v>466</v>
      </c>
      <c r="C122" s="176" t="s">
        <v>799</v>
      </c>
      <c r="D122" s="118" t="s">
        <v>731</v>
      </c>
      <c r="E122" s="118">
        <v>6</v>
      </c>
      <c r="F122" s="118">
        <f>F121</f>
        <v>12</v>
      </c>
      <c r="G122" s="118" t="s">
        <v>796</v>
      </c>
      <c r="H122" s="118" t="s">
        <v>1230</v>
      </c>
      <c r="I122" s="118" t="s">
        <v>367</v>
      </c>
      <c r="J122" s="118">
        <v>1</v>
      </c>
      <c r="K122" s="118" t="s">
        <v>358</v>
      </c>
      <c r="L122" s="118"/>
    </row>
    <row r="123" spans="1:12" ht="15">
      <c r="A123" s="118" t="str">
        <f t="shared" si="10"/>
        <v>KS.6.12</v>
      </c>
      <c r="B123" s="180" t="s">
        <v>625</v>
      </c>
      <c r="C123" s="176" t="s">
        <v>800</v>
      </c>
      <c r="D123" s="118" t="s">
        <v>731</v>
      </c>
      <c r="E123" s="118">
        <v>6</v>
      </c>
      <c r="F123" s="118">
        <f>F122</f>
        <v>12</v>
      </c>
      <c r="G123" s="118" t="s">
        <v>796</v>
      </c>
      <c r="H123" s="118" t="s">
        <v>1230</v>
      </c>
      <c r="I123" s="118" t="s">
        <v>367</v>
      </c>
      <c r="J123" s="118">
        <v>1</v>
      </c>
      <c r="K123" s="118" t="s">
        <v>358</v>
      </c>
      <c r="L123" s="118"/>
    </row>
    <row r="124" spans="1:12" ht="15">
      <c r="A124" s="118" t="str">
        <f t="shared" si="10"/>
        <v>KS.6.13</v>
      </c>
      <c r="B124" s="177" t="s">
        <v>801</v>
      </c>
      <c r="C124" s="176"/>
      <c r="D124" s="118" t="s">
        <v>731</v>
      </c>
      <c r="E124" s="118">
        <v>6</v>
      </c>
      <c r="F124" s="118">
        <v>13</v>
      </c>
      <c r="G124" s="118" t="s">
        <v>796</v>
      </c>
      <c r="H124" s="118" t="s">
        <v>1230</v>
      </c>
      <c r="I124" s="118" t="s">
        <v>357</v>
      </c>
      <c r="J124" s="118">
        <v>2</v>
      </c>
      <c r="K124" s="118" t="s">
        <v>358</v>
      </c>
      <c r="L124" s="118"/>
    </row>
    <row r="125" spans="1:12" ht="15">
      <c r="A125" s="118" t="str">
        <f t="shared" si="10"/>
        <v>KS.6.13</v>
      </c>
      <c r="B125" s="180" t="s">
        <v>365</v>
      </c>
      <c r="C125" s="176" t="s">
        <v>802</v>
      </c>
      <c r="D125" s="118" t="s">
        <v>731</v>
      </c>
      <c r="E125" s="118">
        <v>6</v>
      </c>
      <c r="F125" s="118">
        <f>F124</f>
        <v>13</v>
      </c>
      <c r="G125" s="118" t="s">
        <v>796</v>
      </c>
      <c r="H125" s="118" t="s">
        <v>1230</v>
      </c>
      <c r="I125" s="118" t="s">
        <v>367</v>
      </c>
      <c r="J125" s="118">
        <v>2</v>
      </c>
      <c r="K125" s="118" t="s">
        <v>358</v>
      </c>
      <c r="L125" s="118">
        <v>0</v>
      </c>
    </row>
    <row r="126" spans="1:12" ht="15">
      <c r="A126" s="118" t="str">
        <f t="shared" si="10"/>
        <v>KS.6.13</v>
      </c>
      <c r="B126" s="180" t="s">
        <v>365</v>
      </c>
      <c r="C126" s="176" t="s">
        <v>803</v>
      </c>
      <c r="D126" s="118" t="s">
        <v>731</v>
      </c>
      <c r="E126" s="118">
        <v>6</v>
      </c>
      <c r="F126" s="118">
        <f>F125</f>
        <v>13</v>
      </c>
      <c r="G126" s="118" t="s">
        <v>796</v>
      </c>
      <c r="H126" s="118" t="s">
        <v>1230</v>
      </c>
      <c r="I126" s="118" t="s">
        <v>367</v>
      </c>
      <c r="J126" s="118">
        <v>2</v>
      </c>
      <c r="K126" s="118" t="s">
        <v>358</v>
      </c>
      <c r="L126" s="118">
        <v>0</v>
      </c>
    </row>
    <row r="127" spans="1:12" ht="15">
      <c r="A127" s="118" t="str">
        <f t="shared" si="10"/>
        <v>KS.6.13</v>
      </c>
      <c r="B127" s="180" t="s">
        <v>365</v>
      </c>
      <c r="C127" s="176" t="s">
        <v>804</v>
      </c>
      <c r="D127" s="118" t="s">
        <v>731</v>
      </c>
      <c r="E127" s="118">
        <v>6</v>
      </c>
      <c r="F127" s="118">
        <f>F126</f>
        <v>13</v>
      </c>
      <c r="G127" s="118" t="s">
        <v>796</v>
      </c>
      <c r="H127" s="118" t="s">
        <v>1230</v>
      </c>
      <c r="I127" s="118" t="s">
        <v>367</v>
      </c>
      <c r="J127" s="118">
        <v>2</v>
      </c>
      <c r="K127" s="118" t="s">
        <v>358</v>
      </c>
      <c r="L127" s="118">
        <v>0</v>
      </c>
    </row>
    <row r="128" spans="1:12" ht="15">
      <c r="A128" s="118" t="str">
        <f t="shared" si="10"/>
        <v>KS.6.14</v>
      </c>
      <c r="B128" s="177" t="s">
        <v>805</v>
      </c>
      <c r="C128" s="176"/>
      <c r="D128" s="118" t="s">
        <v>731</v>
      </c>
      <c r="E128" s="118">
        <v>6</v>
      </c>
      <c r="F128" s="118">
        <v>14</v>
      </c>
      <c r="G128" s="118" t="s">
        <v>806</v>
      </c>
      <c r="H128" s="118" t="s">
        <v>1230</v>
      </c>
      <c r="I128" s="118" t="s">
        <v>357</v>
      </c>
      <c r="J128" s="118">
        <v>2</v>
      </c>
      <c r="K128" s="118" t="s">
        <v>358</v>
      </c>
      <c r="L128" s="118"/>
    </row>
    <row r="129" spans="1:12" ht="15">
      <c r="A129" s="118" t="str">
        <f t="shared" si="10"/>
        <v>KS.6.14</v>
      </c>
      <c r="B129" s="180" t="s">
        <v>365</v>
      </c>
      <c r="C129" s="176" t="s">
        <v>807</v>
      </c>
      <c r="D129" s="118" t="s">
        <v>731</v>
      </c>
      <c r="E129" s="118">
        <v>6</v>
      </c>
      <c r="F129" s="118">
        <f>F128</f>
        <v>14</v>
      </c>
      <c r="G129" s="118" t="s">
        <v>806</v>
      </c>
      <c r="H129" s="118" t="s">
        <v>1230</v>
      </c>
      <c r="I129" s="118" t="s">
        <v>367</v>
      </c>
      <c r="J129" s="118">
        <v>2</v>
      </c>
      <c r="K129" s="118" t="s">
        <v>358</v>
      </c>
      <c r="L129" s="118">
        <v>1</v>
      </c>
    </row>
    <row r="130" spans="1:12" ht="15">
      <c r="A130" s="118" t="str">
        <f t="shared" si="10"/>
        <v>KS.6.14</v>
      </c>
      <c r="B130" s="180" t="s">
        <v>365</v>
      </c>
      <c r="C130" s="176" t="s">
        <v>808</v>
      </c>
      <c r="D130" s="118" t="s">
        <v>731</v>
      </c>
      <c r="E130" s="118">
        <v>6</v>
      </c>
      <c r="F130" s="118">
        <f>F129</f>
        <v>14</v>
      </c>
      <c r="G130" s="118" t="s">
        <v>806</v>
      </c>
      <c r="H130" s="118" t="s">
        <v>1230</v>
      </c>
      <c r="I130" s="118" t="s">
        <v>367</v>
      </c>
      <c r="J130" s="118">
        <v>2</v>
      </c>
      <c r="K130" s="118" t="s">
        <v>358</v>
      </c>
      <c r="L130" s="118">
        <v>0</v>
      </c>
    </row>
    <row r="131" spans="1:12" ht="15">
      <c r="A131" s="118" t="str">
        <f t="shared" si="10"/>
        <v>KS.6.14</v>
      </c>
      <c r="B131" s="180" t="s">
        <v>365</v>
      </c>
      <c r="C131" s="176" t="s">
        <v>809</v>
      </c>
      <c r="D131" s="118" t="s">
        <v>731</v>
      </c>
      <c r="E131" s="118">
        <v>6</v>
      </c>
      <c r="F131" s="118">
        <f>F130</f>
        <v>14</v>
      </c>
      <c r="G131" s="118" t="s">
        <v>806</v>
      </c>
      <c r="H131" s="118" t="s">
        <v>1230</v>
      </c>
      <c r="I131" s="118" t="s">
        <v>367</v>
      </c>
      <c r="J131" s="118">
        <v>2</v>
      </c>
      <c r="K131" s="118" t="s">
        <v>358</v>
      </c>
      <c r="L131" s="118">
        <v>0</v>
      </c>
    </row>
    <row r="132" spans="1:12" ht="15">
      <c r="A132" s="118" t="str">
        <f t="shared" si="10"/>
        <v>KS.6.14</v>
      </c>
      <c r="B132" s="180" t="s">
        <v>365</v>
      </c>
      <c r="C132" s="176" t="s">
        <v>810</v>
      </c>
      <c r="D132" s="118" t="s">
        <v>731</v>
      </c>
      <c r="E132" s="118">
        <v>6</v>
      </c>
      <c r="F132" s="118">
        <f>F131</f>
        <v>14</v>
      </c>
      <c r="G132" s="118" t="s">
        <v>806</v>
      </c>
      <c r="H132" s="118" t="s">
        <v>1230</v>
      </c>
      <c r="I132" s="118" t="s">
        <v>367</v>
      </c>
      <c r="J132" s="118">
        <v>2</v>
      </c>
      <c r="K132" s="118" t="s">
        <v>358</v>
      </c>
      <c r="L132" s="118">
        <v>0</v>
      </c>
    </row>
    <row r="133" spans="1:12" ht="15">
      <c r="A133" s="118" t="str">
        <f t="shared" si="10"/>
        <v>KS.6.14</v>
      </c>
      <c r="B133" s="180" t="s">
        <v>365</v>
      </c>
      <c r="C133" s="176" t="s">
        <v>811</v>
      </c>
      <c r="D133" s="118" t="s">
        <v>731</v>
      </c>
      <c r="E133" s="118">
        <v>6</v>
      </c>
      <c r="F133" s="118">
        <f>F132</f>
        <v>14</v>
      </c>
      <c r="G133" s="118" t="s">
        <v>806</v>
      </c>
      <c r="H133" s="118" t="s">
        <v>1230</v>
      </c>
      <c r="I133" s="118" t="s">
        <v>367</v>
      </c>
      <c r="J133" s="118">
        <v>2</v>
      </c>
      <c r="K133" s="118" t="s">
        <v>358</v>
      </c>
      <c r="L133" s="118">
        <v>0</v>
      </c>
    </row>
    <row r="134" spans="1:12" ht="15">
      <c r="A134" s="118" t="str">
        <f t="shared" si="10"/>
        <v>KS.6.15</v>
      </c>
      <c r="B134" s="177" t="s">
        <v>812</v>
      </c>
      <c r="C134" s="176"/>
      <c r="D134" s="118" t="s">
        <v>731</v>
      </c>
      <c r="E134" s="118">
        <v>6</v>
      </c>
      <c r="F134" s="118">
        <v>15</v>
      </c>
      <c r="G134" s="118" t="s">
        <v>806</v>
      </c>
      <c r="H134" s="118" t="s">
        <v>1230</v>
      </c>
      <c r="I134" s="118" t="s">
        <v>357</v>
      </c>
      <c r="J134" s="118">
        <v>2</v>
      </c>
      <c r="K134" s="118" t="s">
        <v>358</v>
      </c>
      <c r="L134" s="118"/>
    </row>
    <row r="135" spans="1:12" ht="15">
      <c r="A135" s="118" t="str">
        <f t="shared" si="10"/>
        <v>KS.6.15</v>
      </c>
      <c r="B135" s="180" t="s">
        <v>365</v>
      </c>
      <c r="C135" s="176" t="s">
        <v>813</v>
      </c>
      <c r="D135" s="118" t="s">
        <v>731</v>
      </c>
      <c r="E135" s="118">
        <v>6</v>
      </c>
      <c r="F135" s="118">
        <f>F134</f>
        <v>15</v>
      </c>
      <c r="G135" s="118" t="s">
        <v>806</v>
      </c>
      <c r="H135" s="118" t="s">
        <v>1230</v>
      </c>
      <c r="I135" s="118" t="s">
        <v>367</v>
      </c>
      <c r="J135" s="118">
        <v>2</v>
      </c>
      <c r="K135" s="118" t="s">
        <v>358</v>
      </c>
      <c r="L135" s="118">
        <v>1</v>
      </c>
    </row>
    <row r="136" spans="1:12" ht="15">
      <c r="A136" s="118" t="str">
        <f t="shared" si="10"/>
        <v>KS.6.15</v>
      </c>
      <c r="B136" s="180" t="s">
        <v>365</v>
      </c>
      <c r="C136" s="176" t="s">
        <v>814</v>
      </c>
      <c r="D136" s="118" t="s">
        <v>731</v>
      </c>
      <c r="E136" s="118">
        <v>6</v>
      </c>
      <c r="F136" s="118">
        <f>F135</f>
        <v>15</v>
      </c>
      <c r="G136" s="118" t="s">
        <v>806</v>
      </c>
      <c r="H136" s="118" t="s">
        <v>1230</v>
      </c>
      <c r="I136" s="118" t="s">
        <v>367</v>
      </c>
      <c r="J136" s="118">
        <v>2</v>
      </c>
      <c r="K136" s="118" t="s">
        <v>358</v>
      </c>
      <c r="L136" s="118">
        <v>0</v>
      </c>
    </row>
    <row r="137" spans="1:12" ht="15">
      <c r="A137" s="118" t="str">
        <f t="shared" si="10"/>
        <v>KS.6.15</v>
      </c>
      <c r="B137" s="180" t="s">
        <v>365</v>
      </c>
      <c r="C137" s="176" t="s">
        <v>815</v>
      </c>
      <c r="D137" s="118" t="s">
        <v>731</v>
      </c>
      <c r="E137" s="118">
        <v>6</v>
      </c>
      <c r="F137" s="118">
        <f>F136</f>
        <v>15</v>
      </c>
      <c r="G137" s="118" t="s">
        <v>806</v>
      </c>
      <c r="H137" s="118" t="s">
        <v>1230</v>
      </c>
      <c r="I137" s="118" t="s">
        <v>367</v>
      </c>
      <c r="J137" s="118">
        <v>2</v>
      </c>
      <c r="K137" s="118" t="s">
        <v>358</v>
      </c>
      <c r="L137" s="118">
        <v>0</v>
      </c>
    </row>
    <row r="138" spans="1:12" ht="15">
      <c r="A138" s="118" t="str">
        <f t="shared" si="10"/>
        <v>KS.6.15</v>
      </c>
      <c r="B138" s="180" t="s">
        <v>365</v>
      </c>
      <c r="C138" s="176" t="s">
        <v>816</v>
      </c>
      <c r="D138" s="118" t="s">
        <v>731</v>
      </c>
      <c r="E138" s="118">
        <v>6</v>
      </c>
      <c r="F138" s="118">
        <f>F137</f>
        <v>15</v>
      </c>
      <c r="G138" s="118" t="s">
        <v>806</v>
      </c>
      <c r="H138" s="118" t="s">
        <v>1230</v>
      </c>
      <c r="I138" s="118" t="s">
        <v>367</v>
      </c>
      <c r="J138" s="118">
        <v>2</v>
      </c>
      <c r="K138" s="118" t="s">
        <v>358</v>
      </c>
      <c r="L138" s="118">
        <v>0</v>
      </c>
    </row>
    <row r="139" spans="1:12" ht="15">
      <c r="A139" s="118" t="str">
        <f t="shared" si="10"/>
        <v>KS.6.16</v>
      </c>
      <c r="B139" s="177" t="s">
        <v>817</v>
      </c>
      <c r="C139" s="176"/>
      <c r="D139" s="118" t="s">
        <v>731</v>
      </c>
      <c r="E139" s="118">
        <v>6</v>
      </c>
      <c r="F139" s="118">
        <v>16</v>
      </c>
      <c r="G139" s="118" t="s">
        <v>806</v>
      </c>
      <c r="H139" s="118" t="s">
        <v>1230</v>
      </c>
      <c r="I139" s="118" t="s">
        <v>357</v>
      </c>
      <c r="J139" s="118">
        <v>2</v>
      </c>
      <c r="K139" s="118" t="s">
        <v>358</v>
      </c>
      <c r="L139" s="118"/>
    </row>
    <row r="140" spans="1:12" ht="15">
      <c r="A140" s="118" t="str">
        <f t="shared" si="10"/>
        <v>KS.6.16</v>
      </c>
      <c r="B140" s="180" t="s">
        <v>365</v>
      </c>
      <c r="C140" s="176" t="s">
        <v>818</v>
      </c>
      <c r="D140" s="118" t="s">
        <v>731</v>
      </c>
      <c r="E140" s="118">
        <v>6</v>
      </c>
      <c r="F140" s="118">
        <f>F139</f>
        <v>16</v>
      </c>
      <c r="G140" s="118" t="s">
        <v>806</v>
      </c>
      <c r="H140" s="118" t="s">
        <v>1230</v>
      </c>
      <c r="I140" s="118" t="s">
        <v>367</v>
      </c>
      <c r="J140" s="118">
        <v>2</v>
      </c>
      <c r="K140" s="118" t="s">
        <v>358</v>
      </c>
      <c r="L140" s="118">
        <v>1</v>
      </c>
    </row>
    <row r="141" spans="1:12" ht="15">
      <c r="A141" s="118" t="str">
        <f t="shared" si="10"/>
        <v>KS.6.16</v>
      </c>
      <c r="B141" s="180" t="s">
        <v>365</v>
      </c>
      <c r="C141" s="176" t="s">
        <v>819</v>
      </c>
      <c r="D141" s="118" t="s">
        <v>731</v>
      </c>
      <c r="E141" s="118">
        <v>6</v>
      </c>
      <c r="F141" s="118">
        <f>F140</f>
        <v>16</v>
      </c>
      <c r="G141" s="118" t="s">
        <v>806</v>
      </c>
      <c r="H141" s="118" t="s">
        <v>1230</v>
      </c>
      <c r="I141" s="118" t="s">
        <v>367</v>
      </c>
      <c r="J141" s="118">
        <v>2</v>
      </c>
      <c r="K141" s="118" t="s">
        <v>358</v>
      </c>
      <c r="L141" s="118">
        <v>0</v>
      </c>
    </row>
    <row r="142" spans="1:12" ht="15">
      <c r="A142" s="118" t="str">
        <f t="shared" si="10"/>
        <v>KS.6.16</v>
      </c>
      <c r="B142" s="180" t="s">
        <v>365</v>
      </c>
      <c r="C142" s="176" t="s">
        <v>820</v>
      </c>
      <c r="D142" s="118" t="s">
        <v>731</v>
      </c>
      <c r="E142" s="118">
        <v>6</v>
      </c>
      <c r="F142" s="118">
        <f>F141</f>
        <v>16</v>
      </c>
      <c r="G142" s="118" t="s">
        <v>806</v>
      </c>
      <c r="H142" s="118" t="s">
        <v>1230</v>
      </c>
      <c r="I142" s="118" t="s">
        <v>367</v>
      </c>
      <c r="J142" s="118">
        <v>2</v>
      </c>
      <c r="K142" s="118" t="s">
        <v>358</v>
      </c>
      <c r="L142" s="118">
        <v>0</v>
      </c>
    </row>
    <row r="143" spans="1:12" ht="15">
      <c r="A143" s="118" t="str">
        <f t="shared" si="10"/>
        <v>KS.6.16</v>
      </c>
      <c r="B143" s="180" t="s">
        <v>365</v>
      </c>
      <c r="C143" s="176" t="s">
        <v>821</v>
      </c>
      <c r="D143" s="118" t="s">
        <v>731</v>
      </c>
      <c r="E143" s="118">
        <v>6</v>
      </c>
      <c r="F143" s="118">
        <f>F142</f>
        <v>16</v>
      </c>
      <c r="G143" s="118" t="s">
        <v>806</v>
      </c>
      <c r="H143" s="118" t="s">
        <v>1230</v>
      </c>
      <c r="I143" s="118" t="s">
        <v>367</v>
      </c>
      <c r="J143" s="118">
        <v>2</v>
      </c>
      <c r="K143" s="118" t="s">
        <v>358</v>
      </c>
      <c r="L143" s="118">
        <v>0</v>
      </c>
    </row>
    <row r="144" spans="1:12" ht="15">
      <c r="A144" s="118" t="str">
        <f t="shared" si="10"/>
        <v>KS.6.17</v>
      </c>
      <c r="B144" s="177" t="s">
        <v>822</v>
      </c>
      <c r="C144" s="176"/>
      <c r="D144" s="118" t="s">
        <v>731</v>
      </c>
      <c r="E144" s="118">
        <v>6</v>
      </c>
      <c r="F144" s="118">
        <v>17</v>
      </c>
      <c r="G144" s="118" t="s">
        <v>806</v>
      </c>
      <c r="H144" s="118" t="s">
        <v>1230</v>
      </c>
      <c r="I144" s="118" t="s">
        <v>357</v>
      </c>
      <c r="J144" s="118">
        <v>1</v>
      </c>
      <c r="K144" s="118" t="s">
        <v>358</v>
      </c>
      <c r="L144" s="118" t="s">
        <v>141</v>
      </c>
    </row>
    <row r="145" spans="1:12" ht="15">
      <c r="A145" s="118" t="str">
        <f t="shared" si="10"/>
        <v>KS.6.17</v>
      </c>
      <c r="B145" s="180" t="s">
        <v>462</v>
      </c>
      <c r="C145" s="176" t="s">
        <v>823</v>
      </c>
      <c r="D145" s="118" t="s">
        <v>731</v>
      </c>
      <c r="E145" s="118">
        <v>6</v>
      </c>
      <c r="F145" s="118">
        <f>F144</f>
        <v>17</v>
      </c>
      <c r="G145" s="118" t="s">
        <v>806</v>
      </c>
      <c r="H145" s="118" t="s">
        <v>1230</v>
      </c>
      <c r="I145" s="118" t="s">
        <v>367</v>
      </c>
      <c r="J145" s="118">
        <v>1</v>
      </c>
      <c r="K145" s="118" t="s">
        <v>358</v>
      </c>
      <c r="L145" s="118"/>
    </row>
    <row r="146" spans="1:12" ht="15">
      <c r="A146" s="118" t="str">
        <f t="shared" si="10"/>
        <v>KS.6.17</v>
      </c>
      <c r="B146" s="180" t="s">
        <v>464</v>
      </c>
      <c r="C146" s="176" t="s">
        <v>824</v>
      </c>
      <c r="D146" s="118" t="s">
        <v>731</v>
      </c>
      <c r="E146" s="118">
        <v>6</v>
      </c>
      <c r="F146" s="118">
        <f>F145</f>
        <v>17</v>
      </c>
      <c r="G146" s="118" t="s">
        <v>806</v>
      </c>
      <c r="H146" s="118" t="s">
        <v>1230</v>
      </c>
      <c r="I146" s="118" t="s">
        <v>367</v>
      </c>
      <c r="J146" s="118">
        <v>1</v>
      </c>
      <c r="K146" s="118" t="s">
        <v>358</v>
      </c>
      <c r="L146" s="118"/>
    </row>
    <row r="147" spans="1:12" ht="15">
      <c r="A147" s="118" t="str">
        <f t="shared" si="10"/>
        <v>KS.6.17</v>
      </c>
      <c r="B147" s="180" t="s">
        <v>466</v>
      </c>
      <c r="C147" s="176" t="s">
        <v>825</v>
      </c>
      <c r="D147" s="118" t="s">
        <v>731</v>
      </c>
      <c r="E147" s="118">
        <v>6</v>
      </c>
      <c r="F147" s="118">
        <f>F146</f>
        <v>17</v>
      </c>
      <c r="G147" s="118" t="s">
        <v>806</v>
      </c>
      <c r="H147" s="118" t="s">
        <v>1230</v>
      </c>
      <c r="I147" s="118" t="s">
        <v>367</v>
      </c>
      <c r="J147" s="118">
        <v>1</v>
      </c>
      <c r="K147" s="118" t="s">
        <v>358</v>
      </c>
      <c r="L147" s="118"/>
    </row>
    <row r="148" spans="1:12" ht="15">
      <c r="A148" s="118" t="str">
        <f t="shared" si="10"/>
        <v>KS.6.17</v>
      </c>
      <c r="B148" s="180" t="s">
        <v>625</v>
      </c>
      <c r="C148" s="176" t="s">
        <v>826</v>
      </c>
      <c r="D148" s="118" t="s">
        <v>731</v>
      </c>
      <c r="E148" s="118">
        <v>6</v>
      </c>
      <c r="F148" s="118">
        <f>F147</f>
        <v>17</v>
      </c>
      <c r="G148" s="118" t="s">
        <v>806</v>
      </c>
      <c r="H148" s="118" t="s">
        <v>1230</v>
      </c>
      <c r="I148" s="118" t="s">
        <v>367</v>
      </c>
      <c r="J148" s="118">
        <v>1</v>
      </c>
      <c r="K148" s="118" t="s">
        <v>358</v>
      </c>
      <c r="L148" s="118"/>
    </row>
    <row r="149" spans="1:12" ht="15">
      <c r="A149" s="118" t="str">
        <f t="shared" si="10"/>
        <v>KS.6.18</v>
      </c>
      <c r="B149" s="177" t="s">
        <v>827</v>
      </c>
      <c r="C149" s="176"/>
      <c r="D149" s="118" t="s">
        <v>731</v>
      </c>
      <c r="E149" s="118">
        <v>6</v>
      </c>
      <c r="F149" s="118">
        <v>18</v>
      </c>
      <c r="G149" s="118" t="s">
        <v>828</v>
      </c>
      <c r="H149" s="118" t="s">
        <v>1230</v>
      </c>
      <c r="I149" s="118" t="s">
        <v>357</v>
      </c>
      <c r="J149" s="118">
        <v>2</v>
      </c>
      <c r="K149" s="118" t="s">
        <v>358</v>
      </c>
      <c r="L149" s="118"/>
    </row>
    <row r="150" spans="1:12" ht="15">
      <c r="A150" s="118" t="str">
        <f t="shared" si="10"/>
        <v>KS.6.18</v>
      </c>
      <c r="B150" s="180" t="s">
        <v>365</v>
      </c>
      <c r="C150" s="176" t="s">
        <v>829</v>
      </c>
      <c r="D150" s="118" t="s">
        <v>731</v>
      </c>
      <c r="E150" s="118">
        <v>6</v>
      </c>
      <c r="F150" s="118">
        <f aca="true" t="shared" si="11" ref="F150:F155">F149</f>
        <v>18</v>
      </c>
      <c r="G150" s="118" t="s">
        <v>828</v>
      </c>
      <c r="H150" s="118" t="s">
        <v>1230</v>
      </c>
      <c r="I150" s="118" t="s">
        <v>367</v>
      </c>
      <c r="J150" s="118">
        <v>2</v>
      </c>
      <c r="K150" s="118" t="s">
        <v>358</v>
      </c>
      <c r="L150" s="118">
        <v>0</v>
      </c>
    </row>
    <row r="151" spans="1:12" ht="15">
      <c r="A151" s="118" t="str">
        <f t="shared" si="10"/>
        <v>KS.6.18</v>
      </c>
      <c r="B151" s="180" t="s">
        <v>365</v>
      </c>
      <c r="C151" s="176" t="s">
        <v>830</v>
      </c>
      <c r="D151" s="118" t="s">
        <v>731</v>
      </c>
      <c r="E151" s="118">
        <v>6</v>
      </c>
      <c r="F151" s="118">
        <f t="shared" si="11"/>
        <v>18</v>
      </c>
      <c r="G151" s="118" t="s">
        <v>828</v>
      </c>
      <c r="H151" s="118" t="s">
        <v>1230</v>
      </c>
      <c r="I151" s="118" t="s">
        <v>367</v>
      </c>
      <c r="J151" s="118">
        <v>2</v>
      </c>
      <c r="K151" s="118" t="s">
        <v>358</v>
      </c>
      <c r="L151" s="118">
        <v>0</v>
      </c>
    </row>
    <row r="152" spans="1:12" ht="15">
      <c r="A152" s="118" t="str">
        <f t="shared" si="10"/>
        <v>KS.6.18</v>
      </c>
      <c r="B152" s="180" t="s">
        <v>365</v>
      </c>
      <c r="C152" s="176" t="s">
        <v>831</v>
      </c>
      <c r="D152" s="118" t="s">
        <v>731</v>
      </c>
      <c r="E152" s="118">
        <v>6</v>
      </c>
      <c r="F152" s="118">
        <f t="shared" si="11"/>
        <v>18</v>
      </c>
      <c r="G152" s="118" t="s">
        <v>828</v>
      </c>
      <c r="H152" s="118" t="s">
        <v>1230</v>
      </c>
      <c r="I152" s="118" t="s">
        <v>367</v>
      </c>
      <c r="J152" s="118">
        <v>2</v>
      </c>
      <c r="K152" s="118" t="s">
        <v>358</v>
      </c>
      <c r="L152" s="118">
        <v>1</v>
      </c>
    </row>
    <row r="153" spans="1:12" ht="15">
      <c r="A153" s="118" t="str">
        <f t="shared" si="10"/>
        <v>KS.6.18</v>
      </c>
      <c r="B153" s="180" t="s">
        <v>365</v>
      </c>
      <c r="C153" s="176" t="s">
        <v>832</v>
      </c>
      <c r="D153" s="118" t="s">
        <v>731</v>
      </c>
      <c r="E153" s="118">
        <v>6</v>
      </c>
      <c r="F153" s="118">
        <f t="shared" si="11"/>
        <v>18</v>
      </c>
      <c r="G153" s="118" t="s">
        <v>828</v>
      </c>
      <c r="H153" s="118" t="s">
        <v>1230</v>
      </c>
      <c r="I153" s="118" t="s">
        <v>367</v>
      </c>
      <c r="J153" s="118">
        <v>2</v>
      </c>
      <c r="K153" s="118" t="s">
        <v>358</v>
      </c>
      <c r="L153" s="118">
        <v>1</v>
      </c>
    </row>
    <row r="154" spans="1:12" ht="15">
      <c r="A154" s="118" t="str">
        <f t="shared" si="10"/>
        <v>KS.6.18</v>
      </c>
      <c r="B154" s="180" t="s">
        <v>365</v>
      </c>
      <c r="C154" s="176" t="s">
        <v>1228</v>
      </c>
      <c r="D154" s="118" t="s">
        <v>731</v>
      </c>
      <c r="E154" s="118">
        <v>6</v>
      </c>
      <c r="F154" s="118">
        <f t="shared" si="11"/>
        <v>18</v>
      </c>
      <c r="G154" s="118" t="s">
        <v>828</v>
      </c>
      <c r="H154" s="118" t="s">
        <v>1230</v>
      </c>
      <c r="I154" s="118" t="s">
        <v>367</v>
      </c>
      <c r="J154" s="118">
        <v>2</v>
      </c>
      <c r="K154" s="118" t="s">
        <v>358</v>
      </c>
      <c r="L154" s="118">
        <v>1</v>
      </c>
    </row>
    <row r="155" spans="1:12" ht="15">
      <c r="A155" s="118" t="str">
        <f t="shared" si="10"/>
        <v>KS.6.18</v>
      </c>
      <c r="B155" s="180" t="s">
        <v>365</v>
      </c>
      <c r="C155" s="176" t="s">
        <v>833</v>
      </c>
      <c r="D155" s="118" t="s">
        <v>731</v>
      </c>
      <c r="E155" s="118">
        <v>6</v>
      </c>
      <c r="F155" s="118">
        <f t="shared" si="11"/>
        <v>18</v>
      </c>
      <c r="G155" s="118" t="s">
        <v>828</v>
      </c>
      <c r="H155" s="118" t="s">
        <v>1230</v>
      </c>
      <c r="I155" s="118" t="s">
        <v>367</v>
      </c>
      <c r="J155" s="118">
        <v>2</v>
      </c>
      <c r="K155" s="118" t="s">
        <v>358</v>
      </c>
      <c r="L155" s="118">
        <v>0</v>
      </c>
    </row>
    <row r="156" spans="1:12" ht="15">
      <c r="A156" s="118" t="str">
        <f t="shared" si="10"/>
        <v>KS.6.19</v>
      </c>
      <c r="B156" s="177" t="s">
        <v>834</v>
      </c>
      <c r="C156" s="176"/>
      <c r="D156" s="118" t="s">
        <v>731</v>
      </c>
      <c r="E156" s="118">
        <v>6</v>
      </c>
      <c r="F156" s="118">
        <v>19</v>
      </c>
      <c r="G156" s="118" t="s">
        <v>828</v>
      </c>
      <c r="H156" s="118" t="s">
        <v>1230</v>
      </c>
      <c r="I156" s="118" t="s">
        <v>357</v>
      </c>
      <c r="J156" s="118">
        <v>2</v>
      </c>
      <c r="K156" s="118" t="s">
        <v>358</v>
      </c>
      <c r="L156" s="118"/>
    </row>
    <row r="157" spans="1:12" ht="15">
      <c r="A157" s="118" t="str">
        <f t="shared" si="10"/>
        <v>KS.6.19</v>
      </c>
      <c r="B157" s="180" t="s">
        <v>365</v>
      </c>
      <c r="C157" s="176" t="s">
        <v>835</v>
      </c>
      <c r="D157" s="118" t="s">
        <v>731</v>
      </c>
      <c r="E157" s="118">
        <v>6</v>
      </c>
      <c r="F157" s="118">
        <f>F156</f>
        <v>19</v>
      </c>
      <c r="G157" s="118" t="s">
        <v>828</v>
      </c>
      <c r="H157" s="118" t="s">
        <v>1230</v>
      </c>
      <c r="I157" s="118" t="s">
        <v>367</v>
      </c>
      <c r="J157" s="118">
        <v>2</v>
      </c>
      <c r="K157" s="118" t="s">
        <v>358</v>
      </c>
      <c r="L157" s="118">
        <v>0</v>
      </c>
    </row>
    <row r="158" spans="1:12" ht="15">
      <c r="A158" s="118" t="str">
        <f t="shared" si="10"/>
        <v>KS.6.19</v>
      </c>
      <c r="B158" s="180" t="s">
        <v>365</v>
      </c>
      <c r="C158" s="176" t="s">
        <v>836</v>
      </c>
      <c r="D158" s="118" t="s">
        <v>731</v>
      </c>
      <c r="E158" s="118">
        <v>6</v>
      </c>
      <c r="F158" s="118">
        <f>F157</f>
        <v>19</v>
      </c>
      <c r="G158" s="118" t="s">
        <v>828</v>
      </c>
      <c r="H158" s="118" t="s">
        <v>1230</v>
      </c>
      <c r="I158" s="118" t="s">
        <v>367</v>
      </c>
      <c r="J158" s="118">
        <v>2</v>
      </c>
      <c r="K158" s="118" t="s">
        <v>358</v>
      </c>
      <c r="L158" s="118">
        <v>0</v>
      </c>
    </row>
    <row r="159" spans="1:12" ht="15">
      <c r="A159" s="118" t="str">
        <f t="shared" si="10"/>
        <v>KS.6.19</v>
      </c>
      <c r="B159" s="180" t="s">
        <v>365</v>
      </c>
      <c r="C159" s="176" t="s">
        <v>837</v>
      </c>
      <c r="D159" s="118" t="s">
        <v>731</v>
      </c>
      <c r="E159" s="118">
        <v>6</v>
      </c>
      <c r="F159" s="118">
        <f>F158</f>
        <v>19</v>
      </c>
      <c r="G159" s="118" t="s">
        <v>828</v>
      </c>
      <c r="H159" s="118" t="s">
        <v>1230</v>
      </c>
      <c r="I159" s="118" t="s">
        <v>367</v>
      </c>
      <c r="J159" s="118">
        <v>2</v>
      </c>
      <c r="K159" s="118" t="s">
        <v>358</v>
      </c>
      <c r="L159" s="118">
        <v>1</v>
      </c>
    </row>
    <row r="160" spans="1:12" ht="15">
      <c r="A160" s="118" t="str">
        <f aca="true" t="shared" si="12" ref="A160:A185">H160&amp;"."&amp;E160&amp;"."&amp;F160</f>
        <v>KS.6.19</v>
      </c>
      <c r="B160" s="180" t="s">
        <v>365</v>
      </c>
      <c r="C160" s="176" t="s">
        <v>838</v>
      </c>
      <c r="D160" s="118" t="s">
        <v>731</v>
      </c>
      <c r="E160" s="118">
        <v>6</v>
      </c>
      <c r="F160" s="118">
        <f>F159</f>
        <v>19</v>
      </c>
      <c r="G160" s="118" t="s">
        <v>828</v>
      </c>
      <c r="H160" s="118" t="s">
        <v>1230</v>
      </c>
      <c r="I160" s="118" t="s">
        <v>367</v>
      </c>
      <c r="J160" s="118">
        <v>2</v>
      </c>
      <c r="K160" s="118" t="s">
        <v>358</v>
      </c>
      <c r="L160" s="118">
        <v>0</v>
      </c>
    </row>
    <row r="161" spans="1:12" ht="15">
      <c r="A161" s="118" t="str">
        <f t="shared" si="12"/>
        <v>KS.6.20</v>
      </c>
      <c r="B161" s="177" t="s">
        <v>839</v>
      </c>
      <c r="C161" s="176"/>
      <c r="D161" s="118" t="s">
        <v>731</v>
      </c>
      <c r="E161" s="118">
        <v>6</v>
      </c>
      <c r="F161" s="118">
        <v>20</v>
      </c>
      <c r="G161" s="118" t="s">
        <v>828</v>
      </c>
      <c r="H161" s="118" t="s">
        <v>1230</v>
      </c>
      <c r="I161" s="118" t="s">
        <v>357</v>
      </c>
      <c r="J161" s="118">
        <v>2</v>
      </c>
      <c r="K161" s="118" t="s">
        <v>358</v>
      </c>
      <c r="L161" s="118"/>
    </row>
    <row r="162" spans="1:12" ht="15">
      <c r="A162" s="118" t="str">
        <f t="shared" si="12"/>
        <v>KS.6.20</v>
      </c>
      <c r="B162" s="180" t="s">
        <v>365</v>
      </c>
      <c r="C162" s="176" t="s">
        <v>840</v>
      </c>
      <c r="D162" s="118" t="s">
        <v>731</v>
      </c>
      <c r="E162" s="118">
        <v>6</v>
      </c>
      <c r="F162" s="118">
        <f>F161</f>
        <v>20</v>
      </c>
      <c r="G162" s="118" t="s">
        <v>828</v>
      </c>
      <c r="H162" s="118" t="s">
        <v>1230</v>
      </c>
      <c r="I162" s="118" t="s">
        <v>367</v>
      </c>
      <c r="J162" s="118">
        <v>2</v>
      </c>
      <c r="K162" s="118" t="s">
        <v>358</v>
      </c>
      <c r="L162" s="118">
        <v>1</v>
      </c>
    </row>
    <row r="163" spans="1:12" ht="15">
      <c r="A163" s="118" t="str">
        <f t="shared" si="12"/>
        <v>KS.6.20</v>
      </c>
      <c r="B163" s="180" t="s">
        <v>365</v>
      </c>
      <c r="C163" s="176" t="s">
        <v>841</v>
      </c>
      <c r="D163" s="118" t="s">
        <v>731</v>
      </c>
      <c r="E163" s="118">
        <v>6</v>
      </c>
      <c r="F163" s="118">
        <f>F162</f>
        <v>20</v>
      </c>
      <c r="G163" s="118" t="s">
        <v>828</v>
      </c>
      <c r="H163" s="118" t="s">
        <v>1230</v>
      </c>
      <c r="I163" s="118" t="s">
        <v>367</v>
      </c>
      <c r="J163" s="118">
        <v>2</v>
      </c>
      <c r="K163" s="118" t="s">
        <v>358</v>
      </c>
      <c r="L163" s="118">
        <v>1</v>
      </c>
    </row>
    <row r="164" spans="1:12" ht="15">
      <c r="A164" s="118" t="str">
        <f t="shared" si="12"/>
        <v>KS.6.20</v>
      </c>
      <c r="B164" s="180" t="s">
        <v>365</v>
      </c>
      <c r="C164" s="176" t="s">
        <v>842</v>
      </c>
      <c r="D164" s="118" t="s">
        <v>731</v>
      </c>
      <c r="E164" s="118">
        <v>6</v>
      </c>
      <c r="F164" s="118">
        <f>F163</f>
        <v>20</v>
      </c>
      <c r="G164" s="118" t="s">
        <v>828</v>
      </c>
      <c r="H164" s="118" t="s">
        <v>1230</v>
      </c>
      <c r="I164" s="118" t="s">
        <v>367</v>
      </c>
      <c r="J164" s="118">
        <v>2</v>
      </c>
      <c r="K164" s="118" t="s">
        <v>358</v>
      </c>
      <c r="L164" s="118">
        <v>1</v>
      </c>
    </row>
    <row r="165" spans="1:12" ht="15">
      <c r="A165" s="118" t="str">
        <f t="shared" si="12"/>
        <v>KS.6.21</v>
      </c>
      <c r="B165" s="177" t="s">
        <v>843</v>
      </c>
      <c r="C165" s="176"/>
      <c r="D165" s="118" t="s">
        <v>731</v>
      </c>
      <c r="E165" s="118">
        <v>6</v>
      </c>
      <c r="F165" s="118">
        <v>21</v>
      </c>
      <c r="G165" s="118" t="s">
        <v>828</v>
      </c>
      <c r="H165" s="118" t="s">
        <v>1230</v>
      </c>
      <c r="I165" s="118" t="s">
        <v>357</v>
      </c>
      <c r="J165" s="118">
        <v>2</v>
      </c>
      <c r="K165" s="118" t="s">
        <v>358</v>
      </c>
      <c r="L165" s="118"/>
    </row>
    <row r="166" spans="1:12" ht="15">
      <c r="A166" s="118" t="str">
        <f t="shared" si="12"/>
        <v>KS.6.21</v>
      </c>
      <c r="B166" s="180" t="s">
        <v>365</v>
      </c>
      <c r="C166" s="176" t="s">
        <v>844</v>
      </c>
      <c r="D166" s="118" t="s">
        <v>731</v>
      </c>
      <c r="E166" s="118">
        <v>6</v>
      </c>
      <c r="F166" s="118">
        <f aca="true" t="shared" si="13" ref="F166:F171">F165</f>
        <v>21</v>
      </c>
      <c r="G166" s="118" t="s">
        <v>828</v>
      </c>
      <c r="H166" s="118" t="s">
        <v>1230</v>
      </c>
      <c r="I166" s="118" t="s">
        <v>367</v>
      </c>
      <c r="J166" s="118">
        <v>2</v>
      </c>
      <c r="K166" s="118" t="s">
        <v>358</v>
      </c>
      <c r="L166" s="118">
        <v>0</v>
      </c>
    </row>
    <row r="167" spans="1:12" ht="15">
      <c r="A167" s="118" t="str">
        <f t="shared" si="12"/>
        <v>KS.6.21</v>
      </c>
      <c r="B167" s="180" t="s">
        <v>365</v>
      </c>
      <c r="C167" s="176" t="s">
        <v>845</v>
      </c>
      <c r="D167" s="118" t="s">
        <v>731</v>
      </c>
      <c r="E167" s="118">
        <v>6</v>
      </c>
      <c r="F167" s="118">
        <f t="shared" si="13"/>
        <v>21</v>
      </c>
      <c r="G167" s="118" t="s">
        <v>828</v>
      </c>
      <c r="H167" s="118" t="s">
        <v>1230</v>
      </c>
      <c r="I167" s="118" t="s">
        <v>367</v>
      </c>
      <c r="J167" s="118">
        <v>2</v>
      </c>
      <c r="K167" s="118" t="s">
        <v>358</v>
      </c>
      <c r="L167" s="118">
        <v>0</v>
      </c>
    </row>
    <row r="168" spans="1:12" ht="15">
      <c r="A168" s="118" t="str">
        <f t="shared" si="12"/>
        <v>KS.6.21</v>
      </c>
      <c r="B168" s="180" t="s">
        <v>365</v>
      </c>
      <c r="C168" s="176" t="s">
        <v>846</v>
      </c>
      <c r="D168" s="118" t="s">
        <v>731</v>
      </c>
      <c r="E168" s="118">
        <v>6</v>
      </c>
      <c r="F168" s="118">
        <f t="shared" si="13"/>
        <v>21</v>
      </c>
      <c r="G168" s="118" t="s">
        <v>828</v>
      </c>
      <c r="H168" s="118" t="s">
        <v>1230</v>
      </c>
      <c r="I168" s="118" t="s">
        <v>367</v>
      </c>
      <c r="J168" s="118">
        <v>2</v>
      </c>
      <c r="K168" s="118" t="s">
        <v>358</v>
      </c>
      <c r="L168" s="118">
        <v>1</v>
      </c>
    </row>
    <row r="169" spans="1:12" ht="15">
      <c r="A169" s="118" t="str">
        <f t="shared" si="12"/>
        <v>KS.6.21</v>
      </c>
      <c r="B169" s="180" t="s">
        <v>365</v>
      </c>
      <c r="C169" s="176" t="s">
        <v>847</v>
      </c>
      <c r="D169" s="118" t="s">
        <v>731</v>
      </c>
      <c r="E169" s="118">
        <v>6</v>
      </c>
      <c r="F169" s="118">
        <f t="shared" si="13"/>
        <v>21</v>
      </c>
      <c r="G169" s="118" t="s">
        <v>828</v>
      </c>
      <c r="H169" s="118" t="s">
        <v>1230</v>
      </c>
      <c r="I169" s="118" t="s">
        <v>367</v>
      </c>
      <c r="J169" s="118">
        <v>2</v>
      </c>
      <c r="K169" s="118" t="s">
        <v>358</v>
      </c>
      <c r="L169" s="118">
        <v>0</v>
      </c>
    </row>
    <row r="170" spans="1:12" ht="15">
      <c r="A170" s="118" t="str">
        <f t="shared" si="12"/>
        <v>KS.6.21</v>
      </c>
      <c r="B170" s="180" t="s">
        <v>365</v>
      </c>
      <c r="C170" s="176" t="s">
        <v>848</v>
      </c>
      <c r="D170" s="118" t="s">
        <v>731</v>
      </c>
      <c r="E170" s="118">
        <v>6</v>
      </c>
      <c r="F170" s="118">
        <f t="shared" si="13"/>
        <v>21</v>
      </c>
      <c r="G170" s="118" t="s">
        <v>828</v>
      </c>
      <c r="H170" s="118" t="s">
        <v>1230</v>
      </c>
      <c r="I170" s="118" t="s">
        <v>367</v>
      </c>
      <c r="J170" s="118">
        <v>2</v>
      </c>
      <c r="K170" s="118" t="s">
        <v>358</v>
      </c>
      <c r="L170" s="118">
        <v>1</v>
      </c>
    </row>
    <row r="171" spans="1:12" ht="15">
      <c r="A171" s="118" t="str">
        <f t="shared" si="12"/>
        <v>KS.6.21</v>
      </c>
      <c r="B171" s="180" t="s">
        <v>365</v>
      </c>
      <c r="C171" s="176" t="s">
        <v>849</v>
      </c>
      <c r="D171" s="118" t="s">
        <v>731</v>
      </c>
      <c r="E171" s="118">
        <v>6</v>
      </c>
      <c r="F171" s="118">
        <f t="shared" si="13"/>
        <v>21</v>
      </c>
      <c r="G171" s="118" t="s">
        <v>828</v>
      </c>
      <c r="H171" s="118" t="s">
        <v>1230</v>
      </c>
      <c r="I171" s="118" t="s">
        <v>367</v>
      </c>
      <c r="J171" s="118">
        <v>2</v>
      </c>
      <c r="K171" s="118" t="s">
        <v>358</v>
      </c>
      <c r="L171" s="118">
        <v>0</v>
      </c>
    </row>
    <row r="172" spans="1:12" ht="15">
      <c r="A172" s="118" t="str">
        <f t="shared" si="12"/>
        <v>KS.6.22</v>
      </c>
      <c r="B172" s="177" t="s">
        <v>850</v>
      </c>
      <c r="C172" s="176"/>
      <c r="D172" s="118" t="s">
        <v>731</v>
      </c>
      <c r="E172" s="118">
        <v>6</v>
      </c>
      <c r="F172" s="118">
        <v>22</v>
      </c>
      <c r="G172" s="118" t="s">
        <v>828</v>
      </c>
      <c r="H172" s="118" t="s">
        <v>1230</v>
      </c>
      <c r="I172" s="118" t="s">
        <v>357</v>
      </c>
      <c r="J172" s="118">
        <v>2</v>
      </c>
      <c r="K172" s="118" t="s">
        <v>358</v>
      </c>
      <c r="L172" s="118"/>
    </row>
    <row r="173" spans="1:12" ht="15">
      <c r="A173" s="118" t="str">
        <f t="shared" si="12"/>
        <v>KS.6.22</v>
      </c>
      <c r="B173" s="180" t="s">
        <v>365</v>
      </c>
      <c r="C173" s="176" t="s">
        <v>851</v>
      </c>
      <c r="D173" s="118" t="s">
        <v>731</v>
      </c>
      <c r="E173" s="118">
        <v>6</v>
      </c>
      <c r="F173" s="118">
        <f>F172</f>
        <v>22</v>
      </c>
      <c r="G173" s="118" t="s">
        <v>828</v>
      </c>
      <c r="H173" s="118" t="s">
        <v>1230</v>
      </c>
      <c r="I173" s="118" t="s">
        <v>367</v>
      </c>
      <c r="J173" s="118">
        <v>2</v>
      </c>
      <c r="K173" s="118" t="s">
        <v>358</v>
      </c>
      <c r="L173" s="118">
        <v>0</v>
      </c>
    </row>
    <row r="174" spans="1:12" ht="15">
      <c r="A174" s="118" t="str">
        <f t="shared" si="12"/>
        <v>KS.6.22</v>
      </c>
      <c r="B174" s="180" t="s">
        <v>365</v>
      </c>
      <c r="C174" s="176" t="s">
        <v>852</v>
      </c>
      <c r="D174" s="118" t="s">
        <v>731</v>
      </c>
      <c r="E174" s="118">
        <v>6</v>
      </c>
      <c r="F174" s="118">
        <f>F173</f>
        <v>22</v>
      </c>
      <c r="G174" s="118" t="s">
        <v>828</v>
      </c>
      <c r="H174" s="118" t="s">
        <v>1230</v>
      </c>
      <c r="I174" s="118" t="s">
        <v>367</v>
      </c>
      <c r="J174" s="118">
        <v>2</v>
      </c>
      <c r="K174" s="118" t="s">
        <v>358</v>
      </c>
      <c r="L174" s="118">
        <v>0</v>
      </c>
    </row>
    <row r="175" spans="1:12" ht="15">
      <c r="A175" s="118" t="str">
        <f t="shared" si="12"/>
        <v>KS.6.22</v>
      </c>
      <c r="B175" s="180" t="s">
        <v>365</v>
      </c>
      <c r="C175" s="176" t="s">
        <v>853</v>
      </c>
      <c r="D175" s="118" t="s">
        <v>731</v>
      </c>
      <c r="E175" s="118">
        <v>6</v>
      </c>
      <c r="F175" s="118">
        <f>F174</f>
        <v>22</v>
      </c>
      <c r="G175" s="118" t="s">
        <v>828</v>
      </c>
      <c r="H175" s="118" t="s">
        <v>1230</v>
      </c>
      <c r="I175" s="118" t="s">
        <v>367</v>
      </c>
      <c r="J175" s="118">
        <v>2</v>
      </c>
      <c r="K175" s="118" t="s">
        <v>358</v>
      </c>
      <c r="L175" s="118">
        <v>1</v>
      </c>
    </row>
    <row r="176" spans="1:12" ht="15">
      <c r="A176" s="118" t="str">
        <f t="shared" si="12"/>
        <v>KS.6.22</v>
      </c>
      <c r="B176" s="180" t="s">
        <v>365</v>
      </c>
      <c r="C176" s="176" t="s">
        <v>854</v>
      </c>
      <c r="D176" s="118" t="s">
        <v>731</v>
      </c>
      <c r="E176" s="118">
        <v>6</v>
      </c>
      <c r="F176" s="118">
        <f>F175</f>
        <v>22</v>
      </c>
      <c r="G176" s="118" t="s">
        <v>828</v>
      </c>
      <c r="H176" s="118" t="s">
        <v>1230</v>
      </c>
      <c r="I176" s="118" t="s">
        <v>367</v>
      </c>
      <c r="J176" s="118">
        <v>2</v>
      </c>
      <c r="K176" s="118" t="s">
        <v>358</v>
      </c>
      <c r="L176" s="118">
        <v>1</v>
      </c>
    </row>
    <row r="177" spans="1:12" ht="15">
      <c r="A177" s="118" t="str">
        <f t="shared" si="12"/>
        <v>KS.6.23</v>
      </c>
      <c r="B177" s="177" t="s">
        <v>855</v>
      </c>
      <c r="C177" s="176"/>
      <c r="D177" s="118" t="s">
        <v>731</v>
      </c>
      <c r="E177" s="118">
        <v>6</v>
      </c>
      <c r="F177" s="118">
        <v>23</v>
      </c>
      <c r="G177" s="118" t="s">
        <v>828</v>
      </c>
      <c r="H177" s="118" t="s">
        <v>1230</v>
      </c>
      <c r="I177" s="118" t="s">
        <v>357</v>
      </c>
      <c r="J177" s="118">
        <v>2</v>
      </c>
      <c r="K177" s="118" t="s">
        <v>358</v>
      </c>
      <c r="L177" s="118"/>
    </row>
    <row r="178" spans="1:12" ht="15">
      <c r="A178" s="118" t="str">
        <f t="shared" si="12"/>
        <v>KS.6.23</v>
      </c>
      <c r="B178" s="180" t="s">
        <v>365</v>
      </c>
      <c r="C178" s="176" t="s">
        <v>856</v>
      </c>
      <c r="D178" s="118" t="s">
        <v>731</v>
      </c>
      <c r="E178" s="118">
        <v>6</v>
      </c>
      <c r="F178" s="118">
        <f>F177</f>
        <v>23</v>
      </c>
      <c r="G178" s="118" t="s">
        <v>828</v>
      </c>
      <c r="H178" s="118" t="s">
        <v>1230</v>
      </c>
      <c r="I178" s="118" t="s">
        <v>367</v>
      </c>
      <c r="J178" s="118">
        <v>2</v>
      </c>
      <c r="K178" s="118" t="s">
        <v>358</v>
      </c>
      <c r="L178" s="118">
        <v>1</v>
      </c>
    </row>
    <row r="179" spans="1:12" ht="15">
      <c r="A179" s="118" t="str">
        <f t="shared" si="12"/>
        <v>KS.6.23</v>
      </c>
      <c r="B179" s="180" t="s">
        <v>365</v>
      </c>
      <c r="C179" s="176" t="s">
        <v>857</v>
      </c>
      <c r="D179" s="118" t="s">
        <v>731</v>
      </c>
      <c r="E179" s="118">
        <v>6</v>
      </c>
      <c r="F179" s="118">
        <f>F178</f>
        <v>23</v>
      </c>
      <c r="G179" s="118" t="s">
        <v>828</v>
      </c>
      <c r="H179" s="118" t="s">
        <v>1230</v>
      </c>
      <c r="I179" s="118" t="s">
        <v>367</v>
      </c>
      <c r="J179" s="118">
        <v>2</v>
      </c>
      <c r="K179" s="118" t="s">
        <v>358</v>
      </c>
      <c r="L179" s="118">
        <v>0</v>
      </c>
    </row>
    <row r="180" spans="1:12" ht="15">
      <c r="A180" s="118" t="str">
        <f t="shared" si="12"/>
        <v>KS.6.23</v>
      </c>
      <c r="B180" s="180" t="s">
        <v>365</v>
      </c>
      <c r="C180" s="176" t="s">
        <v>858</v>
      </c>
      <c r="D180" s="118" t="s">
        <v>731</v>
      </c>
      <c r="E180" s="118">
        <v>6</v>
      </c>
      <c r="F180" s="118">
        <f>F179</f>
        <v>23</v>
      </c>
      <c r="G180" s="118" t="s">
        <v>828</v>
      </c>
      <c r="H180" s="118" t="s">
        <v>1230</v>
      </c>
      <c r="I180" s="118" t="s">
        <v>367</v>
      </c>
      <c r="J180" s="118">
        <v>2</v>
      </c>
      <c r="K180" s="118" t="s">
        <v>358</v>
      </c>
      <c r="L180" s="118">
        <v>0</v>
      </c>
    </row>
    <row r="181" spans="1:12" ht="15">
      <c r="A181" s="118" t="str">
        <f t="shared" si="12"/>
        <v>KS.6.24</v>
      </c>
      <c r="B181" s="177" t="s">
        <v>859</v>
      </c>
      <c r="C181" s="176"/>
      <c r="D181" s="118" t="s">
        <v>731</v>
      </c>
      <c r="E181" s="118">
        <v>6</v>
      </c>
      <c r="F181" s="118">
        <v>24</v>
      </c>
      <c r="G181" s="118" t="s">
        <v>828</v>
      </c>
      <c r="H181" s="118" t="s">
        <v>1230</v>
      </c>
      <c r="I181" s="118" t="s">
        <v>357</v>
      </c>
      <c r="J181" s="118">
        <v>2</v>
      </c>
      <c r="K181" s="118" t="s">
        <v>358</v>
      </c>
      <c r="L181" s="118"/>
    </row>
    <row r="182" spans="1:12" ht="15">
      <c r="A182" s="118" t="str">
        <f t="shared" si="12"/>
        <v>KS.6.24</v>
      </c>
      <c r="B182" s="180" t="s">
        <v>365</v>
      </c>
      <c r="C182" s="176" t="s">
        <v>860</v>
      </c>
      <c r="D182" s="118" t="s">
        <v>731</v>
      </c>
      <c r="E182" s="118">
        <v>6</v>
      </c>
      <c r="F182" s="118">
        <f>F181</f>
        <v>24</v>
      </c>
      <c r="G182" s="118" t="s">
        <v>828</v>
      </c>
      <c r="H182" s="118" t="s">
        <v>1230</v>
      </c>
      <c r="I182" s="118" t="s">
        <v>367</v>
      </c>
      <c r="J182" s="118">
        <v>2</v>
      </c>
      <c r="K182" s="118" t="s">
        <v>358</v>
      </c>
      <c r="L182" s="118">
        <v>1</v>
      </c>
    </row>
    <row r="183" spans="1:12" ht="15">
      <c r="A183" s="118" t="str">
        <f t="shared" si="12"/>
        <v>KS.6.24</v>
      </c>
      <c r="B183" s="180" t="s">
        <v>365</v>
      </c>
      <c r="C183" s="176" t="s">
        <v>861</v>
      </c>
      <c r="D183" s="118" t="s">
        <v>731</v>
      </c>
      <c r="E183" s="118">
        <v>6</v>
      </c>
      <c r="F183" s="118">
        <f>F182</f>
        <v>24</v>
      </c>
      <c r="G183" s="118" t="s">
        <v>828</v>
      </c>
      <c r="H183" s="118" t="s">
        <v>1230</v>
      </c>
      <c r="I183" s="118" t="s">
        <v>367</v>
      </c>
      <c r="J183" s="118">
        <v>2</v>
      </c>
      <c r="K183" s="118" t="s">
        <v>358</v>
      </c>
      <c r="L183" s="118">
        <v>1</v>
      </c>
    </row>
    <row r="184" spans="1:12" ht="15">
      <c r="A184" s="118" t="str">
        <f t="shared" si="12"/>
        <v>KS.6.24</v>
      </c>
      <c r="B184" s="180" t="s">
        <v>365</v>
      </c>
      <c r="C184" s="176" t="s">
        <v>862</v>
      </c>
      <c r="D184" s="118" t="s">
        <v>731</v>
      </c>
      <c r="E184" s="118">
        <v>6</v>
      </c>
      <c r="F184" s="118">
        <f>F183</f>
        <v>24</v>
      </c>
      <c r="G184" s="118" t="s">
        <v>828</v>
      </c>
      <c r="H184" s="118" t="s">
        <v>1230</v>
      </c>
      <c r="I184" s="118" t="s">
        <v>367</v>
      </c>
      <c r="J184" s="118">
        <v>2</v>
      </c>
      <c r="K184" s="118" t="s">
        <v>358</v>
      </c>
      <c r="L184" s="118">
        <v>0</v>
      </c>
    </row>
    <row r="185" spans="1:12" ht="15">
      <c r="A185" s="118" t="str">
        <f t="shared" si="12"/>
        <v>KS.6.24</v>
      </c>
      <c r="B185" s="180" t="s">
        <v>365</v>
      </c>
      <c r="C185" s="176" t="s">
        <v>863</v>
      </c>
      <c r="D185" s="118" t="s">
        <v>731</v>
      </c>
      <c r="E185" s="118">
        <v>6</v>
      </c>
      <c r="F185" s="118">
        <f>F184</f>
        <v>24</v>
      </c>
      <c r="G185" s="118" t="s">
        <v>828</v>
      </c>
      <c r="H185" s="118" t="s">
        <v>1230</v>
      </c>
      <c r="I185" s="118" t="s">
        <v>367</v>
      </c>
      <c r="J185" s="118">
        <v>2</v>
      </c>
      <c r="K185" s="118" t="s">
        <v>358</v>
      </c>
      <c r="L185" s="118">
        <v>1</v>
      </c>
    </row>
    <row r="186" spans="1:12" ht="15">
      <c r="A186" s="118" t="str">
        <f aca="true" t="shared" si="14" ref="A186:A209">H186&amp;"."&amp;E186&amp;"."&amp;F186</f>
        <v>KS.7.19</v>
      </c>
      <c r="B186" s="177" t="s">
        <v>927</v>
      </c>
      <c r="C186" s="176"/>
      <c r="D186" s="118" t="s">
        <v>889</v>
      </c>
      <c r="E186" s="118">
        <v>7</v>
      </c>
      <c r="F186" s="118">
        <v>19</v>
      </c>
      <c r="G186" s="118">
        <v>7.5</v>
      </c>
      <c r="H186" s="118" t="s">
        <v>1230</v>
      </c>
      <c r="I186" s="118" t="s">
        <v>357</v>
      </c>
      <c r="J186" s="118">
        <v>2</v>
      </c>
      <c r="K186" s="118" t="s">
        <v>358</v>
      </c>
      <c r="L186" s="118"/>
    </row>
    <row r="187" spans="1:12" ht="15">
      <c r="A187" s="118" t="str">
        <f t="shared" si="14"/>
        <v>KS.7.19</v>
      </c>
      <c r="B187" s="180" t="s">
        <v>365</v>
      </c>
      <c r="C187" s="176" t="s">
        <v>918</v>
      </c>
      <c r="D187" s="118" t="s">
        <v>889</v>
      </c>
      <c r="E187" s="118">
        <v>7</v>
      </c>
      <c r="F187" s="118">
        <f aca="true" t="shared" si="15" ref="F187:F195">F186</f>
        <v>19</v>
      </c>
      <c r="G187" s="118">
        <v>7.5</v>
      </c>
      <c r="H187" s="118" t="s">
        <v>1230</v>
      </c>
      <c r="I187" s="118" t="s">
        <v>367</v>
      </c>
      <c r="J187" s="118">
        <v>2</v>
      </c>
      <c r="K187" s="118" t="s">
        <v>358</v>
      </c>
      <c r="L187" s="118">
        <v>1</v>
      </c>
    </row>
    <row r="188" spans="1:12" ht="15">
      <c r="A188" s="118" t="str">
        <f t="shared" si="14"/>
        <v>KS.7.19</v>
      </c>
      <c r="B188" s="180" t="s">
        <v>365</v>
      </c>
      <c r="C188" s="176" t="s">
        <v>919</v>
      </c>
      <c r="D188" s="118" t="s">
        <v>889</v>
      </c>
      <c r="E188" s="118">
        <v>7</v>
      </c>
      <c r="F188" s="118">
        <f t="shared" si="15"/>
        <v>19</v>
      </c>
      <c r="G188" s="118">
        <v>7.5</v>
      </c>
      <c r="H188" s="118" t="s">
        <v>1230</v>
      </c>
      <c r="I188" s="118" t="s">
        <v>367</v>
      </c>
      <c r="J188" s="118">
        <v>2</v>
      </c>
      <c r="K188" s="118" t="s">
        <v>358</v>
      </c>
      <c r="L188" s="118">
        <v>1</v>
      </c>
    </row>
    <row r="189" spans="1:12" ht="15">
      <c r="A189" s="118" t="str">
        <f t="shared" si="14"/>
        <v>KS.7.19</v>
      </c>
      <c r="B189" s="180" t="s">
        <v>365</v>
      </c>
      <c r="C189" s="176" t="s">
        <v>920</v>
      </c>
      <c r="D189" s="118" t="s">
        <v>889</v>
      </c>
      <c r="E189" s="118">
        <v>7</v>
      </c>
      <c r="F189" s="118">
        <f t="shared" si="15"/>
        <v>19</v>
      </c>
      <c r="G189" s="118">
        <v>7.5</v>
      </c>
      <c r="H189" s="118" t="s">
        <v>1230</v>
      </c>
      <c r="I189" s="118" t="s">
        <v>367</v>
      </c>
      <c r="J189" s="118">
        <v>2</v>
      </c>
      <c r="K189" s="118" t="s">
        <v>358</v>
      </c>
      <c r="L189" s="118">
        <v>1</v>
      </c>
    </row>
    <row r="190" spans="1:12" ht="15">
      <c r="A190" s="118" t="str">
        <f t="shared" si="14"/>
        <v>KS.7.19</v>
      </c>
      <c r="B190" s="180" t="s">
        <v>365</v>
      </c>
      <c r="C190" s="176" t="s">
        <v>923</v>
      </c>
      <c r="D190" s="118" t="s">
        <v>889</v>
      </c>
      <c r="E190" s="118">
        <v>7</v>
      </c>
      <c r="F190" s="118">
        <f t="shared" si="15"/>
        <v>19</v>
      </c>
      <c r="G190" s="118">
        <v>7.5</v>
      </c>
      <c r="H190" s="118" t="s">
        <v>1230</v>
      </c>
      <c r="I190" s="118" t="s">
        <v>367</v>
      </c>
      <c r="J190" s="118">
        <v>2</v>
      </c>
      <c r="K190" s="118" t="s">
        <v>358</v>
      </c>
      <c r="L190" s="118">
        <v>1</v>
      </c>
    </row>
    <row r="191" spans="1:12" ht="15">
      <c r="A191" s="118" t="str">
        <f t="shared" si="14"/>
        <v>KS.7.19</v>
      </c>
      <c r="B191" s="180" t="s">
        <v>365</v>
      </c>
      <c r="C191" s="176" t="s">
        <v>928</v>
      </c>
      <c r="D191" s="118" t="s">
        <v>889</v>
      </c>
      <c r="E191" s="118">
        <v>7</v>
      </c>
      <c r="F191" s="118">
        <f t="shared" si="15"/>
        <v>19</v>
      </c>
      <c r="G191" s="118">
        <v>7.5</v>
      </c>
      <c r="H191" s="118" t="s">
        <v>1230</v>
      </c>
      <c r="I191" s="118" t="s">
        <v>367</v>
      </c>
      <c r="J191" s="118">
        <v>2</v>
      </c>
      <c r="K191" s="118" t="s">
        <v>358</v>
      </c>
      <c r="L191" s="118">
        <v>1</v>
      </c>
    </row>
    <row r="192" spans="1:12" ht="15">
      <c r="A192" s="118" t="str">
        <f t="shared" si="14"/>
        <v>KS.7.19</v>
      </c>
      <c r="B192" s="180" t="s">
        <v>365</v>
      </c>
      <c r="C192" s="176" t="s">
        <v>929</v>
      </c>
      <c r="D192" s="118" t="s">
        <v>889</v>
      </c>
      <c r="E192" s="118">
        <v>7</v>
      </c>
      <c r="F192" s="118">
        <f t="shared" si="15"/>
        <v>19</v>
      </c>
      <c r="G192" s="118">
        <v>7.5</v>
      </c>
      <c r="H192" s="118" t="s">
        <v>1230</v>
      </c>
      <c r="I192" s="118" t="s">
        <v>367</v>
      </c>
      <c r="J192" s="118">
        <v>2</v>
      </c>
      <c r="K192" s="118" t="s">
        <v>358</v>
      </c>
      <c r="L192" s="118">
        <v>1</v>
      </c>
    </row>
    <row r="193" spans="1:12" ht="15">
      <c r="A193" s="118" t="str">
        <f t="shared" si="14"/>
        <v>KS.7.19</v>
      </c>
      <c r="B193" s="180" t="s">
        <v>365</v>
      </c>
      <c r="C193" s="176" t="s">
        <v>930</v>
      </c>
      <c r="D193" s="118" t="s">
        <v>889</v>
      </c>
      <c r="E193" s="118">
        <v>7</v>
      </c>
      <c r="F193" s="118">
        <f t="shared" si="15"/>
        <v>19</v>
      </c>
      <c r="G193" s="118">
        <v>7.5</v>
      </c>
      <c r="H193" s="118" t="s">
        <v>1230</v>
      </c>
      <c r="I193" s="118" t="s">
        <v>367</v>
      </c>
      <c r="J193" s="118">
        <v>2</v>
      </c>
      <c r="K193" s="118" t="s">
        <v>358</v>
      </c>
      <c r="L193" s="118">
        <v>0</v>
      </c>
    </row>
    <row r="194" spans="1:12" ht="15">
      <c r="A194" s="118" t="str">
        <f t="shared" si="14"/>
        <v>KS.7.19</v>
      </c>
      <c r="B194" s="180" t="s">
        <v>365</v>
      </c>
      <c r="C194" s="176" t="s">
        <v>925</v>
      </c>
      <c r="D194" s="118" t="s">
        <v>889</v>
      </c>
      <c r="E194" s="118">
        <v>7</v>
      </c>
      <c r="F194" s="118">
        <f t="shared" si="15"/>
        <v>19</v>
      </c>
      <c r="G194" s="118">
        <v>7.5</v>
      </c>
      <c r="H194" s="118" t="s">
        <v>1230</v>
      </c>
      <c r="I194" s="118" t="s">
        <v>367</v>
      </c>
      <c r="J194" s="118">
        <v>2</v>
      </c>
      <c r="K194" s="118" t="s">
        <v>358</v>
      </c>
      <c r="L194" s="118">
        <v>0</v>
      </c>
    </row>
    <row r="195" spans="1:12" ht="15">
      <c r="A195" s="118" t="str">
        <f t="shared" si="14"/>
        <v>KS.7.19</v>
      </c>
      <c r="B195" s="180" t="s">
        <v>365</v>
      </c>
      <c r="C195" s="176" t="s">
        <v>931</v>
      </c>
      <c r="D195" s="118" t="s">
        <v>889</v>
      </c>
      <c r="E195" s="118">
        <v>7</v>
      </c>
      <c r="F195" s="118">
        <f t="shared" si="15"/>
        <v>19</v>
      </c>
      <c r="G195" s="118">
        <v>7.5</v>
      </c>
      <c r="H195" s="118" t="s">
        <v>1230</v>
      </c>
      <c r="I195" s="118" t="s">
        <v>367</v>
      </c>
      <c r="J195" s="118">
        <v>2</v>
      </c>
      <c r="K195" s="118" t="s">
        <v>358</v>
      </c>
      <c r="L195" s="118">
        <v>1</v>
      </c>
    </row>
    <row r="196" spans="1:12" s="172" customFormat="1" ht="15">
      <c r="A196" s="118" t="str">
        <f t="shared" si="14"/>
        <v>KS.8.5</v>
      </c>
      <c r="B196" s="177" t="s">
        <v>959</v>
      </c>
      <c r="C196" s="176"/>
      <c r="D196" s="118" t="s">
        <v>938</v>
      </c>
      <c r="E196" s="118">
        <v>8</v>
      </c>
      <c r="F196" s="118">
        <v>5</v>
      </c>
      <c r="G196" s="118" t="s">
        <v>942</v>
      </c>
      <c r="H196" s="118" t="s">
        <v>1230</v>
      </c>
      <c r="I196" s="118" t="s">
        <v>357</v>
      </c>
      <c r="J196" s="118">
        <v>2</v>
      </c>
      <c r="K196" s="118" t="s">
        <v>358</v>
      </c>
      <c r="L196" s="118"/>
    </row>
    <row r="197" spans="1:12" ht="15">
      <c r="A197" s="118" t="str">
        <f t="shared" si="14"/>
        <v>KS.8.5</v>
      </c>
      <c r="B197" s="180" t="s">
        <v>365</v>
      </c>
      <c r="C197" s="176" t="s">
        <v>960</v>
      </c>
      <c r="D197" s="118" t="s">
        <v>938</v>
      </c>
      <c r="E197" s="118">
        <v>8</v>
      </c>
      <c r="F197" s="118">
        <f>F196</f>
        <v>5</v>
      </c>
      <c r="G197" s="118" t="s">
        <v>942</v>
      </c>
      <c r="H197" s="118" t="s">
        <v>1230</v>
      </c>
      <c r="I197" s="118" t="s">
        <v>367</v>
      </c>
      <c r="J197" s="118">
        <v>2</v>
      </c>
      <c r="K197" s="118" t="s">
        <v>358</v>
      </c>
      <c r="L197" s="118">
        <v>0</v>
      </c>
    </row>
    <row r="198" spans="1:12" ht="15">
      <c r="A198" s="118" t="str">
        <f t="shared" si="14"/>
        <v>KS.8.5</v>
      </c>
      <c r="B198" s="180" t="s">
        <v>365</v>
      </c>
      <c r="C198" s="176" t="s">
        <v>961</v>
      </c>
      <c r="D198" s="118" t="s">
        <v>938</v>
      </c>
      <c r="E198" s="118">
        <v>8</v>
      </c>
      <c r="F198" s="118">
        <f>F197</f>
        <v>5</v>
      </c>
      <c r="G198" s="118" t="s">
        <v>942</v>
      </c>
      <c r="H198" s="118" t="s">
        <v>1230</v>
      </c>
      <c r="I198" s="118" t="s">
        <v>367</v>
      </c>
      <c r="J198" s="118">
        <v>2</v>
      </c>
      <c r="K198" s="118" t="s">
        <v>358</v>
      </c>
      <c r="L198" s="118">
        <v>1</v>
      </c>
    </row>
    <row r="199" spans="1:12" ht="15">
      <c r="A199" s="118" t="str">
        <f t="shared" si="14"/>
        <v>KS.8.5</v>
      </c>
      <c r="B199" s="180" t="s">
        <v>365</v>
      </c>
      <c r="C199" s="176" t="s">
        <v>962</v>
      </c>
      <c r="D199" s="118" t="s">
        <v>938</v>
      </c>
      <c r="E199" s="118">
        <v>8</v>
      </c>
      <c r="F199" s="118">
        <f>F198</f>
        <v>5</v>
      </c>
      <c r="G199" s="118" t="s">
        <v>942</v>
      </c>
      <c r="H199" s="118" t="s">
        <v>1230</v>
      </c>
      <c r="I199" s="118" t="s">
        <v>367</v>
      </c>
      <c r="J199" s="118">
        <v>2</v>
      </c>
      <c r="K199" s="118" t="s">
        <v>358</v>
      </c>
      <c r="L199" s="118">
        <v>0</v>
      </c>
    </row>
    <row r="200" spans="1:12" ht="15">
      <c r="A200" s="118" t="str">
        <f t="shared" si="14"/>
        <v>KS.8.7</v>
      </c>
      <c r="B200" s="177" t="s">
        <v>954</v>
      </c>
      <c r="C200" s="176"/>
      <c r="D200" s="118" t="s">
        <v>938</v>
      </c>
      <c r="E200" s="118">
        <v>8</v>
      </c>
      <c r="F200" s="118">
        <v>7</v>
      </c>
      <c r="G200" s="118" t="s">
        <v>945</v>
      </c>
      <c r="H200" s="118" t="s">
        <v>1230</v>
      </c>
      <c r="I200" s="118" t="s">
        <v>357</v>
      </c>
      <c r="J200" s="118">
        <v>2</v>
      </c>
      <c r="K200" s="118" t="s">
        <v>358</v>
      </c>
      <c r="L200" s="118"/>
    </row>
    <row r="201" spans="1:12" ht="15">
      <c r="A201" s="118" t="str">
        <f t="shared" si="14"/>
        <v>KS.8.7</v>
      </c>
      <c r="B201" s="180" t="s">
        <v>365</v>
      </c>
      <c r="C201" s="176" t="s">
        <v>955</v>
      </c>
      <c r="D201" s="118" t="s">
        <v>938</v>
      </c>
      <c r="E201" s="118">
        <v>8</v>
      </c>
      <c r="F201" s="118">
        <f>F200</f>
        <v>7</v>
      </c>
      <c r="G201" s="118" t="s">
        <v>945</v>
      </c>
      <c r="H201" s="118" t="s">
        <v>1230</v>
      </c>
      <c r="I201" s="118" t="s">
        <v>367</v>
      </c>
      <c r="J201" s="118">
        <v>2</v>
      </c>
      <c r="K201" s="118" t="s">
        <v>358</v>
      </c>
      <c r="L201" s="118">
        <v>1</v>
      </c>
    </row>
    <row r="202" spans="1:12" ht="15">
      <c r="A202" s="118" t="str">
        <f t="shared" si="14"/>
        <v>KS.8.7</v>
      </c>
      <c r="B202" s="180" t="s">
        <v>365</v>
      </c>
      <c r="C202" s="176" t="s">
        <v>956</v>
      </c>
      <c r="D202" s="118" t="s">
        <v>938</v>
      </c>
      <c r="E202" s="118">
        <v>8</v>
      </c>
      <c r="F202" s="118">
        <f>F201</f>
        <v>7</v>
      </c>
      <c r="G202" s="118" t="s">
        <v>945</v>
      </c>
      <c r="H202" s="118" t="s">
        <v>1230</v>
      </c>
      <c r="I202" s="118" t="s">
        <v>367</v>
      </c>
      <c r="J202" s="118">
        <v>2</v>
      </c>
      <c r="K202" s="118" t="s">
        <v>358</v>
      </c>
      <c r="L202" s="118">
        <v>0</v>
      </c>
    </row>
    <row r="203" spans="1:12" ht="15">
      <c r="A203" s="118" t="str">
        <f t="shared" si="14"/>
        <v>KS.8.7</v>
      </c>
      <c r="B203" s="180" t="s">
        <v>365</v>
      </c>
      <c r="C203" s="176" t="s">
        <v>957</v>
      </c>
      <c r="D203" s="118" t="s">
        <v>938</v>
      </c>
      <c r="E203" s="118">
        <v>8</v>
      </c>
      <c r="F203" s="118">
        <f>F202</f>
        <v>7</v>
      </c>
      <c r="G203" s="118" t="s">
        <v>945</v>
      </c>
      <c r="H203" s="118" t="s">
        <v>1230</v>
      </c>
      <c r="I203" s="118" t="s">
        <v>367</v>
      </c>
      <c r="J203" s="118">
        <v>2</v>
      </c>
      <c r="K203" s="118" t="s">
        <v>358</v>
      </c>
      <c r="L203" s="118">
        <v>0</v>
      </c>
    </row>
    <row r="204" spans="1:12" ht="15">
      <c r="A204" s="118" t="str">
        <f t="shared" si="14"/>
        <v>KS.8.7</v>
      </c>
      <c r="B204" s="180" t="s">
        <v>365</v>
      </c>
      <c r="C204" s="176" t="s">
        <v>958</v>
      </c>
      <c r="D204" s="118" t="s">
        <v>938</v>
      </c>
      <c r="E204" s="118">
        <v>8</v>
      </c>
      <c r="F204" s="118">
        <f>F203</f>
        <v>7</v>
      </c>
      <c r="G204" s="118" t="s">
        <v>945</v>
      </c>
      <c r="H204" s="118" t="s">
        <v>1230</v>
      </c>
      <c r="I204" s="118" t="s">
        <v>367</v>
      </c>
      <c r="J204" s="118">
        <v>2</v>
      </c>
      <c r="K204" s="118" t="s">
        <v>358</v>
      </c>
      <c r="L204" s="118">
        <v>1</v>
      </c>
    </row>
    <row r="205" spans="1:12" ht="15">
      <c r="A205" s="118" t="str">
        <f t="shared" si="14"/>
        <v>KS.8.8</v>
      </c>
      <c r="B205" s="177" t="s">
        <v>948</v>
      </c>
      <c r="C205" s="176"/>
      <c r="D205" s="118" t="s">
        <v>938</v>
      </c>
      <c r="E205" s="118">
        <v>8</v>
      </c>
      <c r="F205" s="118">
        <v>8</v>
      </c>
      <c r="G205" s="118" t="s">
        <v>947</v>
      </c>
      <c r="H205" s="118" t="s">
        <v>1230</v>
      </c>
      <c r="I205" s="118" t="s">
        <v>357</v>
      </c>
      <c r="J205" s="118">
        <v>2</v>
      </c>
      <c r="K205" s="118" t="s">
        <v>358</v>
      </c>
      <c r="L205" s="118"/>
    </row>
    <row r="206" spans="1:12" ht="15">
      <c r="A206" s="118" t="str">
        <f t="shared" si="14"/>
        <v>KS.8.8</v>
      </c>
      <c r="B206" s="180" t="s">
        <v>365</v>
      </c>
      <c r="C206" s="176" t="s">
        <v>949</v>
      </c>
      <c r="D206" s="118" t="s">
        <v>938</v>
      </c>
      <c r="E206" s="118">
        <v>8</v>
      </c>
      <c r="F206" s="118">
        <f aca="true" t="shared" si="16" ref="F206:F211">F205</f>
        <v>8</v>
      </c>
      <c r="G206" s="118" t="s">
        <v>947</v>
      </c>
      <c r="H206" s="118" t="s">
        <v>1230</v>
      </c>
      <c r="I206" s="118" t="s">
        <v>367</v>
      </c>
      <c r="J206" s="118">
        <v>2</v>
      </c>
      <c r="K206" s="118" t="s">
        <v>358</v>
      </c>
      <c r="L206" s="118">
        <v>0</v>
      </c>
    </row>
    <row r="207" spans="1:12" ht="15">
      <c r="A207" s="118" t="str">
        <f t="shared" si="14"/>
        <v>KS.8.8</v>
      </c>
      <c r="B207" s="180" t="s">
        <v>365</v>
      </c>
      <c r="C207" s="176" t="s">
        <v>950</v>
      </c>
      <c r="D207" s="118" t="s">
        <v>938</v>
      </c>
      <c r="E207" s="118">
        <v>8</v>
      </c>
      <c r="F207" s="118">
        <f t="shared" si="16"/>
        <v>8</v>
      </c>
      <c r="G207" s="118" t="s">
        <v>947</v>
      </c>
      <c r="H207" s="118" t="s">
        <v>1230</v>
      </c>
      <c r="I207" s="118" t="s">
        <v>367</v>
      </c>
      <c r="J207" s="118">
        <v>2</v>
      </c>
      <c r="K207" s="118" t="s">
        <v>358</v>
      </c>
      <c r="L207" s="118">
        <v>0</v>
      </c>
    </row>
    <row r="208" spans="1:12" ht="15">
      <c r="A208" s="118" t="str">
        <f t="shared" si="14"/>
        <v>KS.8.8</v>
      </c>
      <c r="B208" s="180" t="s">
        <v>365</v>
      </c>
      <c r="C208" s="176" t="s">
        <v>951</v>
      </c>
      <c r="D208" s="118" t="s">
        <v>938</v>
      </c>
      <c r="E208" s="118">
        <v>8</v>
      </c>
      <c r="F208" s="118">
        <f t="shared" si="16"/>
        <v>8</v>
      </c>
      <c r="G208" s="118" t="s">
        <v>947</v>
      </c>
      <c r="H208" s="118" t="s">
        <v>1230</v>
      </c>
      <c r="I208" s="118" t="s">
        <v>367</v>
      </c>
      <c r="J208" s="118">
        <v>2</v>
      </c>
      <c r="K208" s="118" t="s">
        <v>358</v>
      </c>
      <c r="L208" s="118">
        <v>1</v>
      </c>
    </row>
    <row r="209" spans="1:12" ht="15">
      <c r="A209" s="118" t="str">
        <f t="shared" si="14"/>
        <v>KS.8.8</v>
      </c>
      <c r="B209" s="180" t="s">
        <v>365</v>
      </c>
      <c r="C209" s="176" t="s">
        <v>952</v>
      </c>
      <c r="D209" s="118" t="s">
        <v>938</v>
      </c>
      <c r="E209" s="118">
        <v>8</v>
      </c>
      <c r="F209" s="118">
        <f t="shared" si="16"/>
        <v>8</v>
      </c>
      <c r="G209" s="118" t="s">
        <v>947</v>
      </c>
      <c r="H209" s="118" t="s">
        <v>1230</v>
      </c>
      <c r="I209" s="118" t="s">
        <v>367</v>
      </c>
      <c r="J209" s="118">
        <v>2</v>
      </c>
      <c r="K209" s="118" t="s">
        <v>358</v>
      </c>
      <c r="L209" s="118">
        <v>1</v>
      </c>
    </row>
    <row r="210" spans="1:12" ht="15">
      <c r="A210" s="118" t="str">
        <f aca="true" t="shared" si="17" ref="A210:A215">H210&amp;"."&amp;E210&amp;"."&amp;F210</f>
        <v>KS.8.8</v>
      </c>
      <c r="B210" s="180" t="s">
        <v>365</v>
      </c>
      <c r="C210" s="176" t="s">
        <v>188</v>
      </c>
      <c r="D210" s="118" t="s">
        <v>938</v>
      </c>
      <c r="E210" s="118">
        <v>8</v>
      </c>
      <c r="F210" s="118">
        <f t="shared" si="16"/>
        <v>8</v>
      </c>
      <c r="G210" s="118" t="s">
        <v>947</v>
      </c>
      <c r="H210" s="118" t="s">
        <v>1230</v>
      </c>
      <c r="I210" s="118" t="s">
        <v>367</v>
      </c>
      <c r="J210" s="118">
        <v>2</v>
      </c>
      <c r="K210" s="118" t="s">
        <v>358</v>
      </c>
      <c r="L210" s="118">
        <v>0</v>
      </c>
    </row>
    <row r="211" spans="1:12" ht="15">
      <c r="A211" s="118" t="str">
        <f t="shared" si="17"/>
        <v>KS.8.8</v>
      </c>
      <c r="B211" s="180" t="s">
        <v>365</v>
      </c>
      <c r="C211" s="176" t="s">
        <v>953</v>
      </c>
      <c r="D211" s="118" t="s">
        <v>938</v>
      </c>
      <c r="E211" s="118">
        <v>8</v>
      </c>
      <c r="F211" s="118">
        <f t="shared" si="16"/>
        <v>8</v>
      </c>
      <c r="G211" s="118" t="s">
        <v>947</v>
      </c>
      <c r="H211" s="118" t="s">
        <v>1230</v>
      </c>
      <c r="I211" s="118" t="s">
        <v>367</v>
      </c>
      <c r="J211" s="118">
        <v>2</v>
      </c>
      <c r="K211" s="118" t="s">
        <v>358</v>
      </c>
      <c r="L211" s="118">
        <v>0</v>
      </c>
    </row>
    <row r="212" spans="1:12" ht="15">
      <c r="A212" s="118" t="str">
        <f t="shared" si="17"/>
        <v>KS.8.9</v>
      </c>
      <c r="B212" s="177" t="s">
        <v>963</v>
      </c>
      <c r="C212" s="176"/>
      <c r="D212" s="118" t="s">
        <v>938</v>
      </c>
      <c r="E212" s="118">
        <v>8</v>
      </c>
      <c r="F212" s="118">
        <v>9</v>
      </c>
      <c r="G212" s="118" t="s">
        <v>947</v>
      </c>
      <c r="H212" s="118" t="s">
        <v>1230</v>
      </c>
      <c r="I212" s="118" t="s">
        <v>357</v>
      </c>
      <c r="J212" s="118">
        <v>2</v>
      </c>
      <c r="K212" s="118" t="s">
        <v>358</v>
      </c>
      <c r="L212" s="118"/>
    </row>
    <row r="213" spans="1:12" ht="15">
      <c r="A213" s="118" t="str">
        <f t="shared" si="17"/>
        <v>KS.8.9</v>
      </c>
      <c r="B213" s="180" t="s">
        <v>365</v>
      </c>
      <c r="C213" s="176" t="s">
        <v>964</v>
      </c>
      <c r="D213" s="118" t="s">
        <v>938</v>
      </c>
      <c r="E213" s="118">
        <v>8</v>
      </c>
      <c r="F213" s="118">
        <f>F212</f>
        <v>9</v>
      </c>
      <c r="G213" s="118" t="s">
        <v>947</v>
      </c>
      <c r="H213" s="118" t="s">
        <v>1230</v>
      </c>
      <c r="I213" s="118" t="s">
        <v>367</v>
      </c>
      <c r="J213" s="118">
        <v>2</v>
      </c>
      <c r="K213" s="118" t="s">
        <v>358</v>
      </c>
      <c r="L213" s="118">
        <v>1</v>
      </c>
    </row>
    <row r="214" spans="1:12" ht="15">
      <c r="A214" s="118" t="str">
        <f t="shared" si="17"/>
        <v>KS.8.9</v>
      </c>
      <c r="B214" s="180" t="s">
        <v>365</v>
      </c>
      <c r="C214" s="176" t="s">
        <v>965</v>
      </c>
      <c r="D214" s="118" t="s">
        <v>938</v>
      </c>
      <c r="E214" s="118">
        <v>8</v>
      </c>
      <c r="F214" s="118">
        <f>F213</f>
        <v>9</v>
      </c>
      <c r="G214" s="118" t="s">
        <v>947</v>
      </c>
      <c r="H214" s="118" t="s">
        <v>1230</v>
      </c>
      <c r="I214" s="118" t="s">
        <v>367</v>
      </c>
      <c r="J214" s="118">
        <v>2</v>
      </c>
      <c r="K214" s="118" t="s">
        <v>358</v>
      </c>
      <c r="L214" s="118">
        <v>1</v>
      </c>
    </row>
    <row r="215" spans="1:12" ht="15">
      <c r="A215" s="119" t="str">
        <f t="shared" si="17"/>
        <v>KS.8.9</v>
      </c>
      <c r="B215" s="194" t="s">
        <v>365</v>
      </c>
      <c r="C215" s="189" t="s">
        <v>966</v>
      </c>
      <c r="D215" s="119" t="s">
        <v>938</v>
      </c>
      <c r="E215" s="119">
        <v>8</v>
      </c>
      <c r="F215" s="119">
        <f>F214</f>
        <v>9</v>
      </c>
      <c r="G215" s="119" t="s">
        <v>947</v>
      </c>
      <c r="H215" s="119" t="s">
        <v>1230</v>
      </c>
      <c r="I215" s="119" t="s">
        <v>367</v>
      </c>
      <c r="J215" s="119">
        <v>2</v>
      </c>
      <c r="K215" s="119" t="s">
        <v>358</v>
      </c>
      <c r="L215" s="118">
        <v>0</v>
      </c>
    </row>
    <row r="218" spans="2:17" s="138" customFormat="1" ht="15">
      <c r="B218" s="198"/>
      <c r="C218" s="183"/>
      <c r="M218"/>
      <c r="N218"/>
      <c r="O218"/>
      <c r="P218"/>
      <c r="Q218"/>
    </row>
    <row r="219" spans="2:17" s="138" customFormat="1" ht="15">
      <c r="B219" s="198"/>
      <c r="C219" s="183"/>
      <c r="M219"/>
      <c r="N219"/>
      <c r="O219"/>
      <c r="P219"/>
      <c r="Q219"/>
    </row>
    <row r="220" spans="2:17" s="138" customFormat="1" ht="15">
      <c r="B220" s="198"/>
      <c r="C220" s="183"/>
      <c r="M220"/>
      <c r="N220"/>
      <c r="O220"/>
      <c r="P220"/>
      <c r="Q220"/>
    </row>
    <row r="221" spans="2:17" s="138" customFormat="1" ht="15">
      <c r="B221" s="198"/>
      <c r="C221" s="183"/>
      <c r="M221"/>
      <c r="N221"/>
      <c r="O221"/>
      <c r="P221"/>
      <c r="Q221"/>
    </row>
    <row r="222" spans="2:17" s="138" customFormat="1" ht="15">
      <c r="B222" s="198"/>
      <c r="C222" s="183"/>
      <c r="M222"/>
      <c r="N222"/>
      <c r="O222"/>
      <c r="P222"/>
      <c r="Q222"/>
    </row>
  </sheetData>
  <sheetProtection password="CBEB" sheet="1" objects="1" scenarios="1"/>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sheetPr>
    <tabColor theme="5" tint="0.39998000860214233"/>
  </sheetPr>
  <dimension ref="A1:Q140"/>
  <sheetViews>
    <sheetView tabSelected="1" zoomScalePageLayoutView="0" workbookViewId="0" topLeftCell="A1">
      <selection activeCell="N3" sqref="N3"/>
    </sheetView>
  </sheetViews>
  <sheetFormatPr defaultColWidth="9.140625" defaultRowHeight="15"/>
  <cols>
    <col min="1" max="1" width="8.28125" style="138" customWidth="1"/>
    <col min="2" max="2" width="3.57421875" style="198" customWidth="1"/>
    <col min="3" max="3" width="89.8515625" style="183" customWidth="1"/>
    <col min="4" max="4" width="8.28125" style="138" customWidth="1"/>
    <col min="5" max="11" width="8.28125" style="138" hidden="1" customWidth="1"/>
    <col min="12" max="12" width="11.7109375" style="138" customWidth="1"/>
  </cols>
  <sheetData>
    <row r="1" spans="1:12" ht="15">
      <c r="A1" s="115" t="s">
        <v>970</v>
      </c>
      <c r="B1" s="115"/>
      <c r="C1" s="116" t="s">
        <v>347</v>
      </c>
      <c r="D1" s="115" t="s">
        <v>344</v>
      </c>
      <c r="E1" s="115" t="s">
        <v>345</v>
      </c>
      <c r="F1" s="115" t="s">
        <v>346</v>
      </c>
      <c r="G1" s="115" t="s">
        <v>348</v>
      </c>
      <c r="H1" s="115" t="s">
        <v>349</v>
      </c>
      <c r="I1" s="115" t="s">
        <v>350</v>
      </c>
      <c r="J1" s="115" t="s">
        <v>351</v>
      </c>
      <c r="K1" s="115" t="s">
        <v>352</v>
      </c>
      <c r="L1" s="115" t="s">
        <v>1242</v>
      </c>
    </row>
    <row r="2" spans="1:12" ht="15">
      <c r="A2" s="118" t="str">
        <f aca="true" t="shared" si="0" ref="A2:A29">H2&amp;"."&amp;E2&amp;"."&amp;F2</f>
        <v>S.3.5</v>
      </c>
      <c r="B2" s="177" t="s">
        <v>496</v>
      </c>
      <c r="C2" s="176"/>
      <c r="D2" s="118" t="s">
        <v>479</v>
      </c>
      <c r="E2" s="118">
        <v>3</v>
      </c>
      <c r="F2" s="118">
        <v>5</v>
      </c>
      <c r="G2" s="118" t="s">
        <v>491</v>
      </c>
      <c r="H2" s="118" t="s">
        <v>1232</v>
      </c>
      <c r="I2" s="118" t="s">
        <v>357</v>
      </c>
      <c r="J2" s="118">
        <v>2</v>
      </c>
      <c r="K2" s="118" t="s">
        <v>358</v>
      </c>
      <c r="L2" s="118"/>
    </row>
    <row r="3" spans="1:12" ht="15">
      <c r="A3" s="118" t="str">
        <f t="shared" si="0"/>
        <v>S.3.5</v>
      </c>
      <c r="B3" s="180" t="s">
        <v>365</v>
      </c>
      <c r="C3" s="176" t="s">
        <v>497</v>
      </c>
      <c r="D3" s="118" t="s">
        <v>479</v>
      </c>
      <c r="E3" s="118">
        <v>3</v>
      </c>
      <c r="F3" s="118">
        <f aca="true" t="shared" si="1" ref="F3:F8">F2</f>
        <v>5</v>
      </c>
      <c r="G3" s="118" t="s">
        <v>491</v>
      </c>
      <c r="H3" s="118" t="s">
        <v>1232</v>
      </c>
      <c r="I3" s="118" t="s">
        <v>367</v>
      </c>
      <c r="J3" s="118">
        <v>2</v>
      </c>
      <c r="K3" s="118" t="s">
        <v>358</v>
      </c>
      <c r="L3" s="118">
        <v>0</v>
      </c>
    </row>
    <row r="4" spans="1:12" ht="15">
      <c r="A4" s="118" t="str">
        <f t="shared" si="0"/>
        <v>S.3.5</v>
      </c>
      <c r="B4" s="180" t="s">
        <v>365</v>
      </c>
      <c r="C4" s="176" t="s">
        <v>498</v>
      </c>
      <c r="D4" s="118" t="s">
        <v>479</v>
      </c>
      <c r="E4" s="118">
        <v>3</v>
      </c>
      <c r="F4" s="118">
        <f t="shared" si="1"/>
        <v>5</v>
      </c>
      <c r="G4" s="118" t="s">
        <v>491</v>
      </c>
      <c r="H4" s="118" t="s">
        <v>1232</v>
      </c>
      <c r="I4" s="118" t="s">
        <v>367</v>
      </c>
      <c r="J4" s="118">
        <v>2</v>
      </c>
      <c r="K4" s="118" t="s">
        <v>358</v>
      </c>
      <c r="L4" s="118">
        <v>0</v>
      </c>
    </row>
    <row r="5" spans="1:12" ht="15">
      <c r="A5" s="118" t="str">
        <f t="shared" si="0"/>
        <v>S.3.5</v>
      </c>
      <c r="B5" s="180" t="s">
        <v>365</v>
      </c>
      <c r="C5" s="176" t="s">
        <v>499</v>
      </c>
      <c r="D5" s="118" t="s">
        <v>479</v>
      </c>
      <c r="E5" s="118">
        <v>3</v>
      </c>
      <c r="F5" s="118">
        <f t="shared" si="1"/>
        <v>5</v>
      </c>
      <c r="G5" s="118" t="s">
        <v>491</v>
      </c>
      <c r="H5" s="118" t="s">
        <v>1232</v>
      </c>
      <c r="I5" s="118" t="s">
        <v>367</v>
      </c>
      <c r="J5" s="118">
        <v>2</v>
      </c>
      <c r="K5" s="118" t="s">
        <v>358</v>
      </c>
      <c r="L5" s="118">
        <v>0</v>
      </c>
    </row>
    <row r="6" spans="1:12" ht="15">
      <c r="A6" s="118" t="str">
        <f t="shared" si="0"/>
        <v>S.3.5</v>
      </c>
      <c r="B6" s="180" t="s">
        <v>365</v>
      </c>
      <c r="C6" s="176" t="s">
        <v>500</v>
      </c>
      <c r="D6" s="118" t="s">
        <v>479</v>
      </c>
      <c r="E6" s="118">
        <v>3</v>
      </c>
      <c r="F6" s="118">
        <f t="shared" si="1"/>
        <v>5</v>
      </c>
      <c r="G6" s="118" t="s">
        <v>491</v>
      </c>
      <c r="H6" s="118" t="s">
        <v>1232</v>
      </c>
      <c r="I6" s="118" t="s">
        <v>367</v>
      </c>
      <c r="J6" s="118">
        <v>2</v>
      </c>
      <c r="K6" s="118" t="s">
        <v>358</v>
      </c>
      <c r="L6" s="118">
        <v>0</v>
      </c>
    </row>
    <row r="7" spans="1:12" ht="15">
      <c r="A7" s="118" t="str">
        <f t="shared" si="0"/>
        <v>S.3.5</v>
      </c>
      <c r="B7" s="180" t="s">
        <v>365</v>
      </c>
      <c r="C7" s="176" t="s">
        <v>501</v>
      </c>
      <c r="D7" s="118" t="s">
        <v>479</v>
      </c>
      <c r="E7" s="118">
        <v>3</v>
      </c>
      <c r="F7" s="118">
        <f t="shared" si="1"/>
        <v>5</v>
      </c>
      <c r="G7" s="118" t="s">
        <v>491</v>
      </c>
      <c r="H7" s="118" t="s">
        <v>1232</v>
      </c>
      <c r="I7" s="118" t="s">
        <v>367</v>
      </c>
      <c r="J7" s="118">
        <v>2</v>
      </c>
      <c r="K7" s="118" t="s">
        <v>358</v>
      </c>
      <c r="L7" s="118">
        <v>1</v>
      </c>
    </row>
    <row r="8" spans="1:12" ht="15">
      <c r="A8" s="118" t="str">
        <f t="shared" si="0"/>
        <v>S.3.5</v>
      </c>
      <c r="B8" s="180" t="s">
        <v>365</v>
      </c>
      <c r="C8" s="190" t="s">
        <v>1172</v>
      </c>
      <c r="D8" s="118" t="s">
        <v>479</v>
      </c>
      <c r="E8" s="118">
        <v>3</v>
      </c>
      <c r="F8" s="118">
        <f t="shared" si="1"/>
        <v>5</v>
      </c>
      <c r="G8" s="118" t="s">
        <v>491</v>
      </c>
      <c r="H8" s="118" t="s">
        <v>1232</v>
      </c>
      <c r="I8" s="118" t="s">
        <v>367</v>
      </c>
      <c r="J8" s="118">
        <v>2</v>
      </c>
      <c r="K8" s="118" t="s">
        <v>358</v>
      </c>
      <c r="L8" s="118">
        <v>1</v>
      </c>
    </row>
    <row r="9" spans="1:12" ht="15">
      <c r="A9" s="118" t="str">
        <f t="shared" si="0"/>
        <v>S.3.6</v>
      </c>
      <c r="B9" s="177" t="s">
        <v>502</v>
      </c>
      <c r="C9" s="176"/>
      <c r="D9" s="118" t="s">
        <v>479</v>
      </c>
      <c r="E9" s="118">
        <v>3</v>
      </c>
      <c r="F9" s="118">
        <v>6</v>
      </c>
      <c r="G9" s="118" t="s">
        <v>491</v>
      </c>
      <c r="H9" s="118" t="s">
        <v>1232</v>
      </c>
      <c r="I9" s="118" t="s">
        <v>357</v>
      </c>
      <c r="J9" s="118">
        <v>2</v>
      </c>
      <c r="K9" s="118" t="s">
        <v>358</v>
      </c>
      <c r="L9" s="118"/>
    </row>
    <row r="10" spans="1:12" ht="15">
      <c r="A10" s="118" t="str">
        <f t="shared" si="0"/>
        <v>S.3.6</v>
      </c>
      <c r="B10" s="180" t="s">
        <v>365</v>
      </c>
      <c r="C10" s="176" t="s">
        <v>503</v>
      </c>
      <c r="D10" s="118" t="s">
        <v>479</v>
      </c>
      <c r="E10" s="118">
        <v>3</v>
      </c>
      <c r="F10" s="118">
        <f>F9</f>
        <v>6</v>
      </c>
      <c r="G10" s="118" t="s">
        <v>491</v>
      </c>
      <c r="H10" s="118" t="s">
        <v>1232</v>
      </c>
      <c r="I10" s="118" t="s">
        <v>367</v>
      </c>
      <c r="J10" s="118">
        <v>2</v>
      </c>
      <c r="K10" s="118" t="s">
        <v>358</v>
      </c>
      <c r="L10" s="118">
        <v>0</v>
      </c>
    </row>
    <row r="11" spans="1:12" ht="15">
      <c r="A11" s="118" t="str">
        <f t="shared" si="0"/>
        <v>S.3.6</v>
      </c>
      <c r="B11" s="180" t="s">
        <v>365</v>
      </c>
      <c r="C11" s="176" t="s">
        <v>504</v>
      </c>
      <c r="D11" s="118" t="s">
        <v>479</v>
      </c>
      <c r="E11" s="118">
        <v>3</v>
      </c>
      <c r="F11" s="118">
        <f>F10</f>
        <v>6</v>
      </c>
      <c r="G11" s="118" t="s">
        <v>491</v>
      </c>
      <c r="H11" s="118" t="s">
        <v>1232</v>
      </c>
      <c r="I11" s="118" t="s">
        <v>367</v>
      </c>
      <c r="J11" s="118">
        <v>2</v>
      </c>
      <c r="K11" s="118" t="s">
        <v>358</v>
      </c>
      <c r="L11" s="118">
        <v>1</v>
      </c>
    </row>
    <row r="12" spans="1:12" ht="15">
      <c r="A12" s="118" t="str">
        <f t="shared" si="0"/>
        <v>S.3.6</v>
      </c>
      <c r="B12" s="180" t="s">
        <v>365</v>
      </c>
      <c r="C12" s="176" t="s">
        <v>505</v>
      </c>
      <c r="D12" s="118" t="s">
        <v>479</v>
      </c>
      <c r="E12" s="118">
        <v>3</v>
      </c>
      <c r="F12" s="118">
        <f>F11</f>
        <v>6</v>
      </c>
      <c r="G12" s="118" t="s">
        <v>491</v>
      </c>
      <c r="H12" s="118" t="s">
        <v>1232</v>
      </c>
      <c r="I12" s="118" t="s">
        <v>367</v>
      </c>
      <c r="J12" s="118">
        <v>2</v>
      </c>
      <c r="K12" s="118" t="s">
        <v>358</v>
      </c>
      <c r="L12" s="118">
        <v>1</v>
      </c>
    </row>
    <row r="13" spans="1:12" ht="15">
      <c r="A13" s="118" t="str">
        <f t="shared" si="0"/>
        <v>S.3.6</v>
      </c>
      <c r="B13" s="180" t="s">
        <v>365</v>
      </c>
      <c r="C13" s="176" t="s">
        <v>506</v>
      </c>
      <c r="D13" s="118" t="s">
        <v>479</v>
      </c>
      <c r="E13" s="118">
        <v>3</v>
      </c>
      <c r="F13" s="118">
        <f>F12</f>
        <v>6</v>
      </c>
      <c r="G13" s="118" t="s">
        <v>491</v>
      </c>
      <c r="H13" s="118" t="s">
        <v>1232</v>
      </c>
      <c r="I13" s="118" t="s">
        <v>367</v>
      </c>
      <c r="J13" s="118">
        <v>2</v>
      </c>
      <c r="K13" s="118" t="s">
        <v>358</v>
      </c>
      <c r="L13" s="118">
        <v>1</v>
      </c>
    </row>
    <row r="14" spans="1:12" ht="15">
      <c r="A14" s="118" t="str">
        <f t="shared" si="0"/>
        <v>S.3.6</v>
      </c>
      <c r="B14" s="180" t="s">
        <v>365</v>
      </c>
      <c r="C14" s="176" t="s">
        <v>507</v>
      </c>
      <c r="D14" s="118" t="s">
        <v>479</v>
      </c>
      <c r="E14" s="118">
        <v>3</v>
      </c>
      <c r="F14" s="118">
        <f>F13</f>
        <v>6</v>
      </c>
      <c r="G14" s="118" t="s">
        <v>491</v>
      </c>
      <c r="H14" s="118" t="s">
        <v>1232</v>
      </c>
      <c r="I14" s="118" t="s">
        <v>367</v>
      </c>
      <c r="J14" s="118">
        <v>2</v>
      </c>
      <c r="K14" s="118" t="s">
        <v>358</v>
      </c>
      <c r="L14" s="118">
        <v>1</v>
      </c>
    </row>
    <row r="15" spans="1:12" ht="15">
      <c r="A15" s="118" t="str">
        <f t="shared" si="0"/>
        <v>S.3.7</v>
      </c>
      <c r="B15" s="177" t="s">
        <v>1173</v>
      </c>
      <c r="C15" s="176"/>
      <c r="D15" s="118" t="s">
        <v>479</v>
      </c>
      <c r="E15" s="118">
        <v>3</v>
      </c>
      <c r="F15" s="118">
        <v>7</v>
      </c>
      <c r="G15" s="118" t="s">
        <v>491</v>
      </c>
      <c r="H15" s="118" t="s">
        <v>1232</v>
      </c>
      <c r="I15" s="118" t="s">
        <v>357</v>
      </c>
      <c r="J15" s="118">
        <v>1</v>
      </c>
      <c r="K15" s="118" t="s">
        <v>358</v>
      </c>
      <c r="L15" s="118" t="s">
        <v>144</v>
      </c>
    </row>
    <row r="16" spans="1:12" ht="15">
      <c r="A16" s="118" t="str">
        <f t="shared" si="0"/>
        <v>S.3.7</v>
      </c>
      <c r="B16" s="180" t="s">
        <v>462</v>
      </c>
      <c r="C16" s="176" t="s">
        <v>1125</v>
      </c>
      <c r="D16" s="118" t="s">
        <v>479</v>
      </c>
      <c r="E16" s="118">
        <v>3</v>
      </c>
      <c r="F16" s="118">
        <f>F15</f>
        <v>7</v>
      </c>
      <c r="G16" s="118" t="s">
        <v>491</v>
      </c>
      <c r="H16" s="118" t="s">
        <v>1232</v>
      </c>
      <c r="I16" s="118" t="s">
        <v>367</v>
      </c>
      <c r="J16" s="118">
        <v>1</v>
      </c>
      <c r="K16" s="118" t="s">
        <v>358</v>
      </c>
      <c r="L16" s="118"/>
    </row>
    <row r="17" spans="1:12" ht="15">
      <c r="A17" s="118" t="str">
        <f t="shared" si="0"/>
        <v>S.3.7</v>
      </c>
      <c r="B17" s="180" t="s">
        <v>464</v>
      </c>
      <c r="C17" s="176" t="s">
        <v>1126</v>
      </c>
      <c r="D17" s="118" t="s">
        <v>479</v>
      </c>
      <c r="E17" s="118">
        <v>3</v>
      </c>
      <c r="F17" s="118">
        <f>F16</f>
        <v>7</v>
      </c>
      <c r="G17" s="118" t="s">
        <v>491</v>
      </c>
      <c r="H17" s="118" t="s">
        <v>1232</v>
      </c>
      <c r="I17" s="118" t="s">
        <v>367</v>
      </c>
      <c r="J17" s="118">
        <v>1</v>
      </c>
      <c r="K17" s="118" t="s">
        <v>358</v>
      </c>
      <c r="L17" s="118"/>
    </row>
    <row r="18" spans="1:12" ht="15">
      <c r="A18" s="118" t="str">
        <f t="shared" si="0"/>
        <v>S.3.7</v>
      </c>
      <c r="B18" s="180" t="s">
        <v>466</v>
      </c>
      <c r="C18" s="176" t="s">
        <v>1127</v>
      </c>
      <c r="D18" s="118" t="s">
        <v>479</v>
      </c>
      <c r="E18" s="118">
        <v>3</v>
      </c>
      <c r="F18" s="118">
        <f>F17</f>
        <v>7</v>
      </c>
      <c r="G18" s="118" t="s">
        <v>491</v>
      </c>
      <c r="H18" s="118" t="s">
        <v>1232</v>
      </c>
      <c r="I18" s="118" t="s">
        <v>367</v>
      </c>
      <c r="J18" s="118">
        <v>1</v>
      </c>
      <c r="K18" s="118" t="s">
        <v>358</v>
      </c>
      <c r="L18" s="118"/>
    </row>
    <row r="19" spans="1:12" ht="15">
      <c r="A19" s="118" t="str">
        <f t="shared" si="0"/>
        <v>S.3.7</v>
      </c>
      <c r="B19" s="180" t="s">
        <v>625</v>
      </c>
      <c r="C19" s="176" t="s">
        <v>1128</v>
      </c>
      <c r="D19" s="118" t="s">
        <v>479</v>
      </c>
      <c r="E19" s="118">
        <v>3</v>
      </c>
      <c r="F19" s="118">
        <f>F18</f>
        <v>7</v>
      </c>
      <c r="G19" s="118" t="s">
        <v>491</v>
      </c>
      <c r="H19" s="118" t="s">
        <v>1232</v>
      </c>
      <c r="I19" s="118" t="s">
        <v>367</v>
      </c>
      <c r="J19" s="118">
        <v>1</v>
      </c>
      <c r="K19" s="118" t="s">
        <v>358</v>
      </c>
      <c r="L19" s="118"/>
    </row>
    <row r="20" spans="1:12" ht="15">
      <c r="A20" s="118" t="str">
        <f t="shared" si="0"/>
        <v>S.3.8</v>
      </c>
      <c r="B20" s="177" t="s">
        <v>1129</v>
      </c>
      <c r="C20" s="176"/>
      <c r="D20" s="118" t="s">
        <v>479</v>
      </c>
      <c r="E20" s="118">
        <v>3</v>
      </c>
      <c r="F20" s="118">
        <v>8</v>
      </c>
      <c r="G20" s="118" t="s">
        <v>491</v>
      </c>
      <c r="H20" s="118" t="s">
        <v>1232</v>
      </c>
      <c r="I20" s="118" t="s">
        <v>357</v>
      </c>
      <c r="J20" s="118">
        <v>1</v>
      </c>
      <c r="K20" s="118" t="s">
        <v>358</v>
      </c>
      <c r="L20" s="118" t="s">
        <v>141</v>
      </c>
    </row>
    <row r="21" spans="1:12" ht="15">
      <c r="A21" s="118" t="str">
        <f t="shared" si="0"/>
        <v>S.3.8</v>
      </c>
      <c r="B21" s="180" t="s">
        <v>462</v>
      </c>
      <c r="C21" s="176" t="s">
        <v>1125</v>
      </c>
      <c r="D21" s="118" t="s">
        <v>479</v>
      </c>
      <c r="E21" s="118">
        <v>3</v>
      </c>
      <c r="F21" s="118">
        <f>F20</f>
        <v>8</v>
      </c>
      <c r="G21" s="118" t="s">
        <v>491</v>
      </c>
      <c r="H21" s="118" t="s">
        <v>1232</v>
      </c>
      <c r="I21" s="118" t="s">
        <v>367</v>
      </c>
      <c r="J21" s="118">
        <v>1</v>
      </c>
      <c r="K21" s="118" t="s">
        <v>358</v>
      </c>
      <c r="L21" s="118"/>
    </row>
    <row r="22" spans="1:12" ht="15">
      <c r="A22" s="118" t="str">
        <f t="shared" si="0"/>
        <v>S.3.8</v>
      </c>
      <c r="B22" s="180" t="s">
        <v>464</v>
      </c>
      <c r="C22" s="176" t="s">
        <v>1126</v>
      </c>
      <c r="D22" s="118" t="s">
        <v>479</v>
      </c>
      <c r="E22" s="118">
        <v>3</v>
      </c>
      <c r="F22" s="118">
        <f>F21</f>
        <v>8</v>
      </c>
      <c r="G22" s="118" t="s">
        <v>491</v>
      </c>
      <c r="H22" s="118" t="s">
        <v>1232</v>
      </c>
      <c r="I22" s="118" t="s">
        <v>367</v>
      </c>
      <c r="J22" s="118">
        <v>1</v>
      </c>
      <c r="K22" s="118" t="s">
        <v>358</v>
      </c>
      <c r="L22" s="118"/>
    </row>
    <row r="23" spans="1:12" ht="15">
      <c r="A23" s="118" t="str">
        <f t="shared" si="0"/>
        <v>S.3.8</v>
      </c>
      <c r="B23" s="180" t="s">
        <v>466</v>
      </c>
      <c r="C23" s="176" t="s">
        <v>1127</v>
      </c>
      <c r="D23" s="118" t="s">
        <v>479</v>
      </c>
      <c r="E23" s="118">
        <v>3</v>
      </c>
      <c r="F23" s="118">
        <f>F22</f>
        <v>8</v>
      </c>
      <c r="G23" s="118" t="s">
        <v>491</v>
      </c>
      <c r="H23" s="118" t="s">
        <v>1232</v>
      </c>
      <c r="I23" s="118" t="s">
        <v>367</v>
      </c>
      <c r="J23" s="118">
        <v>1</v>
      </c>
      <c r="K23" s="118" t="s">
        <v>358</v>
      </c>
      <c r="L23" s="118"/>
    </row>
    <row r="24" spans="1:12" ht="15">
      <c r="A24" s="118" t="str">
        <f t="shared" si="0"/>
        <v>S.3.8</v>
      </c>
      <c r="B24" s="180" t="s">
        <v>625</v>
      </c>
      <c r="C24" s="176" t="s">
        <v>1128</v>
      </c>
      <c r="D24" s="118" t="s">
        <v>479</v>
      </c>
      <c r="E24" s="118">
        <v>3</v>
      </c>
      <c r="F24" s="118">
        <f>F23</f>
        <v>8</v>
      </c>
      <c r="G24" s="118" t="s">
        <v>491</v>
      </c>
      <c r="H24" s="118" t="s">
        <v>1232</v>
      </c>
      <c r="I24" s="118" t="s">
        <v>367</v>
      </c>
      <c r="J24" s="118">
        <v>1</v>
      </c>
      <c r="K24" s="118" t="s">
        <v>358</v>
      </c>
      <c r="L24" s="118"/>
    </row>
    <row r="25" spans="1:12" ht="15">
      <c r="A25" s="118" t="str">
        <f t="shared" si="0"/>
        <v>S.3.9</v>
      </c>
      <c r="B25" s="177" t="s">
        <v>1130</v>
      </c>
      <c r="C25" s="176"/>
      <c r="D25" s="118" t="s">
        <v>479</v>
      </c>
      <c r="E25" s="118">
        <v>3</v>
      </c>
      <c r="F25" s="118">
        <v>9</v>
      </c>
      <c r="G25" s="118" t="s">
        <v>491</v>
      </c>
      <c r="H25" s="118" t="s">
        <v>1232</v>
      </c>
      <c r="I25" s="118" t="s">
        <v>357</v>
      </c>
      <c r="J25" s="118">
        <v>1</v>
      </c>
      <c r="K25" s="118" t="s">
        <v>358</v>
      </c>
      <c r="L25" s="118" t="s">
        <v>146</v>
      </c>
    </row>
    <row r="26" spans="1:12" ht="15">
      <c r="A26" s="118" t="str">
        <f t="shared" si="0"/>
        <v>S.3.9</v>
      </c>
      <c r="B26" s="180" t="s">
        <v>462</v>
      </c>
      <c r="C26" s="176" t="s">
        <v>1125</v>
      </c>
      <c r="D26" s="118" t="s">
        <v>479</v>
      </c>
      <c r="E26" s="118">
        <v>3</v>
      </c>
      <c r="F26" s="118">
        <f>F25</f>
        <v>9</v>
      </c>
      <c r="G26" s="118" t="s">
        <v>491</v>
      </c>
      <c r="H26" s="118" t="s">
        <v>1232</v>
      </c>
      <c r="I26" s="118" t="s">
        <v>367</v>
      </c>
      <c r="J26" s="118">
        <v>1</v>
      </c>
      <c r="K26" s="118" t="s">
        <v>358</v>
      </c>
      <c r="L26" s="118"/>
    </row>
    <row r="27" spans="1:12" ht="15">
      <c r="A27" s="118" t="str">
        <f t="shared" si="0"/>
        <v>S.3.9</v>
      </c>
      <c r="B27" s="180" t="s">
        <v>464</v>
      </c>
      <c r="C27" s="176" t="s">
        <v>1126</v>
      </c>
      <c r="D27" s="118" t="s">
        <v>479</v>
      </c>
      <c r="E27" s="118">
        <v>3</v>
      </c>
      <c r="F27" s="118">
        <f>F26</f>
        <v>9</v>
      </c>
      <c r="G27" s="118" t="s">
        <v>491</v>
      </c>
      <c r="H27" s="118" t="s">
        <v>1232</v>
      </c>
      <c r="I27" s="118" t="s">
        <v>367</v>
      </c>
      <c r="J27" s="118">
        <v>1</v>
      </c>
      <c r="K27" s="118" t="s">
        <v>358</v>
      </c>
      <c r="L27" s="118"/>
    </row>
    <row r="28" spans="1:12" ht="15">
      <c r="A28" s="118" t="str">
        <f t="shared" si="0"/>
        <v>S.3.9</v>
      </c>
      <c r="B28" s="180" t="s">
        <v>466</v>
      </c>
      <c r="C28" s="176" t="s">
        <v>1127</v>
      </c>
      <c r="D28" s="118" t="s">
        <v>479</v>
      </c>
      <c r="E28" s="118">
        <v>3</v>
      </c>
      <c r="F28" s="118">
        <f>F27</f>
        <v>9</v>
      </c>
      <c r="G28" s="118" t="s">
        <v>491</v>
      </c>
      <c r="H28" s="118" t="s">
        <v>1232</v>
      </c>
      <c r="I28" s="118" t="s">
        <v>367</v>
      </c>
      <c r="J28" s="118">
        <v>1</v>
      </c>
      <c r="K28" s="118" t="s">
        <v>358</v>
      </c>
      <c r="L28" s="118"/>
    </row>
    <row r="29" spans="1:12" ht="15">
      <c r="A29" s="118" t="str">
        <f t="shared" si="0"/>
        <v>S.3.9</v>
      </c>
      <c r="B29" s="180" t="s">
        <v>625</v>
      </c>
      <c r="C29" s="176" t="s">
        <v>1128</v>
      </c>
      <c r="D29" s="118" t="s">
        <v>479</v>
      </c>
      <c r="E29" s="118">
        <v>3</v>
      </c>
      <c r="F29" s="118">
        <f>F28</f>
        <v>9</v>
      </c>
      <c r="G29" s="118" t="s">
        <v>491</v>
      </c>
      <c r="H29" s="118" t="s">
        <v>1232</v>
      </c>
      <c r="I29" s="118" t="s">
        <v>367</v>
      </c>
      <c r="J29" s="118">
        <v>1</v>
      </c>
      <c r="K29" s="118" t="s">
        <v>358</v>
      </c>
      <c r="L29" s="118"/>
    </row>
    <row r="30" spans="1:12" ht="15">
      <c r="A30" s="118" t="str">
        <f aca="true" t="shared" si="2" ref="A30:A64">H30&amp;"."&amp;E30&amp;"."&amp;F30</f>
        <v>S.3.11</v>
      </c>
      <c r="B30" s="177" t="s">
        <v>600</v>
      </c>
      <c r="C30" s="176"/>
      <c r="D30" s="118" t="s">
        <v>479</v>
      </c>
      <c r="E30" s="118">
        <v>3</v>
      </c>
      <c r="F30" s="118">
        <v>11</v>
      </c>
      <c r="G30" s="118">
        <v>3.2</v>
      </c>
      <c r="H30" s="118" t="s">
        <v>1232</v>
      </c>
      <c r="I30" s="118" t="s">
        <v>357</v>
      </c>
      <c r="J30" s="118">
        <v>2</v>
      </c>
      <c r="K30" s="118" t="s">
        <v>358</v>
      </c>
      <c r="L30" s="118"/>
    </row>
    <row r="31" spans="1:12" ht="15">
      <c r="A31" s="118" t="str">
        <f t="shared" si="2"/>
        <v>S.3.11</v>
      </c>
      <c r="B31" s="180" t="s">
        <v>365</v>
      </c>
      <c r="C31" s="176" t="s">
        <v>602</v>
      </c>
      <c r="D31" s="118" t="s">
        <v>479</v>
      </c>
      <c r="E31" s="118">
        <v>3</v>
      </c>
      <c r="F31" s="118">
        <f aca="true" t="shared" si="3" ref="F31:F39">F30</f>
        <v>11</v>
      </c>
      <c r="G31" s="118">
        <v>3.2</v>
      </c>
      <c r="H31" s="118" t="s">
        <v>1232</v>
      </c>
      <c r="I31" s="118" t="s">
        <v>367</v>
      </c>
      <c r="J31" s="118">
        <v>2</v>
      </c>
      <c r="K31" s="118" t="s">
        <v>358</v>
      </c>
      <c r="L31" s="118">
        <v>0</v>
      </c>
    </row>
    <row r="32" spans="1:12" ht="15">
      <c r="A32" s="118" t="str">
        <f t="shared" si="2"/>
        <v>S.3.11</v>
      </c>
      <c r="B32" s="180" t="s">
        <v>365</v>
      </c>
      <c r="C32" s="176" t="s">
        <v>603</v>
      </c>
      <c r="D32" s="118" t="s">
        <v>479</v>
      </c>
      <c r="E32" s="118">
        <v>3</v>
      </c>
      <c r="F32" s="118">
        <f t="shared" si="3"/>
        <v>11</v>
      </c>
      <c r="G32" s="118">
        <v>3.2</v>
      </c>
      <c r="H32" s="118" t="s">
        <v>1232</v>
      </c>
      <c r="I32" s="118" t="s">
        <v>367</v>
      </c>
      <c r="J32" s="118">
        <v>2</v>
      </c>
      <c r="K32" s="118" t="s">
        <v>358</v>
      </c>
      <c r="L32" s="118">
        <v>0</v>
      </c>
    </row>
    <row r="33" spans="1:12" ht="15">
      <c r="A33" s="118" t="str">
        <f t="shared" si="2"/>
        <v>S.3.11</v>
      </c>
      <c r="B33" s="180" t="s">
        <v>365</v>
      </c>
      <c r="C33" s="176" t="s">
        <v>604</v>
      </c>
      <c r="D33" s="118" t="s">
        <v>479</v>
      </c>
      <c r="E33" s="118">
        <v>3</v>
      </c>
      <c r="F33" s="118">
        <f t="shared" si="3"/>
        <v>11</v>
      </c>
      <c r="G33" s="118">
        <v>3.2</v>
      </c>
      <c r="H33" s="118" t="s">
        <v>1232</v>
      </c>
      <c r="I33" s="118" t="s">
        <v>367</v>
      </c>
      <c r="J33" s="118">
        <v>2</v>
      </c>
      <c r="K33" s="118" t="s">
        <v>358</v>
      </c>
      <c r="L33" s="118">
        <v>0</v>
      </c>
    </row>
    <row r="34" spans="1:12" ht="15">
      <c r="A34" s="118" t="str">
        <f t="shared" si="2"/>
        <v>S.3.11</v>
      </c>
      <c r="B34" s="180" t="s">
        <v>365</v>
      </c>
      <c r="C34" s="176" t="s">
        <v>605</v>
      </c>
      <c r="D34" s="118" t="s">
        <v>479</v>
      </c>
      <c r="E34" s="118">
        <v>3</v>
      </c>
      <c r="F34" s="118">
        <f t="shared" si="3"/>
        <v>11</v>
      </c>
      <c r="G34" s="118">
        <v>3.2</v>
      </c>
      <c r="H34" s="118" t="s">
        <v>1232</v>
      </c>
      <c r="I34" s="118" t="s">
        <v>367</v>
      </c>
      <c r="J34" s="118">
        <v>2</v>
      </c>
      <c r="K34" s="118" t="s">
        <v>358</v>
      </c>
      <c r="L34" s="118">
        <v>0</v>
      </c>
    </row>
    <row r="35" spans="1:12" ht="15">
      <c r="A35" s="118" t="str">
        <f t="shared" si="2"/>
        <v>S.3.11</v>
      </c>
      <c r="B35" s="180" t="s">
        <v>365</v>
      </c>
      <c r="C35" s="176" t="s">
        <v>606</v>
      </c>
      <c r="D35" s="118" t="s">
        <v>479</v>
      </c>
      <c r="E35" s="118">
        <v>3</v>
      </c>
      <c r="F35" s="118">
        <f t="shared" si="3"/>
        <v>11</v>
      </c>
      <c r="G35" s="118">
        <v>3.2</v>
      </c>
      <c r="H35" s="118" t="s">
        <v>1232</v>
      </c>
      <c r="I35" s="118" t="s">
        <v>367</v>
      </c>
      <c r="J35" s="118">
        <v>2</v>
      </c>
      <c r="K35" s="118" t="s">
        <v>358</v>
      </c>
      <c r="L35" s="118">
        <v>0</v>
      </c>
    </row>
    <row r="36" spans="1:12" ht="15">
      <c r="A36" s="118" t="str">
        <f t="shared" si="2"/>
        <v>S.3.11</v>
      </c>
      <c r="B36" s="180" t="s">
        <v>365</v>
      </c>
      <c r="C36" s="176" t="s">
        <v>607</v>
      </c>
      <c r="D36" s="118" t="s">
        <v>479</v>
      </c>
      <c r="E36" s="118">
        <v>3</v>
      </c>
      <c r="F36" s="118">
        <f t="shared" si="3"/>
        <v>11</v>
      </c>
      <c r="G36" s="118">
        <v>3.2</v>
      </c>
      <c r="H36" s="118" t="s">
        <v>1232</v>
      </c>
      <c r="I36" s="118" t="s">
        <v>367</v>
      </c>
      <c r="J36" s="118">
        <v>2</v>
      </c>
      <c r="K36" s="118" t="s">
        <v>358</v>
      </c>
      <c r="L36" s="118">
        <v>0</v>
      </c>
    </row>
    <row r="37" spans="1:12" ht="15">
      <c r="A37" s="118" t="str">
        <f t="shared" si="2"/>
        <v>S.3.11</v>
      </c>
      <c r="B37" s="180" t="s">
        <v>365</v>
      </c>
      <c r="C37" s="176" t="s">
        <v>608</v>
      </c>
      <c r="D37" s="118" t="s">
        <v>479</v>
      </c>
      <c r="E37" s="118">
        <v>3</v>
      </c>
      <c r="F37" s="118">
        <f t="shared" si="3"/>
        <v>11</v>
      </c>
      <c r="G37" s="118">
        <v>3.2</v>
      </c>
      <c r="H37" s="118" t="s">
        <v>1232</v>
      </c>
      <c r="I37" s="118" t="s">
        <v>367</v>
      </c>
      <c r="J37" s="118">
        <v>2</v>
      </c>
      <c r="K37" s="118" t="s">
        <v>358</v>
      </c>
      <c r="L37" s="118">
        <v>1</v>
      </c>
    </row>
    <row r="38" spans="1:12" ht="15">
      <c r="A38" s="118" t="str">
        <f t="shared" si="2"/>
        <v>S.3.11</v>
      </c>
      <c r="B38" s="180" t="s">
        <v>365</v>
      </c>
      <c r="C38" s="176" t="s">
        <v>609</v>
      </c>
      <c r="D38" s="118" t="s">
        <v>479</v>
      </c>
      <c r="E38" s="118">
        <v>3</v>
      </c>
      <c r="F38" s="118">
        <f t="shared" si="3"/>
        <v>11</v>
      </c>
      <c r="G38" s="118">
        <v>3.2</v>
      </c>
      <c r="H38" s="118" t="s">
        <v>1232</v>
      </c>
      <c r="I38" s="118" t="s">
        <v>367</v>
      </c>
      <c r="J38" s="118">
        <v>2</v>
      </c>
      <c r="K38" s="118" t="s">
        <v>358</v>
      </c>
      <c r="L38" s="118">
        <v>0</v>
      </c>
    </row>
    <row r="39" spans="1:12" ht="15">
      <c r="A39" s="118" t="str">
        <f t="shared" si="2"/>
        <v>S.3.11</v>
      </c>
      <c r="B39" s="180" t="s">
        <v>365</v>
      </c>
      <c r="C39" s="176" t="s">
        <v>610</v>
      </c>
      <c r="D39" s="118" t="s">
        <v>479</v>
      </c>
      <c r="E39" s="118">
        <v>3</v>
      </c>
      <c r="F39" s="118">
        <f t="shared" si="3"/>
        <v>11</v>
      </c>
      <c r="G39" s="118">
        <v>3.2</v>
      </c>
      <c r="H39" s="118" t="s">
        <v>1232</v>
      </c>
      <c r="I39" s="118" t="s">
        <v>367</v>
      </c>
      <c r="J39" s="118">
        <v>2</v>
      </c>
      <c r="K39" s="118" t="s">
        <v>358</v>
      </c>
      <c r="L39" s="118">
        <v>0</v>
      </c>
    </row>
    <row r="40" spans="1:12" ht="15">
      <c r="A40" s="118" t="str">
        <f t="shared" si="2"/>
        <v>S.3.12</v>
      </c>
      <c r="B40" s="187" t="s">
        <v>1174</v>
      </c>
      <c r="C40" s="176"/>
      <c r="D40" s="118" t="s">
        <v>479</v>
      </c>
      <c r="E40" s="118">
        <v>3</v>
      </c>
      <c r="F40" s="118">
        <v>12</v>
      </c>
      <c r="G40" s="118">
        <v>3.2</v>
      </c>
      <c r="H40" s="118" t="s">
        <v>1232</v>
      </c>
      <c r="I40" s="118" t="s">
        <v>357</v>
      </c>
      <c r="J40" s="118">
        <v>2</v>
      </c>
      <c r="K40" s="118" t="s">
        <v>358</v>
      </c>
      <c r="L40" s="118"/>
    </row>
    <row r="41" spans="1:12" ht="15">
      <c r="A41" s="118" t="str">
        <f t="shared" si="2"/>
        <v>S.3.12</v>
      </c>
      <c r="B41" s="180" t="s">
        <v>365</v>
      </c>
      <c r="C41" s="176" t="s">
        <v>1175</v>
      </c>
      <c r="D41" s="118" t="s">
        <v>479</v>
      </c>
      <c r="E41" s="118">
        <v>3</v>
      </c>
      <c r="F41" s="118">
        <f aca="true" t="shared" si="4" ref="F41:F49">F40</f>
        <v>12</v>
      </c>
      <c r="G41" s="118">
        <v>3.2</v>
      </c>
      <c r="H41" s="118" t="s">
        <v>1232</v>
      </c>
      <c r="I41" s="118" t="s">
        <v>367</v>
      </c>
      <c r="J41" s="118">
        <v>2</v>
      </c>
      <c r="K41" s="118" t="s">
        <v>358</v>
      </c>
      <c r="L41" s="118">
        <v>1</v>
      </c>
    </row>
    <row r="42" spans="1:12" ht="15">
      <c r="A42" s="118" t="str">
        <f t="shared" si="2"/>
        <v>S.3.12</v>
      </c>
      <c r="B42" s="180" t="s">
        <v>365</v>
      </c>
      <c r="C42" s="176" t="s">
        <v>1176</v>
      </c>
      <c r="D42" s="118" t="s">
        <v>479</v>
      </c>
      <c r="E42" s="118">
        <v>3</v>
      </c>
      <c r="F42" s="118">
        <f t="shared" si="4"/>
        <v>12</v>
      </c>
      <c r="G42" s="118">
        <v>3.2</v>
      </c>
      <c r="H42" s="118" t="s">
        <v>1232</v>
      </c>
      <c r="I42" s="118" t="s">
        <v>367</v>
      </c>
      <c r="J42" s="118">
        <v>2</v>
      </c>
      <c r="K42" s="118" t="s">
        <v>358</v>
      </c>
      <c r="L42" s="118">
        <v>0</v>
      </c>
    </row>
    <row r="43" spans="1:12" ht="15">
      <c r="A43" s="118" t="str">
        <f t="shared" si="2"/>
        <v>S.3.12</v>
      </c>
      <c r="B43" s="180" t="s">
        <v>365</v>
      </c>
      <c r="C43" s="176" t="s">
        <v>1177</v>
      </c>
      <c r="D43" s="118" t="s">
        <v>479</v>
      </c>
      <c r="E43" s="118">
        <v>3</v>
      </c>
      <c r="F43" s="118">
        <f t="shared" si="4"/>
        <v>12</v>
      </c>
      <c r="G43" s="118">
        <v>3.2</v>
      </c>
      <c r="H43" s="118" t="s">
        <v>1232</v>
      </c>
      <c r="I43" s="118" t="s">
        <v>367</v>
      </c>
      <c r="J43" s="118">
        <v>2</v>
      </c>
      <c r="K43" s="118" t="s">
        <v>358</v>
      </c>
      <c r="L43" s="118">
        <v>1</v>
      </c>
    </row>
    <row r="44" spans="1:12" ht="15">
      <c r="A44" s="118" t="str">
        <f t="shared" si="2"/>
        <v>S.3.12</v>
      </c>
      <c r="B44" s="180" t="s">
        <v>365</v>
      </c>
      <c r="C44" s="176" t="s">
        <v>1178</v>
      </c>
      <c r="D44" s="118" t="s">
        <v>479</v>
      </c>
      <c r="E44" s="118">
        <v>3</v>
      </c>
      <c r="F44" s="118">
        <f t="shared" si="4"/>
        <v>12</v>
      </c>
      <c r="G44" s="118">
        <v>3.2</v>
      </c>
      <c r="H44" s="118" t="s">
        <v>1232</v>
      </c>
      <c r="I44" s="118" t="s">
        <v>367</v>
      </c>
      <c r="J44" s="118">
        <v>2</v>
      </c>
      <c r="K44" s="118" t="s">
        <v>358</v>
      </c>
      <c r="L44" s="118">
        <v>0</v>
      </c>
    </row>
    <row r="45" spans="1:12" ht="15">
      <c r="A45" s="118" t="str">
        <f t="shared" si="2"/>
        <v>S.3.12</v>
      </c>
      <c r="B45" s="180" t="s">
        <v>365</v>
      </c>
      <c r="C45" s="176" t="s">
        <v>1179</v>
      </c>
      <c r="D45" s="118" t="s">
        <v>479</v>
      </c>
      <c r="E45" s="118">
        <v>3</v>
      </c>
      <c r="F45" s="118">
        <f t="shared" si="4"/>
        <v>12</v>
      </c>
      <c r="G45" s="118">
        <v>3.2</v>
      </c>
      <c r="H45" s="118" t="s">
        <v>1232</v>
      </c>
      <c r="I45" s="118" t="s">
        <v>367</v>
      </c>
      <c r="J45" s="118">
        <v>2</v>
      </c>
      <c r="K45" s="118" t="s">
        <v>358</v>
      </c>
      <c r="L45" s="118">
        <v>1</v>
      </c>
    </row>
    <row r="46" spans="1:12" ht="15">
      <c r="A46" s="118" t="str">
        <f t="shared" si="2"/>
        <v>S.3.12</v>
      </c>
      <c r="B46" s="180" t="s">
        <v>365</v>
      </c>
      <c r="C46" s="176" t="s">
        <v>1180</v>
      </c>
      <c r="D46" s="118" t="s">
        <v>479</v>
      </c>
      <c r="E46" s="118">
        <v>3</v>
      </c>
      <c r="F46" s="118">
        <f t="shared" si="4"/>
        <v>12</v>
      </c>
      <c r="G46" s="118">
        <v>3.2</v>
      </c>
      <c r="H46" s="118" t="s">
        <v>1232</v>
      </c>
      <c r="I46" s="118" t="s">
        <v>367</v>
      </c>
      <c r="J46" s="118">
        <v>2</v>
      </c>
      <c r="K46" s="118" t="s">
        <v>358</v>
      </c>
      <c r="L46" s="118">
        <v>0</v>
      </c>
    </row>
    <row r="47" spans="1:12" ht="15">
      <c r="A47" s="118" t="str">
        <f t="shared" si="2"/>
        <v>S.3.12</v>
      </c>
      <c r="B47" s="180" t="s">
        <v>365</v>
      </c>
      <c r="C47" s="176" t="s">
        <v>1181</v>
      </c>
      <c r="D47" s="118" t="s">
        <v>479</v>
      </c>
      <c r="E47" s="118">
        <v>3</v>
      </c>
      <c r="F47" s="118">
        <f t="shared" si="4"/>
        <v>12</v>
      </c>
      <c r="G47" s="118">
        <v>3.2</v>
      </c>
      <c r="H47" s="118" t="s">
        <v>1232</v>
      </c>
      <c r="I47" s="118" t="s">
        <v>367</v>
      </c>
      <c r="J47" s="118">
        <v>2</v>
      </c>
      <c r="K47" s="118" t="s">
        <v>358</v>
      </c>
      <c r="L47" s="118">
        <v>0</v>
      </c>
    </row>
    <row r="48" spans="1:12" ht="15">
      <c r="A48" s="118" t="str">
        <f t="shared" si="2"/>
        <v>S.3.12</v>
      </c>
      <c r="B48" s="180" t="s">
        <v>365</v>
      </c>
      <c r="C48" s="176" t="s">
        <v>1182</v>
      </c>
      <c r="D48" s="118" t="s">
        <v>479</v>
      </c>
      <c r="E48" s="118">
        <v>3</v>
      </c>
      <c r="F48" s="118">
        <f t="shared" si="4"/>
        <v>12</v>
      </c>
      <c r="G48" s="118">
        <v>3.2</v>
      </c>
      <c r="H48" s="118" t="s">
        <v>1232</v>
      </c>
      <c r="I48" s="118" t="s">
        <v>367</v>
      </c>
      <c r="J48" s="118">
        <v>2</v>
      </c>
      <c r="K48" s="118" t="s">
        <v>358</v>
      </c>
      <c r="L48" s="118">
        <v>1</v>
      </c>
    </row>
    <row r="49" spans="1:12" ht="15">
      <c r="A49" s="118" t="str">
        <f t="shared" si="2"/>
        <v>S.3.12</v>
      </c>
      <c r="B49" s="180" t="s">
        <v>365</v>
      </c>
      <c r="C49" s="176" t="s">
        <v>1183</v>
      </c>
      <c r="D49" s="118" t="s">
        <v>479</v>
      </c>
      <c r="E49" s="118">
        <v>3</v>
      </c>
      <c r="F49" s="118">
        <f t="shared" si="4"/>
        <v>12</v>
      </c>
      <c r="G49" s="118">
        <v>3.2</v>
      </c>
      <c r="H49" s="118" t="s">
        <v>1232</v>
      </c>
      <c r="I49" s="118" t="s">
        <v>367</v>
      </c>
      <c r="J49" s="118">
        <v>2</v>
      </c>
      <c r="K49" s="118" t="s">
        <v>358</v>
      </c>
      <c r="L49" s="118">
        <v>1</v>
      </c>
    </row>
    <row r="50" spans="1:12" ht="15">
      <c r="A50" s="118" t="str">
        <f t="shared" si="2"/>
        <v>S.3.14</v>
      </c>
      <c r="B50" s="177" t="s">
        <v>513</v>
      </c>
      <c r="C50" s="176"/>
      <c r="D50" s="118" t="s">
        <v>479</v>
      </c>
      <c r="E50" s="118">
        <v>3</v>
      </c>
      <c r="F50" s="118">
        <v>14</v>
      </c>
      <c r="G50" s="118" t="s">
        <v>509</v>
      </c>
      <c r="H50" s="118" t="s">
        <v>1232</v>
      </c>
      <c r="I50" s="118" t="s">
        <v>357</v>
      </c>
      <c r="J50" s="118">
        <v>2</v>
      </c>
      <c r="K50" s="118" t="s">
        <v>358</v>
      </c>
      <c r="L50" s="118"/>
    </row>
    <row r="51" spans="1:12" ht="15">
      <c r="A51" s="118" t="str">
        <f t="shared" si="2"/>
        <v>S.3.14</v>
      </c>
      <c r="B51" s="180" t="s">
        <v>365</v>
      </c>
      <c r="C51" s="176" t="s">
        <v>514</v>
      </c>
      <c r="D51" s="118" t="s">
        <v>479</v>
      </c>
      <c r="E51" s="118">
        <v>3</v>
      </c>
      <c r="F51" s="118">
        <f aca="true" t="shared" si="5" ref="F51:F57">F50</f>
        <v>14</v>
      </c>
      <c r="G51" s="118" t="s">
        <v>509</v>
      </c>
      <c r="H51" s="118" t="s">
        <v>1232</v>
      </c>
      <c r="I51" s="118" t="s">
        <v>367</v>
      </c>
      <c r="J51" s="118">
        <v>2</v>
      </c>
      <c r="K51" s="118" t="s">
        <v>358</v>
      </c>
      <c r="L51" s="118">
        <v>0</v>
      </c>
    </row>
    <row r="52" spans="1:12" ht="15">
      <c r="A52" s="118" t="str">
        <f t="shared" si="2"/>
        <v>S.3.14</v>
      </c>
      <c r="B52" s="180" t="s">
        <v>365</v>
      </c>
      <c r="C52" s="176" t="s">
        <v>515</v>
      </c>
      <c r="D52" s="118" t="s">
        <v>479</v>
      </c>
      <c r="E52" s="118">
        <v>3</v>
      </c>
      <c r="F52" s="118">
        <f t="shared" si="5"/>
        <v>14</v>
      </c>
      <c r="G52" s="118" t="s">
        <v>509</v>
      </c>
      <c r="H52" s="118" t="s">
        <v>1232</v>
      </c>
      <c r="I52" s="118" t="s">
        <v>367</v>
      </c>
      <c r="J52" s="118">
        <v>2</v>
      </c>
      <c r="K52" s="118" t="s">
        <v>358</v>
      </c>
      <c r="L52" s="118">
        <v>0</v>
      </c>
    </row>
    <row r="53" spans="1:12" ht="15">
      <c r="A53" s="118" t="str">
        <f t="shared" si="2"/>
        <v>S.3.14</v>
      </c>
      <c r="B53" s="180" t="s">
        <v>365</v>
      </c>
      <c r="C53" s="176" t="s">
        <v>516</v>
      </c>
      <c r="D53" s="118" t="s">
        <v>479</v>
      </c>
      <c r="E53" s="118">
        <v>3</v>
      </c>
      <c r="F53" s="118">
        <f t="shared" si="5"/>
        <v>14</v>
      </c>
      <c r="G53" s="118" t="s">
        <v>509</v>
      </c>
      <c r="H53" s="118" t="s">
        <v>1232</v>
      </c>
      <c r="I53" s="118" t="s">
        <v>367</v>
      </c>
      <c r="J53" s="118">
        <v>2</v>
      </c>
      <c r="K53" s="118" t="s">
        <v>358</v>
      </c>
      <c r="L53" s="118">
        <v>1</v>
      </c>
    </row>
    <row r="54" spans="1:12" ht="15">
      <c r="A54" s="118" t="str">
        <f t="shared" si="2"/>
        <v>S.3.14</v>
      </c>
      <c r="B54" s="180" t="s">
        <v>365</v>
      </c>
      <c r="C54" s="176" t="s">
        <v>517</v>
      </c>
      <c r="D54" s="118" t="s">
        <v>479</v>
      </c>
      <c r="E54" s="118">
        <v>3</v>
      </c>
      <c r="F54" s="118">
        <f t="shared" si="5"/>
        <v>14</v>
      </c>
      <c r="G54" s="118" t="s">
        <v>509</v>
      </c>
      <c r="H54" s="118" t="s">
        <v>1232</v>
      </c>
      <c r="I54" s="118" t="s">
        <v>367</v>
      </c>
      <c r="J54" s="118">
        <v>2</v>
      </c>
      <c r="K54" s="118" t="s">
        <v>358</v>
      </c>
      <c r="L54" s="118">
        <v>0</v>
      </c>
    </row>
    <row r="55" spans="1:12" ht="15">
      <c r="A55" s="118" t="str">
        <f t="shared" si="2"/>
        <v>S.3.14</v>
      </c>
      <c r="B55" s="180" t="s">
        <v>365</v>
      </c>
      <c r="C55" s="176" t="s">
        <v>518</v>
      </c>
      <c r="D55" s="118" t="s">
        <v>479</v>
      </c>
      <c r="E55" s="118">
        <v>3</v>
      </c>
      <c r="F55" s="118">
        <f t="shared" si="5"/>
        <v>14</v>
      </c>
      <c r="G55" s="118" t="s">
        <v>509</v>
      </c>
      <c r="H55" s="118" t="s">
        <v>1232</v>
      </c>
      <c r="I55" s="118" t="s">
        <v>367</v>
      </c>
      <c r="J55" s="118">
        <v>2</v>
      </c>
      <c r="K55" s="118" t="s">
        <v>358</v>
      </c>
      <c r="L55" s="118">
        <v>1</v>
      </c>
    </row>
    <row r="56" spans="1:12" ht="15">
      <c r="A56" s="118" t="str">
        <f t="shared" si="2"/>
        <v>S.3.14</v>
      </c>
      <c r="B56" s="180" t="s">
        <v>365</v>
      </c>
      <c r="C56" s="176" t="s">
        <v>519</v>
      </c>
      <c r="D56" s="118" t="s">
        <v>479</v>
      </c>
      <c r="E56" s="118">
        <v>3</v>
      </c>
      <c r="F56" s="118">
        <f t="shared" si="5"/>
        <v>14</v>
      </c>
      <c r="G56" s="118" t="s">
        <v>509</v>
      </c>
      <c r="H56" s="118" t="s">
        <v>1232</v>
      </c>
      <c r="I56" s="118" t="s">
        <v>367</v>
      </c>
      <c r="J56" s="118">
        <v>2</v>
      </c>
      <c r="K56" s="118" t="s">
        <v>358</v>
      </c>
      <c r="L56" s="118">
        <v>0</v>
      </c>
    </row>
    <row r="57" spans="1:12" ht="25.5">
      <c r="A57" s="118" t="str">
        <f t="shared" si="2"/>
        <v>S.3.14</v>
      </c>
      <c r="B57" s="180" t="s">
        <v>365</v>
      </c>
      <c r="C57" s="176" t="s">
        <v>520</v>
      </c>
      <c r="D57" s="118" t="s">
        <v>479</v>
      </c>
      <c r="E57" s="118">
        <v>3</v>
      </c>
      <c r="F57" s="118">
        <f t="shared" si="5"/>
        <v>14</v>
      </c>
      <c r="G57" s="118" t="s">
        <v>509</v>
      </c>
      <c r="H57" s="118" t="s">
        <v>1232</v>
      </c>
      <c r="I57" s="118" t="s">
        <v>367</v>
      </c>
      <c r="J57" s="118">
        <v>2</v>
      </c>
      <c r="K57" s="118" t="s">
        <v>358</v>
      </c>
      <c r="L57" s="118">
        <v>1</v>
      </c>
    </row>
    <row r="58" spans="1:12" ht="15">
      <c r="A58" s="118" t="str">
        <f t="shared" si="2"/>
        <v>S.3.16</v>
      </c>
      <c r="B58" s="177" t="s">
        <v>529</v>
      </c>
      <c r="C58" s="176"/>
      <c r="D58" s="118" t="s">
        <v>479</v>
      </c>
      <c r="E58" s="118">
        <v>3</v>
      </c>
      <c r="F58" s="118">
        <v>16</v>
      </c>
      <c r="G58" s="118" t="s">
        <v>522</v>
      </c>
      <c r="H58" s="118" t="s">
        <v>1232</v>
      </c>
      <c r="I58" s="118" t="s">
        <v>357</v>
      </c>
      <c r="J58" s="118">
        <v>2</v>
      </c>
      <c r="K58" s="118" t="s">
        <v>358</v>
      </c>
      <c r="L58" s="118"/>
    </row>
    <row r="59" spans="1:12" ht="15">
      <c r="A59" s="118" t="str">
        <f t="shared" si="2"/>
        <v>S.3.16</v>
      </c>
      <c r="B59" s="180" t="s">
        <v>365</v>
      </c>
      <c r="C59" s="176" t="s">
        <v>530</v>
      </c>
      <c r="D59" s="118" t="s">
        <v>479</v>
      </c>
      <c r="E59" s="118">
        <v>3</v>
      </c>
      <c r="F59" s="118">
        <f aca="true" t="shared" si="6" ref="F59:F64">F58</f>
        <v>16</v>
      </c>
      <c r="G59" s="118" t="s">
        <v>522</v>
      </c>
      <c r="H59" s="118" t="s">
        <v>1232</v>
      </c>
      <c r="I59" s="118" t="s">
        <v>367</v>
      </c>
      <c r="J59" s="118">
        <v>2</v>
      </c>
      <c r="K59" s="118" t="s">
        <v>358</v>
      </c>
      <c r="L59" s="118">
        <v>0</v>
      </c>
    </row>
    <row r="60" spans="1:12" ht="15">
      <c r="A60" s="118" t="str">
        <f t="shared" si="2"/>
        <v>S.3.16</v>
      </c>
      <c r="B60" s="180" t="s">
        <v>365</v>
      </c>
      <c r="C60" s="176" t="s">
        <v>531</v>
      </c>
      <c r="D60" s="118" t="s">
        <v>479</v>
      </c>
      <c r="E60" s="118">
        <v>3</v>
      </c>
      <c r="F60" s="118">
        <f t="shared" si="6"/>
        <v>16</v>
      </c>
      <c r="G60" s="118" t="s">
        <v>522</v>
      </c>
      <c r="H60" s="118" t="s">
        <v>1232</v>
      </c>
      <c r="I60" s="118" t="s">
        <v>367</v>
      </c>
      <c r="J60" s="118">
        <v>2</v>
      </c>
      <c r="K60" s="118" t="s">
        <v>358</v>
      </c>
      <c r="L60" s="118">
        <v>0</v>
      </c>
    </row>
    <row r="61" spans="1:12" ht="15">
      <c r="A61" s="118" t="str">
        <f t="shared" si="2"/>
        <v>S.3.16</v>
      </c>
      <c r="B61" s="180" t="s">
        <v>365</v>
      </c>
      <c r="C61" s="176" t="s">
        <v>532</v>
      </c>
      <c r="D61" s="118" t="s">
        <v>479</v>
      </c>
      <c r="E61" s="118">
        <v>3</v>
      </c>
      <c r="F61" s="118">
        <f t="shared" si="6"/>
        <v>16</v>
      </c>
      <c r="G61" s="118" t="s">
        <v>522</v>
      </c>
      <c r="H61" s="118" t="s">
        <v>1232</v>
      </c>
      <c r="I61" s="118" t="s">
        <v>367</v>
      </c>
      <c r="J61" s="118">
        <v>2</v>
      </c>
      <c r="K61" s="118" t="s">
        <v>358</v>
      </c>
      <c r="L61" s="118">
        <v>1</v>
      </c>
    </row>
    <row r="62" spans="1:12" ht="15">
      <c r="A62" s="118" t="str">
        <f t="shared" si="2"/>
        <v>S.3.16</v>
      </c>
      <c r="B62" s="180" t="s">
        <v>365</v>
      </c>
      <c r="C62" s="176" t="s">
        <v>533</v>
      </c>
      <c r="D62" s="118" t="s">
        <v>479</v>
      </c>
      <c r="E62" s="118">
        <v>3</v>
      </c>
      <c r="F62" s="118">
        <f t="shared" si="6"/>
        <v>16</v>
      </c>
      <c r="G62" s="118" t="s">
        <v>522</v>
      </c>
      <c r="H62" s="118" t="s">
        <v>1232</v>
      </c>
      <c r="I62" s="118" t="s">
        <v>367</v>
      </c>
      <c r="J62" s="118">
        <v>2</v>
      </c>
      <c r="K62" s="118" t="s">
        <v>358</v>
      </c>
      <c r="L62" s="118">
        <v>0</v>
      </c>
    </row>
    <row r="63" spans="1:12" ht="15">
      <c r="A63" s="118" t="str">
        <f t="shared" si="2"/>
        <v>S.3.16</v>
      </c>
      <c r="B63" s="180" t="s">
        <v>365</v>
      </c>
      <c r="C63" s="176" t="s">
        <v>534</v>
      </c>
      <c r="D63" s="118" t="s">
        <v>479</v>
      </c>
      <c r="E63" s="118">
        <v>3</v>
      </c>
      <c r="F63" s="118">
        <f t="shared" si="6"/>
        <v>16</v>
      </c>
      <c r="G63" s="118" t="s">
        <v>522</v>
      </c>
      <c r="H63" s="118" t="s">
        <v>1232</v>
      </c>
      <c r="I63" s="118" t="s">
        <v>367</v>
      </c>
      <c r="J63" s="118">
        <v>2</v>
      </c>
      <c r="K63" s="118" t="s">
        <v>358</v>
      </c>
      <c r="L63" s="118">
        <v>0</v>
      </c>
    </row>
    <row r="64" spans="1:12" ht="15">
      <c r="A64" s="118" t="str">
        <f t="shared" si="2"/>
        <v>S.3.16</v>
      </c>
      <c r="B64" s="180" t="s">
        <v>365</v>
      </c>
      <c r="C64" s="176" t="s">
        <v>535</v>
      </c>
      <c r="D64" s="118" t="s">
        <v>479</v>
      </c>
      <c r="E64" s="118">
        <v>3</v>
      </c>
      <c r="F64" s="118">
        <f t="shared" si="6"/>
        <v>16</v>
      </c>
      <c r="G64" s="118" t="s">
        <v>522</v>
      </c>
      <c r="H64" s="118" t="s">
        <v>1232</v>
      </c>
      <c r="I64" s="118" t="s">
        <v>367</v>
      </c>
      <c r="J64" s="118">
        <v>2</v>
      </c>
      <c r="K64" s="118" t="s">
        <v>358</v>
      </c>
      <c r="L64" s="118">
        <v>1</v>
      </c>
    </row>
    <row r="65" spans="1:12" ht="15">
      <c r="A65" s="118" t="str">
        <f aca="true" t="shared" si="7" ref="A65:A114">H65&amp;"."&amp;E65&amp;"."&amp;F65</f>
        <v>S.3.21</v>
      </c>
      <c r="B65" s="177" t="s">
        <v>571</v>
      </c>
      <c r="C65" s="176"/>
      <c r="D65" s="118" t="s">
        <v>479</v>
      </c>
      <c r="E65" s="118">
        <v>3</v>
      </c>
      <c r="F65" s="118">
        <v>21</v>
      </c>
      <c r="G65" s="118" t="s">
        <v>572</v>
      </c>
      <c r="H65" s="118" t="s">
        <v>1232</v>
      </c>
      <c r="I65" s="118" t="s">
        <v>357</v>
      </c>
      <c r="J65" s="118">
        <v>2</v>
      </c>
      <c r="K65" s="118" t="s">
        <v>358</v>
      </c>
      <c r="L65" s="118"/>
    </row>
    <row r="66" spans="1:12" ht="15">
      <c r="A66" s="118" t="str">
        <f t="shared" si="7"/>
        <v>S.3.21</v>
      </c>
      <c r="B66" s="180" t="s">
        <v>365</v>
      </c>
      <c r="C66" s="176" t="s">
        <v>573</v>
      </c>
      <c r="D66" s="118" t="s">
        <v>479</v>
      </c>
      <c r="E66" s="118">
        <v>3</v>
      </c>
      <c r="F66" s="118">
        <f aca="true" t="shared" si="8" ref="F66:F78">F65</f>
        <v>21</v>
      </c>
      <c r="G66" s="118" t="s">
        <v>572</v>
      </c>
      <c r="H66" s="118" t="s">
        <v>1232</v>
      </c>
      <c r="I66" s="118" t="s">
        <v>367</v>
      </c>
      <c r="J66" s="118">
        <v>2</v>
      </c>
      <c r="K66" s="118" t="s">
        <v>358</v>
      </c>
      <c r="L66" s="118">
        <v>0</v>
      </c>
    </row>
    <row r="67" spans="1:12" ht="15">
      <c r="A67" s="118" t="str">
        <f t="shared" si="7"/>
        <v>S.3.21</v>
      </c>
      <c r="B67" s="180" t="s">
        <v>365</v>
      </c>
      <c r="C67" s="176" t="s">
        <v>574</v>
      </c>
      <c r="D67" s="118" t="s">
        <v>479</v>
      </c>
      <c r="E67" s="118">
        <v>3</v>
      </c>
      <c r="F67" s="118">
        <f t="shared" si="8"/>
        <v>21</v>
      </c>
      <c r="G67" s="118" t="s">
        <v>572</v>
      </c>
      <c r="H67" s="118" t="s">
        <v>1232</v>
      </c>
      <c r="I67" s="118" t="s">
        <v>367</v>
      </c>
      <c r="J67" s="118">
        <v>2</v>
      </c>
      <c r="K67" s="118" t="s">
        <v>358</v>
      </c>
      <c r="L67" s="118">
        <v>1</v>
      </c>
    </row>
    <row r="68" spans="1:12" ht="15">
      <c r="A68" s="118" t="str">
        <f t="shared" si="7"/>
        <v>S.3.21</v>
      </c>
      <c r="B68" s="180" t="s">
        <v>365</v>
      </c>
      <c r="C68" s="176" t="s">
        <v>575</v>
      </c>
      <c r="D68" s="118" t="s">
        <v>479</v>
      </c>
      <c r="E68" s="118">
        <v>3</v>
      </c>
      <c r="F68" s="118">
        <f t="shared" si="8"/>
        <v>21</v>
      </c>
      <c r="G68" s="118" t="s">
        <v>572</v>
      </c>
      <c r="H68" s="118" t="s">
        <v>1232</v>
      </c>
      <c r="I68" s="118" t="s">
        <v>367</v>
      </c>
      <c r="J68" s="118">
        <v>2</v>
      </c>
      <c r="K68" s="118" t="s">
        <v>358</v>
      </c>
      <c r="L68" s="118">
        <v>0</v>
      </c>
    </row>
    <row r="69" spans="1:12" ht="15">
      <c r="A69" s="118" t="str">
        <f t="shared" si="7"/>
        <v>S.3.21</v>
      </c>
      <c r="B69" s="180" t="s">
        <v>365</v>
      </c>
      <c r="C69" s="176" t="s">
        <v>576</v>
      </c>
      <c r="D69" s="118" t="s">
        <v>479</v>
      </c>
      <c r="E69" s="118">
        <v>3</v>
      </c>
      <c r="F69" s="118">
        <f t="shared" si="8"/>
        <v>21</v>
      </c>
      <c r="G69" s="118" t="s">
        <v>572</v>
      </c>
      <c r="H69" s="118" t="s">
        <v>1232</v>
      </c>
      <c r="I69" s="118" t="s">
        <v>367</v>
      </c>
      <c r="J69" s="118">
        <v>2</v>
      </c>
      <c r="K69" s="118" t="s">
        <v>358</v>
      </c>
      <c r="L69" s="118">
        <v>0</v>
      </c>
    </row>
    <row r="70" spans="1:12" ht="15">
      <c r="A70" s="118" t="str">
        <f t="shared" si="7"/>
        <v>S.3.21</v>
      </c>
      <c r="B70" s="180" t="s">
        <v>365</v>
      </c>
      <c r="C70" s="176" t="s">
        <v>577</v>
      </c>
      <c r="D70" s="118" t="s">
        <v>479</v>
      </c>
      <c r="E70" s="118">
        <v>3</v>
      </c>
      <c r="F70" s="118">
        <f t="shared" si="8"/>
        <v>21</v>
      </c>
      <c r="G70" s="118" t="s">
        <v>572</v>
      </c>
      <c r="H70" s="118" t="s">
        <v>1232</v>
      </c>
      <c r="I70" s="118" t="s">
        <v>367</v>
      </c>
      <c r="J70" s="118">
        <v>2</v>
      </c>
      <c r="K70" s="118" t="s">
        <v>358</v>
      </c>
      <c r="L70" s="118">
        <v>1</v>
      </c>
    </row>
    <row r="71" spans="1:12" ht="15">
      <c r="A71" s="118" t="str">
        <f t="shared" si="7"/>
        <v>S.3.21</v>
      </c>
      <c r="B71" s="180" t="s">
        <v>365</v>
      </c>
      <c r="C71" s="176" t="s">
        <v>578</v>
      </c>
      <c r="D71" s="118" t="s">
        <v>479</v>
      </c>
      <c r="E71" s="118">
        <v>3</v>
      </c>
      <c r="F71" s="118">
        <f t="shared" si="8"/>
        <v>21</v>
      </c>
      <c r="G71" s="118" t="s">
        <v>572</v>
      </c>
      <c r="H71" s="118" t="s">
        <v>1232</v>
      </c>
      <c r="I71" s="118" t="s">
        <v>367</v>
      </c>
      <c r="J71" s="118">
        <v>2</v>
      </c>
      <c r="K71" s="118" t="s">
        <v>358</v>
      </c>
      <c r="L71" s="118">
        <v>1</v>
      </c>
    </row>
    <row r="72" spans="1:12" ht="15">
      <c r="A72" s="118" t="str">
        <f t="shared" si="7"/>
        <v>S.3.21</v>
      </c>
      <c r="B72" s="180" t="s">
        <v>365</v>
      </c>
      <c r="C72" s="176" t="s">
        <v>579</v>
      </c>
      <c r="D72" s="118" t="s">
        <v>479</v>
      </c>
      <c r="E72" s="118">
        <v>3</v>
      </c>
      <c r="F72" s="118">
        <f t="shared" si="8"/>
        <v>21</v>
      </c>
      <c r="G72" s="118" t="s">
        <v>572</v>
      </c>
      <c r="H72" s="118" t="s">
        <v>1232</v>
      </c>
      <c r="I72" s="118" t="s">
        <v>367</v>
      </c>
      <c r="J72" s="118">
        <v>2</v>
      </c>
      <c r="K72" s="118" t="s">
        <v>358</v>
      </c>
      <c r="L72" s="118">
        <v>0</v>
      </c>
    </row>
    <row r="73" spans="1:12" ht="15">
      <c r="A73" s="118" t="str">
        <f t="shared" si="7"/>
        <v>S.3.21</v>
      </c>
      <c r="B73" s="180" t="s">
        <v>365</v>
      </c>
      <c r="C73" s="176" t="s">
        <v>580</v>
      </c>
      <c r="D73" s="118" t="s">
        <v>479</v>
      </c>
      <c r="E73" s="118">
        <v>3</v>
      </c>
      <c r="F73" s="118">
        <f t="shared" si="8"/>
        <v>21</v>
      </c>
      <c r="G73" s="118" t="s">
        <v>572</v>
      </c>
      <c r="H73" s="118" t="s">
        <v>1232</v>
      </c>
      <c r="I73" s="118" t="s">
        <v>367</v>
      </c>
      <c r="J73" s="118">
        <v>2</v>
      </c>
      <c r="K73" s="118" t="s">
        <v>358</v>
      </c>
      <c r="L73" s="118">
        <v>1</v>
      </c>
    </row>
    <row r="74" spans="1:12" ht="15">
      <c r="A74" s="118" t="str">
        <f t="shared" si="7"/>
        <v>S.3.21</v>
      </c>
      <c r="B74" s="180" t="s">
        <v>365</v>
      </c>
      <c r="C74" s="176" t="s">
        <v>581</v>
      </c>
      <c r="D74" s="118" t="s">
        <v>479</v>
      </c>
      <c r="E74" s="118">
        <v>3</v>
      </c>
      <c r="F74" s="118">
        <f t="shared" si="8"/>
        <v>21</v>
      </c>
      <c r="G74" s="118" t="s">
        <v>572</v>
      </c>
      <c r="H74" s="118" t="s">
        <v>1232</v>
      </c>
      <c r="I74" s="118" t="s">
        <v>367</v>
      </c>
      <c r="J74" s="118">
        <v>2</v>
      </c>
      <c r="K74" s="118" t="s">
        <v>358</v>
      </c>
      <c r="L74" s="118">
        <v>0</v>
      </c>
    </row>
    <row r="75" spans="1:12" ht="15">
      <c r="A75" s="118" t="str">
        <f t="shared" si="7"/>
        <v>S.3.21</v>
      </c>
      <c r="B75" s="185" t="s">
        <v>365</v>
      </c>
      <c r="C75" s="176" t="s">
        <v>582</v>
      </c>
      <c r="D75" s="118" t="s">
        <v>479</v>
      </c>
      <c r="E75" s="118">
        <v>3</v>
      </c>
      <c r="F75" s="118">
        <f t="shared" si="8"/>
        <v>21</v>
      </c>
      <c r="G75" s="118" t="s">
        <v>572</v>
      </c>
      <c r="H75" s="118" t="s">
        <v>1232</v>
      </c>
      <c r="I75" s="118" t="s">
        <v>367</v>
      </c>
      <c r="J75" s="118">
        <v>2</v>
      </c>
      <c r="K75" s="118" t="s">
        <v>358</v>
      </c>
      <c r="L75" s="118">
        <v>1</v>
      </c>
    </row>
    <row r="76" spans="1:12" ht="15">
      <c r="A76" s="118" t="str">
        <f t="shared" si="7"/>
        <v>S.3.21</v>
      </c>
      <c r="B76" s="180" t="s">
        <v>365</v>
      </c>
      <c r="C76" s="191" t="s">
        <v>583</v>
      </c>
      <c r="D76" s="118" t="s">
        <v>479</v>
      </c>
      <c r="E76" s="118">
        <v>3</v>
      </c>
      <c r="F76" s="118">
        <f t="shared" si="8"/>
        <v>21</v>
      </c>
      <c r="G76" s="118" t="s">
        <v>572</v>
      </c>
      <c r="H76" s="118" t="s">
        <v>1232</v>
      </c>
      <c r="I76" s="118" t="s">
        <v>367</v>
      </c>
      <c r="J76" s="118">
        <v>2</v>
      </c>
      <c r="K76" s="118" t="s">
        <v>358</v>
      </c>
      <c r="L76" s="118">
        <v>0</v>
      </c>
    </row>
    <row r="77" spans="1:12" ht="15">
      <c r="A77" s="118" t="str">
        <f t="shared" si="7"/>
        <v>S.3.21</v>
      </c>
      <c r="B77" s="180" t="s">
        <v>365</v>
      </c>
      <c r="C77" s="191" t="s">
        <v>584</v>
      </c>
      <c r="D77" s="118" t="s">
        <v>479</v>
      </c>
      <c r="E77" s="118">
        <v>3</v>
      </c>
      <c r="F77" s="118">
        <f t="shared" si="8"/>
        <v>21</v>
      </c>
      <c r="G77" s="118" t="s">
        <v>572</v>
      </c>
      <c r="H77" s="118" t="s">
        <v>1232</v>
      </c>
      <c r="I77" s="118" t="s">
        <v>367</v>
      </c>
      <c r="J77" s="118">
        <v>2</v>
      </c>
      <c r="K77" s="118" t="s">
        <v>358</v>
      </c>
      <c r="L77" s="118">
        <v>0</v>
      </c>
    </row>
    <row r="78" spans="1:12" ht="15">
      <c r="A78" s="118" t="str">
        <f t="shared" si="7"/>
        <v>S.3.21</v>
      </c>
      <c r="B78" s="180" t="s">
        <v>365</v>
      </c>
      <c r="C78" s="139" t="s">
        <v>1185</v>
      </c>
      <c r="D78" s="118" t="s">
        <v>479</v>
      </c>
      <c r="E78" s="118">
        <v>3</v>
      </c>
      <c r="F78" s="118">
        <f t="shared" si="8"/>
        <v>21</v>
      </c>
      <c r="G78" s="118" t="s">
        <v>572</v>
      </c>
      <c r="H78" s="118" t="s">
        <v>1232</v>
      </c>
      <c r="I78" s="118" t="s">
        <v>367</v>
      </c>
      <c r="J78" s="118">
        <v>2</v>
      </c>
      <c r="K78" s="118" t="s">
        <v>358</v>
      </c>
      <c r="L78" s="118">
        <v>0</v>
      </c>
    </row>
    <row r="79" spans="1:12" ht="15">
      <c r="A79" s="118" t="str">
        <f t="shared" si="7"/>
        <v>S.3.22</v>
      </c>
      <c r="B79" s="177" t="s">
        <v>585</v>
      </c>
      <c r="C79" s="191"/>
      <c r="D79" s="118" t="s">
        <v>479</v>
      </c>
      <c r="E79" s="118">
        <v>3</v>
      </c>
      <c r="F79" s="118">
        <v>22</v>
      </c>
      <c r="G79" s="118" t="s">
        <v>572</v>
      </c>
      <c r="H79" s="118" t="s">
        <v>1232</v>
      </c>
      <c r="I79" s="118" t="s">
        <v>357</v>
      </c>
      <c r="J79" s="118">
        <v>2</v>
      </c>
      <c r="K79" s="118" t="s">
        <v>358</v>
      </c>
      <c r="L79" s="118"/>
    </row>
    <row r="80" spans="1:12" ht="15">
      <c r="A80" s="118" t="str">
        <f t="shared" si="7"/>
        <v>S.3.22</v>
      </c>
      <c r="B80" s="180" t="s">
        <v>365</v>
      </c>
      <c r="C80" s="191" t="s">
        <v>586</v>
      </c>
      <c r="D80" s="118" t="s">
        <v>479</v>
      </c>
      <c r="E80" s="118">
        <v>3</v>
      </c>
      <c r="F80" s="118">
        <f aca="true" t="shared" si="9" ref="F80:F87">F79</f>
        <v>22</v>
      </c>
      <c r="G80" s="118" t="s">
        <v>572</v>
      </c>
      <c r="H80" s="118" t="s">
        <v>1232</v>
      </c>
      <c r="I80" s="118" t="s">
        <v>367</v>
      </c>
      <c r="J80" s="118">
        <v>2</v>
      </c>
      <c r="K80" s="118" t="s">
        <v>358</v>
      </c>
      <c r="L80" s="118">
        <v>1</v>
      </c>
    </row>
    <row r="81" spans="1:12" ht="15">
      <c r="A81" s="118" t="str">
        <f t="shared" si="7"/>
        <v>S.3.22</v>
      </c>
      <c r="B81" s="180" t="s">
        <v>365</v>
      </c>
      <c r="C81" s="191" t="s">
        <v>587</v>
      </c>
      <c r="D81" s="118" t="s">
        <v>479</v>
      </c>
      <c r="E81" s="118">
        <v>3</v>
      </c>
      <c r="F81" s="118">
        <f t="shared" si="9"/>
        <v>22</v>
      </c>
      <c r="G81" s="118" t="s">
        <v>572</v>
      </c>
      <c r="H81" s="118" t="s">
        <v>1232</v>
      </c>
      <c r="I81" s="118" t="s">
        <v>367</v>
      </c>
      <c r="J81" s="118">
        <v>2</v>
      </c>
      <c r="K81" s="118" t="s">
        <v>358</v>
      </c>
      <c r="L81" s="118">
        <v>0</v>
      </c>
    </row>
    <row r="82" spans="1:12" ht="15">
      <c r="A82" s="118" t="str">
        <f t="shared" si="7"/>
        <v>S.3.22</v>
      </c>
      <c r="B82" s="180" t="s">
        <v>365</v>
      </c>
      <c r="C82" s="191" t="s">
        <v>588</v>
      </c>
      <c r="D82" s="118" t="s">
        <v>479</v>
      </c>
      <c r="E82" s="118">
        <v>3</v>
      </c>
      <c r="F82" s="118">
        <f t="shared" si="9"/>
        <v>22</v>
      </c>
      <c r="G82" s="118" t="s">
        <v>572</v>
      </c>
      <c r="H82" s="118" t="s">
        <v>1232</v>
      </c>
      <c r="I82" s="118" t="s">
        <v>367</v>
      </c>
      <c r="J82" s="118">
        <v>2</v>
      </c>
      <c r="K82" s="118" t="s">
        <v>358</v>
      </c>
      <c r="L82" s="118">
        <v>0</v>
      </c>
    </row>
    <row r="83" spans="1:12" ht="15">
      <c r="A83" s="118" t="str">
        <f t="shared" si="7"/>
        <v>S.3.22</v>
      </c>
      <c r="B83" s="180" t="s">
        <v>365</v>
      </c>
      <c r="C83" s="176" t="s">
        <v>589</v>
      </c>
      <c r="D83" s="118" t="s">
        <v>479</v>
      </c>
      <c r="E83" s="118">
        <v>3</v>
      </c>
      <c r="F83" s="118">
        <f t="shared" si="9"/>
        <v>22</v>
      </c>
      <c r="G83" s="118" t="s">
        <v>572</v>
      </c>
      <c r="H83" s="118" t="s">
        <v>1232</v>
      </c>
      <c r="I83" s="118" t="s">
        <v>367</v>
      </c>
      <c r="J83" s="118">
        <v>2</v>
      </c>
      <c r="K83" s="118" t="s">
        <v>358</v>
      </c>
      <c r="L83" s="118">
        <v>1</v>
      </c>
    </row>
    <row r="84" spans="1:12" ht="15">
      <c r="A84" s="118" t="str">
        <f t="shared" si="7"/>
        <v>S.3.22</v>
      </c>
      <c r="B84" s="180" t="s">
        <v>365</v>
      </c>
      <c r="C84" s="176" t="s">
        <v>590</v>
      </c>
      <c r="D84" s="118" t="s">
        <v>479</v>
      </c>
      <c r="E84" s="118">
        <v>3</v>
      </c>
      <c r="F84" s="118">
        <f t="shared" si="9"/>
        <v>22</v>
      </c>
      <c r="G84" s="118" t="s">
        <v>572</v>
      </c>
      <c r="H84" s="118" t="s">
        <v>1232</v>
      </c>
      <c r="I84" s="118" t="s">
        <v>367</v>
      </c>
      <c r="J84" s="118">
        <v>2</v>
      </c>
      <c r="K84" s="118" t="s">
        <v>358</v>
      </c>
      <c r="L84" s="118">
        <v>1</v>
      </c>
    </row>
    <row r="85" spans="1:12" ht="15">
      <c r="A85" s="118" t="str">
        <f t="shared" si="7"/>
        <v>S.3.22</v>
      </c>
      <c r="B85" s="180" t="s">
        <v>365</v>
      </c>
      <c r="C85" s="176" t="s">
        <v>591</v>
      </c>
      <c r="D85" s="118" t="s">
        <v>479</v>
      </c>
      <c r="E85" s="118">
        <v>3</v>
      </c>
      <c r="F85" s="118">
        <f t="shared" si="9"/>
        <v>22</v>
      </c>
      <c r="G85" s="118" t="s">
        <v>572</v>
      </c>
      <c r="H85" s="118" t="s">
        <v>1232</v>
      </c>
      <c r="I85" s="118" t="s">
        <v>367</v>
      </c>
      <c r="J85" s="118">
        <v>2</v>
      </c>
      <c r="K85" s="118" t="s">
        <v>358</v>
      </c>
      <c r="L85" s="118">
        <v>1</v>
      </c>
    </row>
    <row r="86" spans="1:12" ht="15">
      <c r="A86" s="118" t="str">
        <f t="shared" si="7"/>
        <v>S.3.22</v>
      </c>
      <c r="B86" s="180" t="s">
        <v>365</v>
      </c>
      <c r="C86" s="176" t="s">
        <v>592</v>
      </c>
      <c r="D86" s="118" t="s">
        <v>479</v>
      </c>
      <c r="E86" s="118">
        <v>3</v>
      </c>
      <c r="F86" s="118">
        <f t="shared" si="9"/>
        <v>22</v>
      </c>
      <c r="G86" s="118" t="s">
        <v>572</v>
      </c>
      <c r="H86" s="118" t="s">
        <v>1232</v>
      </c>
      <c r="I86" s="118" t="s">
        <v>367</v>
      </c>
      <c r="J86" s="118">
        <v>2</v>
      </c>
      <c r="K86" s="118" t="s">
        <v>358</v>
      </c>
      <c r="L86" s="118">
        <v>0</v>
      </c>
    </row>
    <row r="87" spans="1:12" ht="25.5">
      <c r="A87" s="118" t="str">
        <f t="shared" si="7"/>
        <v>S.3.22</v>
      </c>
      <c r="B87" s="180" t="s">
        <v>365</v>
      </c>
      <c r="C87" s="176" t="s">
        <v>593</v>
      </c>
      <c r="D87" s="118" t="s">
        <v>479</v>
      </c>
      <c r="E87" s="118">
        <v>3</v>
      </c>
      <c r="F87" s="118">
        <f t="shared" si="9"/>
        <v>22</v>
      </c>
      <c r="G87" s="118" t="s">
        <v>572</v>
      </c>
      <c r="H87" s="118" t="s">
        <v>1232</v>
      </c>
      <c r="I87" s="118" t="s">
        <v>367</v>
      </c>
      <c r="J87" s="118">
        <v>2</v>
      </c>
      <c r="K87" s="118" t="s">
        <v>358</v>
      </c>
      <c r="L87" s="118">
        <v>1</v>
      </c>
    </row>
    <row r="88" spans="1:12" ht="15">
      <c r="A88" s="118" t="str">
        <f t="shared" si="7"/>
        <v>S.3.23</v>
      </c>
      <c r="B88" s="177" t="s">
        <v>594</v>
      </c>
      <c r="C88" s="176"/>
      <c r="D88" s="118" t="s">
        <v>479</v>
      </c>
      <c r="E88" s="118">
        <v>3</v>
      </c>
      <c r="F88" s="118">
        <v>23</v>
      </c>
      <c r="G88" s="118" t="s">
        <v>572</v>
      </c>
      <c r="H88" s="118" t="s">
        <v>1232</v>
      </c>
      <c r="I88" s="118" t="s">
        <v>357</v>
      </c>
      <c r="J88" s="118">
        <v>2</v>
      </c>
      <c r="K88" s="118" t="s">
        <v>358</v>
      </c>
      <c r="L88" s="118"/>
    </row>
    <row r="89" spans="1:12" ht="15">
      <c r="A89" s="118" t="str">
        <f t="shared" si="7"/>
        <v>S.3.23</v>
      </c>
      <c r="B89" s="180" t="s">
        <v>365</v>
      </c>
      <c r="C89" s="176" t="s">
        <v>1186</v>
      </c>
      <c r="D89" s="118" t="s">
        <v>479</v>
      </c>
      <c r="E89" s="118">
        <v>3</v>
      </c>
      <c r="F89" s="118">
        <f aca="true" t="shared" si="10" ref="F89:F94">F88</f>
        <v>23</v>
      </c>
      <c r="G89" s="118" t="s">
        <v>572</v>
      </c>
      <c r="H89" s="118" t="s">
        <v>1232</v>
      </c>
      <c r="I89" s="118" t="s">
        <v>367</v>
      </c>
      <c r="J89" s="118">
        <v>2</v>
      </c>
      <c r="K89" s="118" t="s">
        <v>358</v>
      </c>
      <c r="L89" s="118">
        <v>1</v>
      </c>
    </row>
    <row r="90" spans="1:12" ht="15">
      <c r="A90" s="118" t="str">
        <f t="shared" si="7"/>
        <v>S.3.23</v>
      </c>
      <c r="B90" s="180" t="s">
        <v>365</v>
      </c>
      <c r="C90" s="176" t="s">
        <v>595</v>
      </c>
      <c r="D90" s="118" t="s">
        <v>479</v>
      </c>
      <c r="E90" s="118">
        <v>3</v>
      </c>
      <c r="F90" s="118">
        <f t="shared" si="10"/>
        <v>23</v>
      </c>
      <c r="G90" s="118" t="s">
        <v>572</v>
      </c>
      <c r="H90" s="118" t="s">
        <v>1232</v>
      </c>
      <c r="I90" s="118" t="s">
        <v>367</v>
      </c>
      <c r="J90" s="118">
        <v>2</v>
      </c>
      <c r="K90" s="118" t="s">
        <v>358</v>
      </c>
      <c r="L90" s="118">
        <v>0</v>
      </c>
    </row>
    <row r="91" spans="1:12" ht="15">
      <c r="A91" s="118" t="str">
        <f t="shared" si="7"/>
        <v>S.3.23</v>
      </c>
      <c r="B91" s="180" t="s">
        <v>365</v>
      </c>
      <c r="C91" s="176" t="s">
        <v>596</v>
      </c>
      <c r="D91" s="118" t="s">
        <v>479</v>
      </c>
      <c r="E91" s="118">
        <v>3</v>
      </c>
      <c r="F91" s="118">
        <f t="shared" si="10"/>
        <v>23</v>
      </c>
      <c r="G91" s="118" t="s">
        <v>572</v>
      </c>
      <c r="H91" s="118" t="s">
        <v>1232</v>
      </c>
      <c r="I91" s="118" t="s">
        <v>367</v>
      </c>
      <c r="J91" s="118">
        <v>2</v>
      </c>
      <c r="K91" s="118" t="s">
        <v>358</v>
      </c>
      <c r="L91" s="118">
        <v>1</v>
      </c>
    </row>
    <row r="92" spans="1:12" ht="15">
      <c r="A92" s="118" t="str">
        <f t="shared" si="7"/>
        <v>S.3.23</v>
      </c>
      <c r="B92" s="180" t="s">
        <v>365</v>
      </c>
      <c r="C92" s="176" t="s">
        <v>597</v>
      </c>
      <c r="D92" s="118" t="s">
        <v>479</v>
      </c>
      <c r="E92" s="118">
        <v>3</v>
      </c>
      <c r="F92" s="118">
        <f t="shared" si="10"/>
        <v>23</v>
      </c>
      <c r="G92" s="118" t="s">
        <v>572</v>
      </c>
      <c r="H92" s="118" t="s">
        <v>1232</v>
      </c>
      <c r="I92" s="118" t="s">
        <v>367</v>
      </c>
      <c r="J92" s="118">
        <v>2</v>
      </c>
      <c r="K92" s="118" t="s">
        <v>358</v>
      </c>
      <c r="L92" s="118">
        <v>0</v>
      </c>
    </row>
    <row r="93" spans="1:12" ht="15">
      <c r="A93" s="118" t="str">
        <f t="shared" si="7"/>
        <v>S.3.23</v>
      </c>
      <c r="B93" s="185" t="s">
        <v>365</v>
      </c>
      <c r="C93" s="176" t="s">
        <v>598</v>
      </c>
      <c r="D93" s="118" t="s">
        <v>479</v>
      </c>
      <c r="E93" s="118">
        <v>3</v>
      </c>
      <c r="F93" s="118">
        <f t="shared" si="10"/>
        <v>23</v>
      </c>
      <c r="G93" s="118" t="s">
        <v>572</v>
      </c>
      <c r="H93" s="118" t="s">
        <v>1232</v>
      </c>
      <c r="I93" s="118" t="s">
        <v>367</v>
      </c>
      <c r="J93" s="118">
        <v>2</v>
      </c>
      <c r="K93" s="118" t="s">
        <v>358</v>
      </c>
      <c r="L93" s="118">
        <v>1</v>
      </c>
    </row>
    <row r="94" spans="1:12" ht="15">
      <c r="A94" s="118" t="str">
        <f t="shared" si="7"/>
        <v>S.3.23</v>
      </c>
      <c r="B94" s="180" t="s">
        <v>365</v>
      </c>
      <c r="C94" s="176" t="s">
        <v>599</v>
      </c>
      <c r="D94" s="118" t="s">
        <v>479</v>
      </c>
      <c r="E94" s="118">
        <v>3</v>
      </c>
      <c r="F94" s="118">
        <f t="shared" si="10"/>
        <v>23</v>
      </c>
      <c r="G94" s="118" t="s">
        <v>572</v>
      </c>
      <c r="H94" s="118" t="s">
        <v>1232</v>
      </c>
      <c r="I94" s="118" t="s">
        <v>367</v>
      </c>
      <c r="J94" s="118">
        <v>2</v>
      </c>
      <c r="K94" s="118" t="s">
        <v>358</v>
      </c>
      <c r="L94" s="118">
        <v>1</v>
      </c>
    </row>
    <row r="95" spans="1:12" ht="15">
      <c r="A95" s="118" t="str">
        <f t="shared" si="7"/>
        <v>S.3.24</v>
      </c>
      <c r="B95" s="187" t="s">
        <v>1187</v>
      </c>
      <c r="C95" s="176"/>
      <c r="D95" s="118" t="s">
        <v>479</v>
      </c>
      <c r="E95" s="118">
        <v>3</v>
      </c>
      <c r="F95" s="118">
        <v>24</v>
      </c>
      <c r="G95" s="118" t="s">
        <v>572</v>
      </c>
      <c r="H95" s="118" t="s">
        <v>1232</v>
      </c>
      <c r="I95" s="118" t="s">
        <v>357</v>
      </c>
      <c r="J95" s="118">
        <v>2</v>
      </c>
      <c r="K95" s="118" t="s">
        <v>358</v>
      </c>
      <c r="L95" s="118"/>
    </row>
    <row r="96" spans="1:12" ht="15">
      <c r="A96" s="118" t="str">
        <f t="shared" si="7"/>
        <v>S.3.24</v>
      </c>
      <c r="B96" s="180" t="s">
        <v>365</v>
      </c>
      <c r="C96" s="192" t="s">
        <v>1188</v>
      </c>
      <c r="D96" s="118" t="s">
        <v>479</v>
      </c>
      <c r="E96" s="118">
        <v>3</v>
      </c>
      <c r="F96" s="118">
        <f aca="true" t="shared" si="11" ref="F96:F102">F95</f>
        <v>24</v>
      </c>
      <c r="G96" s="118" t="s">
        <v>572</v>
      </c>
      <c r="H96" s="118" t="s">
        <v>1232</v>
      </c>
      <c r="I96" s="118" t="s">
        <v>367</v>
      </c>
      <c r="J96" s="118">
        <v>2</v>
      </c>
      <c r="K96" s="118" t="s">
        <v>358</v>
      </c>
      <c r="L96" s="118">
        <v>1</v>
      </c>
    </row>
    <row r="97" spans="1:12" ht="15">
      <c r="A97" s="118" t="str">
        <f t="shared" si="7"/>
        <v>S.3.24</v>
      </c>
      <c r="B97" s="180" t="s">
        <v>365</v>
      </c>
      <c r="C97" s="192" t="s">
        <v>1189</v>
      </c>
      <c r="D97" s="118" t="s">
        <v>479</v>
      </c>
      <c r="E97" s="118">
        <v>3</v>
      </c>
      <c r="F97" s="118">
        <f t="shared" si="11"/>
        <v>24</v>
      </c>
      <c r="G97" s="118" t="s">
        <v>572</v>
      </c>
      <c r="H97" s="118" t="s">
        <v>1232</v>
      </c>
      <c r="I97" s="118" t="s">
        <v>367</v>
      </c>
      <c r="J97" s="118">
        <v>2</v>
      </c>
      <c r="K97" s="118" t="s">
        <v>358</v>
      </c>
      <c r="L97" s="118">
        <v>0</v>
      </c>
    </row>
    <row r="98" spans="1:12" ht="15">
      <c r="A98" s="118" t="str">
        <f t="shared" si="7"/>
        <v>S.3.24</v>
      </c>
      <c r="B98" s="180" t="s">
        <v>365</v>
      </c>
      <c r="C98" s="192" t="s">
        <v>1190</v>
      </c>
      <c r="D98" s="118" t="s">
        <v>479</v>
      </c>
      <c r="E98" s="118">
        <v>3</v>
      </c>
      <c r="F98" s="118">
        <f t="shared" si="11"/>
        <v>24</v>
      </c>
      <c r="G98" s="118" t="s">
        <v>572</v>
      </c>
      <c r="H98" s="118" t="s">
        <v>1232</v>
      </c>
      <c r="I98" s="118" t="s">
        <v>367</v>
      </c>
      <c r="J98" s="118">
        <v>2</v>
      </c>
      <c r="K98" s="118" t="s">
        <v>358</v>
      </c>
      <c r="L98" s="118">
        <v>1</v>
      </c>
    </row>
    <row r="99" spans="1:12" ht="15">
      <c r="A99" s="118" t="str">
        <f t="shared" si="7"/>
        <v>S.3.24</v>
      </c>
      <c r="B99" s="180" t="s">
        <v>365</v>
      </c>
      <c r="C99" s="192" t="s">
        <v>1191</v>
      </c>
      <c r="D99" s="118" t="s">
        <v>479</v>
      </c>
      <c r="E99" s="118">
        <v>3</v>
      </c>
      <c r="F99" s="118">
        <f t="shared" si="11"/>
        <v>24</v>
      </c>
      <c r="G99" s="118" t="s">
        <v>572</v>
      </c>
      <c r="H99" s="118" t="s">
        <v>1232</v>
      </c>
      <c r="I99" s="118" t="s">
        <v>367</v>
      </c>
      <c r="J99" s="118">
        <v>2</v>
      </c>
      <c r="K99" s="118" t="s">
        <v>358</v>
      </c>
      <c r="L99" s="118">
        <v>1</v>
      </c>
    </row>
    <row r="100" spans="1:12" ht="15">
      <c r="A100" s="118" t="str">
        <f t="shared" si="7"/>
        <v>S.3.24</v>
      </c>
      <c r="B100" s="180" t="s">
        <v>365</v>
      </c>
      <c r="C100" s="192" t="s">
        <v>1192</v>
      </c>
      <c r="D100" s="118" t="s">
        <v>479</v>
      </c>
      <c r="E100" s="118">
        <v>3</v>
      </c>
      <c r="F100" s="118">
        <f t="shared" si="11"/>
        <v>24</v>
      </c>
      <c r="G100" s="118" t="s">
        <v>572</v>
      </c>
      <c r="H100" s="118" t="s">
        <v>1232</v>
      </c>
      <c r="I100" s="118" t="s">
        <v>367</v>
      </c>
      <c r="J100" s="118">
        <v>2</v>
      </c>
      <c r="K100" s="118" t="s">
        <v>358</v>
      </c>
      <c r="L100" s="118">
        <v>0</v>
      </c>
    </row>
    <row r="101" spans="1:12" ht="15">
      <c r="A101" s="118" t="str">
        <f t="shared" si="7"/>
        <v>S.3.24</v>
      </c>
      <c r="B101" s="180" t="s">
        <v>365</v>
      </c>
      <c r="C101" s="193" t="s">
        <v>1193</v>
      </c>
      <c r="D101" s="118" t="s">
        <v>479</v>
      </c>
      <c r="E101" s="118">
        <v>3</v>
      </c>
      <c r="F101" s="118">
        <f t="shared" si="11"/>
        <v>24</v>
      </c>
      <c r="G101" s="118" t="s">
        <v>572</v>
      </c>
      <c r="H101" s="118" t="s">
        <v>1232</v>
      </c>
      <c r="I101" s="118" t="s">
        <v>367</v>
      </c>
      <c r="J101" s="118">
        <v>2</v>
      </c>
      <c r="K101" s="118" t="s">
        <v>358</v>
      </c>
      <c r="L101" s="118">
        <v>0</v>
      </c>
    </row>
    <row r="102" spans="1:12" ht="15">
      <c r="A102" s="118" t="str">
        <f t="shared" si="7"/>
        <v>S.3.24</v>
      </c>
      <c r="B102" s="180" t="s">
        <v>365</v>
      </c>
      <c r="C102" s="192" t="s">
        <v>1194</v>
      </c>
      <c r="D102" s="118" t="s">
        <v>479</v>
      </c>
      <c r="E102" s="118">
        <v>3</v>
      </c>
      <c r="F102" s="118">
        <f t="shared" si="11"/>
        <v>24</v>
      </c>
      <c r="G102" s="118" t="s">
        <v>572</v>
      </c>
      <c r="H102" s="118" t="s">
        <v>1232</v>
      </c>
      <c r="I102" s="118" t="s">
        <v>367</v>
      </c>
      <c r="J102" s="118">
        <v>2</v>
      </c>
      <c r="K102" s="118" t="s">
        <v>358</v>
      </c>
      <c r="L102" s="118">
        <v>1</v>
      </c>
    </row>
    <row r="103" spans="1:12" ht="15">
      <c r="A103" s="118" t="str">
        <f t="shared" si="7"/>
        <v>S.3.25</v>
      </c>
      <c r="B103" s="177" t="s">
        <v>611</v>
      </c>
      <c r="C103" s="176"/>
      <c r="D103" s="118" t="s">
        <v>479</v>
      </c>
      <c r="E103" s="118">
        <v>3</v>
      </c>
      <c r="F103" s="118">
        <v>25</v>
      </c>
      <c r="G103" s="118" t="s">
        <v>601</v>
      </c>
      <c r="H103" s="118" t="s">
        <v>1232</v>
      </c>
      <c r="I103" s="118" t="s">
        <v>357</v>
      </c>
      <c r="J103" s="118">
        <v>2</v>
      </c>
      <c r="K103" s="118" t="s">
        <v>358</v>
      </c>
      <c r="L103" s="118"/>
    </row>
    <row r="104" spans="1:12" ht="15">
      <c r="A104" s="118" t="str">
        <f t="shared" si="7"/>
        <v>S.3.25</v>
      </c>
      <c r="B104" s="180" t="s">
        <v>365</v>
      </c>
      <c r="C104" s="176" t="s">
        <v>612</v>
      </c>
      <c r="D104" s="118" t="s">
        <v>479</v>
      </c>
      <c r="E104" s="118">
        <v>3</v>
      </c>
      <c r="F104" s="118">
        <f aca="true" t="shared" si="12" ref="F104:F109">F103</f>
        <v>25</v>
      </c>
      <c r="G104" s="118" t="s">
        <v>601</v>
      </c>
      <c r="H104" s="118" t="s">
        <v>1232</v>
      </c>
      <c r="I104" s="118" t="s">
        <v>367</v>
      </c>
      <c r="J104" s="118">
        <v>2</v>
      </c>
      <c r="K104" s="118" t="s">
        <v>358</v>
      </c>
      <c r="L104" s="118">
        <v>0</v>
      </c>
    </row>
    <row r="105" spans="1:12" ht="15">
      <c r="A105" s="118" t="str">
        <f t="shared" si="7"/>
        <v>S.3.25</v>
      </c>
      <c r="B105" s="180" t="s">
        <v>365</v>
      </c>
      <c r="C105" s="176" t="s">
        <v>613</v>
      </c>
      <c r="D105" s="118" t="s">
        <v>479</v>
      </c>
      <c r="E105" s="118">
        <v>3</v>
      </c>
      <c r="F105" s="118">
        <f t="shared" si="12"/>
        <v>25</v>
      </c>
      <c r="G105" s="118" t="s">
        <v>601</v>
      </c>
      <c r="H105" s="118" t="s">
        <v>1232</v>
      </c>
      <c r="I105" s="118" t="s">
        <v>367</v>
      </c>
      <c r="J105" s="118">
        <v>2</v>
      </c>
      <c r="K105" s="118" t="s">
        <v>358</v>
      </c>
      <c r="L105" s="118">
        <v>1</v>
      </c>
    </row>
    <row r="106" spans="1:12" ht="15">
      <c r="A106" s="118" t="str">
        <f t="shared" si="7"/>
        <v>S.3.25</v>
      </c>
      <c r="B106" s="180" t="s">
        <v>365</v>
      </c>
      <c r="C106" s="176" t="s">
        <v>614</v>
      </c>
      <c r="D106" s="118" t="s">
        <v>479</v>
      </c>
      <c r="E106" s="118">
        <v>3</v>
      </c>
      <c r="F106" s="118">
        <f t="shared" si="12"/>
        <v>25</v>
      </c>
      <c r="G106" s="118" t="s">
        <v>601</v>
      </c>
      <c r="H106" s="118" t="s">
        <v>1232</v>
      </c>
      <c r="I106" s="118" t="s">
        <v>367</v>
      </c>
      <c r="J106" s="118">
        <v>2</v>
      </c>
      <c r="K106" s="118" t="s">
        <v>358</v>
      </c>
      <c r="L106" s="118">
        <v>0</v>
      </c>
    </row>
    <row r="107" spans="1:12" ht="15">
      <c r="A107" s="118" t="str">
        <f t="shared" si="7"/>
        <v>S.3.25</v>
      </c>
      <c r="B107" s="180" t="s">
        <v>365</v>
      </c>
      <c r="C107" s="176" t="s">
        <v>615</v>
      </c>
      <c r="D107" s="118" t="s">
        <v>479</v>
      </c>
      <c r="E107" s="118">
        <v>3</v>
      </c>
      <c r="F107" s="118">
        <f t="shared" si="12"/>
        <v>25</v>
      </c>
      <c r="G107" s="118" t="s">
        <v>601</v>
      </c>
      <c r="H107" s="118" t="s">
        <v>1232</v>
      </c>
      <c r="I107" s="118" t="s">
        <v>367</v>
      </c>
      <c r="J107" s="118">
        <v>2</v>
      </c>
      <c r="K107" s="118" t="s">
        <v>358</v>
      </c>
      <c r="L107" s="118">
        <v>1</v>
      </c>
    </row>
    <row r="108" spans="1:12" ht="15">
      <c r="A108" s="118" t="str">
        <f t="shared" si="7"/>
        <v>S.3.25</v>
      </c>
      <c r="B108" s="180" t="s">
        <v>365</v>
      </c>
      <c r="C108" s="176" t="s">
        <v>616</v>
      </c>
      <c r="D108" s="118" t="s">
        <v>479</v>
      </c>
      <c r="E108" s="118">
        <v>3</v>
      </c>
      <c r="F108" s="118">
        <f t="shared" si="12"/>
        <v>25</v>
      </c>
      <c r="G108" s="118" t="s">
        <v>601</v>
      </c>
      <c r="H108" s="118" t="s">
        <v>1232</v>
      </c>
      <c r="I108" s="118" t="s">
        <v>367</v>
      </c>
      <c r="J108" s="118">
        <v>2</v>
      </c>
      <c r="K108" s="118" t="s">
        <v>358</v>
      </c>
      <c r="L108" s="118">
        <v>1</v>
      </c>
    </row>
    <row r="109" spans="1:12" ht="15">
      <c r="A109" s="118" t="str">
        <f t="shared" si="7"/>
        <v>S.3.25</v>
      </c>
      <c r="B109" s="180" t="s">
        <v>365</v>
      </c>
      <c r="C109" s="176" t="s">
        <v>617</v>
      </c>
      <c r="D109" s="118" t="s">
        <v>479</v>
      </c>
      <c r="E109" s="118">
        <v>3</v>
      </c>
      <c r="F109" s="118">
        <f t="shared" si="12"/>
        <v>25</v>
      </c>
      <c r="G109" s="118" t="s">
        <v>601</v>
      </c>
      <c r="H109" s="118" t="s">
        <v>1232</v>
      </c>
      <c r="I109" s="118" t="s">
        <v>367</v>
      </c>
      <c r="J109" s="118">
        <v>2</v>
      </c>
      <c r="K109" s="118" t="s">
        <v>358</v>
      </c>
      <c r="L109" s="118">
        <v>1</v>
      </c>
    </row>
    <row r="110" spans="1:12" ht="15">
      <c r="A110" s="118" t="str">
        <f t="shared" si="7"/>
        <v>S.3.26</v>
      </c>
      <c r="B110" s="177" t="s">
        <v>618</v>
      </c>
      <c r="C110" s="176"/>
      <c r="D110" s="118" t="s">
        <v>479</v>
      </c>
      <c r="E110" s="118">
        <v>3</v>
      </c>
      <c r="F110" s="118">
        <v>26</v>
      </c>
      <c r="G110" s="118" t="s">
        <v>601</v>
      </c>
      <c r="H110" s="118" t="s">
        <v>1232</v>
      </c>
      <c r="I110" s="118" t="s">
        <v>357</v>
      </c>
      <c r="J110" s="118">
        <v>2</v>
      </c>
      <c r="K110" s="118" t="s">
        <v>358</v>
      </c>
      <c r="L110" s="118"/>
    </row>
    <row r="111" spans="1:12" ht="15">
      <c r="A111" s="118" t="str">
        <f t="shared" si="7"/>
        <v>S.3.26</v>
      </c>
      <c r="B111" s="180" t="s">
        <v>365</v>
      </c>
      <c r="C111" s="176" t="s">
        <v>566</v>
      </c>
      <c r="D111" s="118" t="s">
        <v>479</v>
      </c>
      <c r="E111" s="118">
        <v>3</v>
      </c>
      <c r="F111" s="118">
        <f>F110</f>
        <v>26</v>
      </c>
      <c r="G111" s="118" t="s">
        <v>601</v>
      </c>
      <c r="H111" s="118" t="s">
        <v>1232</v>
      </c>
      <c r="I111" s="118" t="s">
        <v>367</v>
      </c>
      <c r="J111" s="118">
        <v>2</v>
      </c>
      <c r="K111" s="118" t="s">
        <v>358</v>
      </c>
      <c r="L111" s="118">
        <v>1</v>
      </c>
    </row>
    <row r="112" spans="1:12" ht="15">
      <c r="A112" s="118" t="str">
        <f t="shared" si="7"/>
        <v>S.3.26</v>
      </c>
      <c r="B112" s="180" t="s">
        <v>365</v>
      </c>
      <c r="C112" s="176" t="s">
        <v>619</v>
      </c>
      <c r="D112" s="118" t="s">
        <v>479</v>
      </c>
      <c r="E112" s="118">
        <v>3</v>
      </c>
      <c r="F112" s="118">
        <f>F111</f>
        <v>26</v>
      </c>
      <c r="G112" s="118" t="s">
        <v>601</v>
      </c>
      <c r="H112" s="118" t="s">
        <v>1232</v>
      </c>
      <c r="I112" s="118" t="s">
        <v>367</v>
      </c>
      <c r="J112" s="118">
        <v>2</v>
      </c>
      <c r="K112" s="118" t="s">
        <v>358</v>
      </c>
      <c r="L112" s="118">
        <v>1</v>
      </c>
    </row>
    <row r="113" spans="1:12" ht="15">
      <c r="A113" s="118" t="str">
        <f t="shared" si="7"/>
        <v>S.3.26</v>
      </c>
      <c r="B113" s="180" t="s">
        <v>365</v>
      </c>
      <c r="C113" s="176" t="s">
        <v>620</v>
      </c>
      <c r="D113" s="118" t="s">
        <v>479</v>
      </c>
      <c r="E113" s="118">
        <v>3</v>
      </c>
      <c r="F113" s="118">
        <f>F112</f>
        <v>26</v>
      </c>
      <c r="G113" s="118" t="s">
        <v>601</v>
      </c>
      <c r="H113" s="118" t="s">
        <v>1232</v>
      </c>
      <c r="I113" s="118" t="s">
        <v>367</v>
      </c>
      <c r="J113" s="118">
        <v>2</v>
      </c>
      <c r="K113" s="118" t="s">
        <v>358</v>
      </c>
      <c r="L113" s="118">
        <v>1</v>
      </c>
    </row>
    <row r="114" spans="1:12" ht="15">
      <c r="A114" s="118" t="str">
        <f t="shared" si="7"/>
        <v>S.3.26</v>
      </c>
      <c r="B114" s="180" t="s">
        <v>365</v>
      </c>
      <c r="C114" s="176" t="s">
        <v>621</v>
      </c>
      <c r="D114" s="118" t="s">
        <v>479</v>
      </c>
      <c r="E114" s="118">
        <v>3</v>
      </c>
      <c r="F114" s="118">
        <f>F113</f>
        <v>26</v>
      </c>
      <c r="G114" s="118" t="s">
        <v>601</v>
      </c>
      <c r="H114" s="118" t="s">
        <v>1232</v>
      </c>
      <c r="I114" s="118" t="s">
        <v>367</v>
      </c>
      <c r="J114" s="118">
        <v>2</v>
      </c>
      <c r="K114" s="118" t="s">
        <v>358</v>
      </c>
      <c r="L114" s="118">
        <v>0</v>
      </c>
    </row>
    <row r="115" spans="1:12" ht="15">
      <c r="A115" s="118" t="str">
        <f aca="true" t="shared" si="13" ref="A115:A122">H115&amp;"."&amp;E115&amp;"."&amp;F115</f>
        <v>S.4.5</v>
      </c>
      <c r="B115" s="177" t="s">
        <v>1203</v>
      </c>
      <c r="C115" s="191"/>
      <c r="D115" s="118" t="s">
        <v>129</v>
      </c>
      <c r="E115" s="118">
        <v>4</v>
      </c>
      <c r="F115" s="118">
        <v>5</v>
      </c>
      <c r="G115" s="118">
        <v>4.2</v>
      </c>
      <c r="H115" s="118" t="s">
        <v>1232</v>
      </c>
      <c r="I115" s="118" t="s">
        <v>357</v>
      </c>
      <c r="J115" s="118">
        <v>1</v>
      </c>
      <c r="K115" s="118" t="s">
        <v>358</v>
      </c>
      <c r="L115" s="118" t="s">
        <v>146</v>
      </c>
    </row>
    <row r="116" spans="1:12" ht="15">
      <c r="A116" s="118" t="str">
        <f t="shared" si="13"/>
        <v>S.4.5</v>
      </c>
      <c r="B116" s="180" t="s">
        <v>462</v>
      </c>
      <c r="C116" s="191" t="s">
        <v>657</v>
      </c>
      <c r="D116" s="118" t="s">
        <v>129</v>
      </c>
      <c r="E116" s="118">
        <v>4</v>
      </c>
      <c r="F116" s="118">
        <f>F115</f>
        <v>5</v>
      </c>
      <c r="G116" s="118">
        <v>4.2</v>
      </c>
      <c r="H116" s="118" t="s">
        <v>1232</v>
      </c>
      <c r="I116" s="118" t="s">
        <v>367</v>
      </c>
      <c r="J116" s="118">
        <v>1</v>
      </c>
      <c r="K116" s="118" t="s">
        <v>358</v>
      </c>
      <c r="L116" s="118"/>
    </row>
    <row r="117" spans="1:12" ht="15">
      <c r="A117" s="118" t="str">
        <f t="shared" si="13"/>
        <v>S.4.5</v>
      </c>
      <c r="B117" s="185" t="s">
        <v>464</v>
      </c>
      <c r="C117" s="176" t="s">
        <v>1204</v>
      </c>
      <c r="D117" s="118" t="s">
        <v>129</v>
      </c>
      <c r="E117" s="118">
        <v>4</v>
      </c>
      <c r="F117" s="118">
        <f>F116</f>
        <v>5</v>
      </c>
      <c r="G117" s="118">
        <v>4.2</v>
      </c>
      <c r="H117" s="118" t="s">
        <v>1232</v>
      </c>
      <c r="I117" s="118" t="s">
        <v>367</v>
      </c>
      <c r="J117" s="118">
        <v>1</v>
      </c>
      <c r="K117" s="118" t="s">
        <v>358</v>
      </c>
      <c r="L117" s="118"/>
    </row>
    <row r="118" spans="1:12" ht="15">
      <c r="A118" s="118" t="str">
        <f t="shared" si="13"/>
        <v>S.4.5</v>
      </c>
      <c r="B118" s="180" t="s">
        <v>466</v>
      </c>
      <c r="C118" s="176" t="s">
        <v>1205</v>
      </c>
      <c r="D118" s="118" t="s">
        <v>129</v>
      </c>
      <c r="E118" s="118">
        <v>4</v>
      </c>
      <c r="F118" s="118">
        <f>F117</f>
        <v>5</v>
      </c>
      <c r="G118" s="118">
        <v>4.2</v>
      </c>
      <c r="H118" s="118" t="s">
        <v>1232</v>
      </c>
      <c r="I118" s="118" t="s">
        <v>367</v>
      </c>
      <c r="J118" s="118">
        <v>1</v>
      </c>
      <c r="K118" s="118" t="s">
        <v>358</v>
      </c>
      <c r="L118" s="118"/>
    </row>
    <row r="119" spans="1:12" ht="15">
      <c r="A119" s="118" t="str">
        <f t="shared" si="13"/>
        <v>S.4.5</v>
      </c>
      <c r="B119" s="180" t="s">
        <v>625</v>
      </c>
      <c r="C119" s="176" t="s">
        <v>1206</v>
      </c>
      <c r="D119" s="118" t="s">
        <v>129</v>
      </c>
      <c r="E119" s="118">
        <v>4</v>
      </c>
      <c r="F119" s="118">
        <f>F118</f>
        <v>5</v>
      </c>
      <c r="G119" s="118">
        <v>4.2</v>
      </c>
      <c r="H119" s="118" t="s">
        <v>1232</v>
      </c>
      <c r="I119" s="118" t="s">
        <v>367</v>
      </c>
      <c r="J119" s="118">
        <v>1</v>
      </c>
      <c r="K119" s="118" t="s">
        <v>358</v>
      </c>
      <c r="L119" s="118"/>
    </row>
    <row r="120" spans="1:12" ht="15">
      <c r="A120" s="118" t="str">
        <f t="shared" si="13"/>
        <v>S.5.9</v>
      </c>
      <c r="B120" s="177" t="s">
        <v>711</v>
      </c>
      <c r="C120" s="176"/>
      <c r="D120" s="118" t="s">
        <v>691</v>
      </c>
      <c r="E120" s="118">
        <v>5</v>
      </c>
      <c r="F120" s="118">
        <v>9</v>
      </c>
      <c r="G120" s="118" t="s">
        <v>712</v>
      </c>
      <c r="H120" s="118" t="s">
        <v>1232</v>
      </c>
      <c r="I120" s="118" t="s">
        <v>357</v>
      </c>
      <c r="J120" s="118">
        <v>2</v>
      </c>
      <c r="K120" s="118" t="s">
        <v>358</v>
      </c>
      <c r="L120" s="118"/>
    </row>
    <row r="121" spans="1:12" ht="15">
      <c r="A121" s="118" t="str">
        <f t="shared" si="13"/>
        <v>S.5.9</v>
      </c>
      <c r="B121" s="180" t="s">
        <v>365</v>
      </c>
      <c r="C121" s="176" t="s">
        <v>713</v>
      </c>
      <c r="D121" s="118" t="s">
        <v>691</v>
      </c>
      <c r="E121" s="118">
        <v>5</v>
      </c>
      <c r="F121" s="118">
        <f aca="true" t="shared" si="14" ref="F121:F128">F120</f>
        <v>9</v>
      </c>
      <c r="G121" s="118" t="s">
        <v>712</v>
      </c>
      <c r="H121" s="118" t="s">
        <v>1232</v>
      </c>
      <c r="I121" s="118" t="s">
        <v>367</v>
      </c>
      <c r="J121" s="118">
        <v>2</v>
      </c>
      <c r="K121" s="118" t="s">
        <v>358</v>
      </c>
      <c r="L121" s="118">
        <v>1</v>
      </c>
    </row>
    <row r="122" spans="1:12" ht="15">
      <c r="A122" s="118" t="str">
        <f t="shared" si="13"/>
        <v>S.5.9</v>
      </c>
      <c r="B122" s="180" t="s">
        <v>365</v>
      </c>
      <c r="C122" s="176" t="s">
        <v>714</v>
      </c>
      <c r="D122" s="118" t="s">
        <v>691</v>
      </c>
      <c r="E122" s="118">
        <v>5</v>
      </c>
      <c r="F122" s="118">
        <f t="shared" si="14"/>
        <v>9</v>
      </c>
      <c r="G122" s="118" t="s">
        <v>712</v>
      </c>
      <c r="H122" s="118" t="s">
        <v>1232</v>
      </c>
      <c r="I122" s="118" t="s">
        <v>367</v>
      </c>
      <c r="J122" s="118">
        <v>2</v>
      </c>
      <c r="K122" s="118" t="s">
        <v>358</v>
      </c>
      <c r="L122" s="118">
        <v>0</v>
      </c>
    </row>
    <row r="123" spans="1:12" ht="15">
      <c r="A123" s="118" t="str">
        <f aca="true" t="shared" si="15" ref="A123:A128">H123&amp;"."&amp;E123&amp;"."&amp;F123</f>
        <v>S.5.9</v>
      </c>
      <c r="B123" s="180" t="s">
        <v>365</v>
      </c>
      <c r="C123" s="176" t="s">
        <v>715</v>
      </c>
      <c r="D123" s="118" t="s">
        <v>691</v>
      </c>
      <c r="E123" s="118">
        <v>5</v>
      </c>
      <c r="F123" s="118">
        <f t="shared" si="14"/>
        <v>9</v>
      </c>
      <c r="G123" s="118" t="s">
        <v>712</v>
      </c>
      <c r="H123" s="118" t="s">
        <v>1232</v>
      </c>
      <c r="I123" s="118" t="s">
        <v>367</v>
      </c>
      <c r="J123" s="118">
        <v>2</v>
      </c>
      <c r="K123" s="118" t="s">
        <v>358</v>
      </c>
      <c r="L123" s="118">
        <v>0</v>
      </c>
    </row>
    <row r="124" spans="1:12" ht="15">
      <c r="A124" s="118" t="str">
        <f t="shared" si="15"/>
        <v>S.5.9</v>
      </c>
      <c r="B124" s="180" t="s">
        <v>365</v>
      </c>
      <c r="C124" s="176" t="s">
        <v>716</v>
      </c>
      <c r="D124" s="118" t="s">
        <v>691</v>
      </c>
      <c r="E124" s="118">
        <v>5</v>
      </c>
      <c r="F124" s="118">
        <f t="shared" si="14"/>
        <v>9</v>
      </c>
      <c r="G124" s="118" t="s">
        <v>712</v>
      </c>
      <c r="H124" s="118" t="s">
        <v>1232</v>
      </c>
      <c r="I124" s="118" t="s">
        <v>367</v>
      </c>
      <c r="J124" s="118">
        <v>2</v>
      </c>
      <c r="K124" s="118" t="s">
        <v>358</v>
      </c>
      <c r="L124" s="118">
        <v>0</v>
      </c>
    </row>
    <row r="125" spans="1:12" ht="15">
      <c r="A125" s="118" t="str">
        <f t="shared" si="15"/>
        <v>S.5.9</v>
      </c>
      <c r="B125" s="180" t="s">
        <v>365</v>
      </c>
      <c r="C125" s="176" t="s">
        <v>717</v>
      </c>
      <c r="D125" s="118" t="s">
        <v>691</v>
      </c>
      <c r="E125" s="118">
        <v>5</v>
      </c>
      <c r="F125" s="118">
        <f t="shared" si="14"/>
        <v>9</v>
      </c>
      <c r="G125" s="118" t="s">
        <v>712</v>
      </c>
      <c r="H125" s="118" t="s">
        <v>1232</v>
      </c>
      <c r="I125" s="118" t="s">
        <v>367</v>
      </c>
      <c r="J125" s="118">
        <v>2</v>
      </c>
      <c r="K125" s="118" t="s">
        <v>358</v>
      </c>
      <c r="L125" s="118">
        <v>1</v>
      </c>
    </row>
    <row r="126" spans="1:12" ht="15">
      <c r="A126" s="118" t="str">
        <f t="shared" si="15"/>
        <v>S.5.9</v>
      </c>
      <c r="B126" s="180" t="s">
        <v>365</v>
      </c>
      <c r="C126" s="176" t="s">
        <v>718</v>
      </c>
      <c r="D126" s="118" t="s">
        <v>691</v>
      </c>
      <c r="E126" s="118">
        <v>5</v>
      </c>
      <c r="F126" s="118">
        <f t="shared" si="14"/>
        <v>9</v>
      </c>
      <c r="G126" s="118" t="s">
        <v>712</v>
      </c>
      <c r="H126" s="118" t="s">
        <v>1232</v>
      </c>
      <c r="I126" s="118" t="s">
        <v>367</v>
      </c>
      <c r="J126" s="118">
        <v>2</v>
      </c>
      <c r="K126" s="118" t="s">
        <v>358</v>
      </c>
      <c r="L126" s="118">
        <v>0</v>
      </c>
    </row>
    <row r="127" spans="1:12" ht="15">
      <c r="A127" s="118" t="str">
        <f t="shared" si="15"/>
        <v>S.5.9</v>
      </c>
      <c r="B127" s="180" t="s">
        <v>365</v>
      </c>
      <c r="C127" s="176" t="s">
        <v>719</v>
      </c>
      <c r="D127" s="118" t="s">
        <v>691</v>
      </c>
      <c r="E127" s="118">
        <v>5</v>
      </c>
      <c r="F127" s="118">
        <f t="shared" si="14"/>
        <v>9</v>
      </c>
      <c r="G127" s="118" t="s">
        <v>712</v>
      </c>
      <c r="H127" s="118" t="s">
        <v>1232</v>
      </c>
      <c r="I127" s="118" t="s">
        <v>367</v>
      </c>
      <c r="J127" s="118">
        <v>2</v>
      </c>
      <c r="K127" s="118" t="s">
        <v>358</v>
      </c>
      <c r="L127" s="118">
        <v>0</v>
      </c>
    </row>
    <row r="128" spans="1:12" ht="15">
      <c r="A128" s="118" t="str">
        <f t="shared" si="15"/>
        <v>S.5.9</v>
      </c>
      <c r="B128" s="180" t="s">
        <v>365</v>
      </c>
      <c r="C128" s="176" t="s">
        <v>720</v>
      </c>
      <c r="D128" s="118" t="s">
        <v>691</v>
      </c>
      <c r="E128" s="118">
        <v>5</v>
      </c>
      <c r="F128" s="118">
        <f t="shared" si="14"/>
        <v>9</v>
      </c>
      <c r="G128" s="118" t="s">
        <v>712</v>
      </c>
      <c r="H128" s="118" t="s">
        <v>1232</v>
      </c>
      <c r="I128" s="118" t="s">
        <v>367</v>
      </c>
      <c r="J128" s="118">
        <v>2</v>
      </c>
      <c r="K128" s="118" t="s">
        <v>358</v>
      </c>
      <c r="L128" s="118">
        <v>1</v>
      </c>
    </row>
    <row r="129" spans="1:12" ht="15">
      <c r="A129" s="118" t="str">
        <f>H129&amp;"."&amp;E129&amp;"."&amp;F129</f>
        <v>S.7.21</v>
      </c>
      <c r="B129" s="177" t="s">
        <v>935</v>
      </c>
      <c r="C129" s="176"/>
      <c r="D129" s="118" t="s">
        <v>889</v>
      </c>
      <c r="E129" s="118">
        <v>7</v>
      </c>
      <c r="F129" s="118">
        <v>21</v>
      </c>
      <c r="G129" s="118">
        <v>7.5</v>
      </c>
      <c r="H129" s="118" t="s">
        <v>1232</v>
      </c>
      <c r="I129" s="118" t="s">
        <v>357</v>
      </c>
      <c r="J129" s="118">
        <v>2</v>
      </c>
      <c r="K129" s="118" t="s">
        <v>358</v>
      </c>
      <c r="L129" s="118"/>
    </row>
    <row r="130" spans="1:12" ht="15">
      <c r="A130" s="118" t="str">
        <f>H130&amp;"."&amp;E130&amp;"."&amp;F130</f>
        <v>S.7.21</v>
      </c>
      <c r="B130" s="180" t="s">
        <v>365</v>
      </c>
      <c r="C130" s="176" t="s">
        <v>918</v>
      </c>
      <c r="D130" s="118" t="s">
        <v>889</v>
      </c>
      <c r="E130" s="118">
        <v>7</v>
      </c>
      <c r="F130" s="118">
        <f>F129</f>
        <v>21</v>
      </c>
      <c r="G130" s="118">
        <v>7.5</v>
      </c>
      <c r="H130" s="118" t="s">
        <v>1232</v>
      </c>
      <c r="I130" s="118" t="s">
        <v>367</v>
      </c>
      <c r="J130" s="118">
        <v>2</v>
      </c>
      <c r="K130" s="118" t="s">
        <v>358</v>
      </c>
      <c r="L130" s="118">
        <v>1</v>
      </c>
    </row>
    <row r="131" spans="1:12" ht="15">
      <c r="A131" s="118" t="str">
        <f>H131&amp;"."&amp;E131&amp;"."&amp;F131</f>
        <v>S.7.21</v>
      </c>
      <c r="B131" s="180" t="s">
        <v>365</v>
      </c>
      <c r="C131" s="176" t="s">
        <v>936</v>
      </c>
      <c r="D131" s="118" t="s">
        <v>889</v>
      </c>
      <c r="E131" s="118">
        <v>7</v>
      </c>
      <c r="F131" s="118">
        <f>F130</f>
        <v>21</v>
      </c>
      <c r="G131" s="118">
        <v>7.5</v>
      </c>
      <c r="H131" s="118" t="s">
        <v>1232</v>
      </c>
      <c r="I131" s="118" t="s">
        <v>367</v>
      </c>
      <c r="J131" s="118">
        <v>2</v>
      </c>
      <c r="K131" s="118" t="s">
        <v>358</v>
      </c>
      <c r="L131" s="118">
        <v>1</v>
      </c>
    </row>
    <row r="132" spans="1:12" ht="15">
      <c r="A132" s="118" t="str">
        <f>H132&amp;"."&amp;E132&amp;"."&amp;F132</f>
        <v>S.7.21</v>
      </c>
      <c r="B132" s="180" t="s">
        <v>365</v>
      </c>
      <c r="C132" s="176" t="s">
        <v>937</v>
      </c>
      <c r="D132" s="118" t="s">
        <v>889</v>
      </c>
      <c r="E132" s="118">
        <v>7</v>
      </c>
      <c r="F132" s="118">
        <f>F131</f>
        <v>21</v>
      </c>
      <c r="G132" s="118">
        <v>7.5</v>
      </c>
      <c r="H132" s="118" t="s">
        <v>1232</v>
      </c>
      <c r="I132" s="118" t="s">
        <v>367</v>
      </c>
      <c r="J132" s="118">
        <v>2</v>
      </c>
      <c r="K132" s="118" t="s">
        <v>358</v>
      </c>
      <c r="L132" s="118">
        <v>0</v>
      </c>
    </row>
    <row r="133" spans="1:12" ht="15">
      <c r="A133" s="118" t="str">
        <f>H133&amp;"."&amp;E133&amp;"."&amp;F133</f>
        <v>S.7.21</v>
      </c>
      <c r="B133" s="180" t="s">
        <v>365</v>
      </c>
      <c r="C133" s="176" t="s">
        <v>920</v>
      </c>
      <c r="D133" s="118" t="s">
        <v>889</v>
      </c>
      <c r="E133" s="118">
        <v>7</v>
      </c>
      <c r="F133" s="118">
        <f>F132</f>
        <v>21</v>
      </c>
      <c r="G133" s="118">
        <v>7.5</v>
      </c>
      <c r="H133" s="118" t="s">
        <v>1232</v>
      </c>
      <c r="I133" s="118" t="s">
        <v>367</v>
      </c>
      <c r="J133" s="118">
        <v>2</v>
      </c>
      <c r="K133" s="118" t="s">
        <v>358</v>
      </c>
      <c r="L133" s="118">
        <v>0</v>
      </c>
    </row>
    <row r="136" spans="2:17" s="138" customFormat="1" ht="15">
      <c r="B136" s="198"/>
      <c r="C136" s="183"/>
      <c r="M136"/>
      <c r="N136"/>
      <c r="O136"/>
      <c r="P136"/>
      <c r="Q136"/>
    </row>
    <row r="137" spans="2:17" s="138" customFormat="1" ht="15">
      <c r="B137" s="198"/>
      <c r="C137" s="183"/>
      <c r="M137"/>
      <c r="N137"/>
      <c r="O137"/>
      <c r="P137"/>
      <c r="Q137"/>
    </row>
    <row r="138" spans="2:17" s="138" customFormat="1" ht="15">
      <c r="B138" s="198"/>
      <c r="C138" s="183"/>
      <c r="M138"/>
      <c r="N138"/>
      <c r="O138"/>
      <c r="P138"/>
      <c r="Q138"/>
    </row>
    <row r="139" spans="2:17" s="138" customFormat="1" ht="15">
      <c r="B139" s="198"/>
      <c r="C139" s="183"/>
      <c r="M139"/>
      <c r="N139"/>
      <c r="O139"/>
      <c r="P139"/>
      <c r="Q139"/>
    </row>
    <row r="140" spans="2:17" s="138" customFormat="1" ht="15">
      <c r="B140" s="198"/>
      <c r="C140" s="183"/>
      <c r="M140"/>
      <c r="N140"/>
      <c r="O140"/>
      <c r="P140"/>
      <c r="Q140"/>
    </row>
  </sheetData>
  <sheetProtection password="CBEB" sheet="1" objects="1" scenarios="1"/>
  <printOptions/>
  <pageMargins left="0.7" right="0.7" top="0.75" bottom="0.75" header="0.3" footer="0.3"/>
  <pageSetup horizontalDpi="1200" verticalDpi="1200" orientation="portrait" r:id="rId1"/>
</worksheet>
</file>

<file path=xl/worksheets/sheet15.xml><?xml version="1.0" encoding="utf-8"?>
<worksheet xmlns="http://schemas.openxmlformats.org/spreadsheetml/2006/main" xmlns:r="http://schemas.openxmlformats.org/officeDocument/2006/relationships">
  <dimension ref="A1:H27"/>
  <sheetViews>
    <sheetView zoomScale="70" zoomScaleNormal="70" zoomScalePageLayoutView="0" workbookViewId="0" topLeftCell="A1">
      <selection activeCell="C16" sqref="C16"/>
    </sheetView>
  </sheetViews>
  <sheetFormatPr defaultColWidth="8.8515625" defaultRowHeight="15"/>
  <cols>
    <col min="1" max="1" width="19.28125" style="123" customWidth="1"/>
    <col min="2" max="2" width="8.8515625" style="123" customWidth="1"/>
    <col min="3" max="3" width="64.140625" style="123" customWidth="1"/>
    <col min="4" max="4" width="8.8515625" style="123" customWidth="1"/>
    <col min="5" max="6" width="11.57421875" style="123" customWidth="1"/>
    <col min="7" max="8" width="34.00390625" style="123" customWidth="1"/>
    <col min="9" max="16384" width="8.8515625" style="123" customWidth="1"/>
  </cols>
  <sheetData>
    <row r="1" spans="1:8" ht="25.5">
      <c r="A1" s="121" t="s">
        <v>967</v>
      </c>
      <c r="B1" s="121" t="s">
        <v>968</v>
      </c>
      <c r="C1" s="122" t="s">
        <v>969</v>
      </c>
      <c r="D1" s="121" t="s">
        <v>970</v>
      </c>
      <c r="E1" s="121" t="s">
        <v>971</v>
      </c>
      <c r="F1" s="121" t="s">
        <v>138</v>
      </c>
      <c r="G1" s="131" t="s">
        <v>137</v>
      </c>
      <c r="H1" s="131" t="s">
        <v>1018</v>
      </c>
    </row>
    <row r="2" spans="1:3" ht="15.75">
      <c r="A2" s="241" t="s">
        <v>972</v>
      </c>
      <c r="B2" s="241"/>
      <c r="C2" s="241"/>
    </row>
    <row r="3" spans="1:8" ht="25.5">
      <c r="A3" s="124" t="s">
        <v>973</v>
      </c>
      <c r="B3" s="125">
        <v>1</v>
      </c>
      <c r="C3" s="126" t="s">
        <v>974</v>
      </c>
      <c r="D3" s="125"/>
      <c r="E3" s="125">
        <v>32</v>
      </c>
      <c r="F3" s="125" t="s">
        <v>975</v>
      </c>
      <c r="G3" s="132" t="s">
        <v>1019</v>
      </c>
      <c r="H3" s="132" t="s">
        <v>1020</v>
      </c>
    </row>
    <row r="4" spans="1:8" ht="38.25">
      <c r="A4" s="127"/>
      <c r="B4" s="125">
        <v>2</v>
      </c>
      <c r="C4" s="126" t="s">
        <v>976</v>
      </c>
      <c r="D4" s="125"/>
      <c r="E4" s="125">
        <v>1</v>
      </c>
      <c r="F4" s="125" t="s">
        <v>977</v>
      </c>
      <c r="G4" s="132" t="s">
        <v>1021</v>
      </c>
      <c r="H4" s="132" t="s">
        <v>1022</v>
      </c>
    </row>
    <row r="5" spans="1:8" ht="38.25">
      <c r="A5" s="128"/>
      <c r="B5" s="125">
        <v>3</v>
      </c>
      <c r="C5" s="126" t="s">
        <v>978</v>
      </c>
      <c r="D5" s="125"/>
      <c r="E5" s="125">
        <v>1</v>
      </c>
      <c r="F5" s="125" t="s">
        <v>979</v>
      </c>
      <c r="G5" s="132" t="s">
        <v>1023</v>
      </c>
      <c r="H5" s="132" t="s">
        <v>1022</v>
      </c>
    </row>
    <row r="6" spans="1:8" ht="38.25">
      <c r="A6" s="129" t="s">
        <v>980</v>
      </c>
      <c r="B6" s="125">
        <v>4</v>
      </c>
      <c r="C6" s="126" t="s">
        <v>981</v>
      </c>
      <c r="D6" s="125"/>
      <c r="E6" s="125">
        <v>32</v>
      </c>
      <c r="F6" s="125" t="s">
        <v>982</v>
      </c>
      <c r="G6" s="132" t="s">
        <v>1025</v>
      </c>
      <c r="H6" s="133" t="s">
        <v>1026</v>
      </c>
    </row>
    <row r="7" spans="1:8" ht="38.25">
      <c r="A7" s="129" t="s">
        <v>980</v>
      </c>
      <c r="B7" s="125">
        <v>4</v>
      </c>
      <c r="C7" s="126" t="s">
        <v>983</v>
      </c>
      <c r="D7" s="125"/>
      <c r="E7" s="125">
        <v>6</v>
      </c>
      <c r="F7" s="125" t="s">
        <v>790</v>
      </c>
      <c r="G7" s="132" t="s">
        <v>1027</v>
      </c>
      <c r="H7" s="132" t="s">
        <v>1024</v>
      </c>
    </row>
    <row r="8" spans="1:8" ht="25.5">
      <c r="A8" s="129"/>
      <c r="B8" s="125">
        <v>5</v>
      </c>
      <c r="C8" s="126" t="s">
        <v>984</v>
      </c>
      <c r="D8" s="125"/>
      <c r="E8" s="125">
        <v>2</v>
      </c>
      <c r="F8" s="125" t="s">
        <v>790</v>
      </c>
      <c r="G8" s="132" t="s">
        <v>1028</v>
      </c>
      <c r="H8" s="132" t="s">
        <v>1024</v>
      </c>
    </row>
    <row r="9" spans="1:8" ht="25.5">
      <c r="A9" s="129"/>
      <c r="B9" s="125">
        <v>5</v>
      </c>
      <c r="C9" s="126" t="s">
        <v>985</v>
      </c>
      <c r="D9" s="125"/>
      <c r="E9" s="125">
        <v>2</v>
      </c>
      <c r="F9" s="125" t="s">
        <v>790</v>
      </c>
      <c r="G9" s="132" t="s">
        <v>1029</v>
      </c>
      <c r="H9" s="132" t="s">
        <v>1024</v>
      </c>
    </row>
    <row r="10" spans="1:8" ht="25.5">
      <c r="A10" s="129"/>
      <c r="B10" s="125">
        <v>6</v>
      </c>
      <c r="C10" s="126" t="s">
        <v>986</v>
      </c>
      <c r="D10" s="125"/>
      <c r="E10" s="125" t="s">
        <v>987</v>
      </c>
      <c r="F10" s="125" t="s">
        <v>988</v>
      </c>
      <c r="G10" s="132" t="s">
        <v>1030</v>
      </c>
      <c r="H10" s="132" t="s">
        <v>1024</v>
      </c>
    </row>
    <row r="11" spans="1:8" ht="15.75">
      <c r="A11" s="241" t="s">
        <v>989</v>
      </c>
      <c r="B11" s="241"/>
      <c r="C11" s="241"/>
      <c r="G11" s="132"/>
      <c r="H11" s="132"/>
    </row>
    <row r="12" spans="1:8" ht="38.25">
      <c r="A12" s="129" t="s">
        <v>973</v>
      </c>
      <c r="B12" s="125">
        <v>7</v>
      </c>
      <c r="C12" s="126" t="s">
        <v>990</v>
      </c>
      <c r="D12" s="125"/>
      <c r="E12" s="125">
        <v>1</v>
      </c>
      <c r="F12" s="125" t="s">
        <v>991</v>
      </c>
      <c r="G12" s="132" t="s">
        <v>1031</v>
      </c>
      <c r="H12" s="132" t="s">
        <v>1022</v>
      </c>
    </row>
    <row r="13" spans="1:8" ht="38.25">
      <c r="A13" s="129"/>
      <c r="B13" s="125">
        <v>8</v>
      </c>
      <c r="C13" s="126" t="s">
        <v>992</v>
      </c>
      <c r="D13" s="125"/>
      <c r="E13" s="125">
        <v>1</v>
      </c>
      <c r="F13" s="125" t="s">
        <v>177</v>
      </c>
      <c r="G13" s="132" t="s">
        <v>1032</v>
      </c>
      <c r="H13" s="132" t="s">
        <v>1022</v>
      </c>
    </row>
    <row r="14" spans="1:8" ht="15.75">
      <c r="A14" s="129"/>
      <c r="B14" s="125">
        <v>9</v>
      </c>
      <c r="C14" s="126" t="s">
        <v>993</v>
      </c>
      <c r="D14" s="125"/>
      <c r="E14" s="125">
        <v>100</v>
      </c>
      <c r="F14" s="125" t="s">
        <v>994</v>
      </c>
      <c r="G14" s="132" t="s">
        <v>1033</v>
      </c>
      <c r="H14" s="132" t="s">
        <v>1022</v>
      </c>
    </row>
    <row r="15" spans="1:8" ht="15.75">
      <c r="A15" s="129"/>
      <c r="B15" s="125">
        <v>9</v>
      </c>
      <c r="C15" s="126" t="s">
        <v>995</v>
      </c>
      <c r="D15" s="125"/>
      <c r="E15" s="125">
        <v>10</v>
      </c>
      <c r="F15" s="125" t="s">
        <v>994</v>
      </c>
      <c r="G15" s="132" t="s">
        <v>1034</v>
      </c>
      <c r="H15" s="132" t="s">
        <v>1022</v>
      </c>
    </row>
    <row r="16" spans="1:8" ht="76.5">
      <c r="A16" s="129" t="s">
        <v>980</v>
      </c>
      <c r="B16" s="125">
        <v>10</v>
      </c>
      <c r="C16" s="126" t="s">
        <v>996</v>
      </c>
      <c r="D16" s="125"/>
      <c r="E16" s="125">
        <v>35</v>
      </c>
      <c r="F16" s="125" t="s">
        <v>997</v>
      </c>
      <c r="G16" s="132" t="s">
        <v>998</v>
      </c>
      <c r="H16" s="132"/>
    </row>
    <row r="17" spans="1:8" ht="25.5">
      <c r="A17" s="129" t="s">
        <v>999</v>
      </c>
      <c r="B17" s="125">
        <v>11</v>
      </c>
      <c r="C17" s="126" t="s">
        <v>1000</v>
      </c>
      <c r="D17" s="125"/>
      <c r="E17" s="125">
        <v>34</v>
      </c>
      <c r="F17" s="125" t="s">
        <v>1001</v>
      </c>
      <c r="G17" s="132" t="s">
        <v>1035</v>
      </c>
      <c r="H17" s="132" t="s">
        <v>1036</v>
      </c>
    </row>
    <row r="18" spans="1:8" ht="15.75">
      <c r="A18" s="242"/>
      <c r="B18" s="240"/>
      <c r="C18" s="126" t="s">
        <v>1002</v>
      </c>
      <c r="D18" s="240"/>
      <c r="E18" s="240"/>
      <c r="F18" s="240"/>
      <c r="G18" s="132" t="s">
        <v>1037</v>
      </c>
      <c r="H18" s="132" t="s">
        <v>1036</v>
      </c>
    </row>
    <row r="19" spans="1:8" ht="15.75">
      <c r="A19" s="242"/>
      <c r="B19" s="240"/>
      <c r="C19" s="126" t="s">
        <v>1003</v>
      </c>
      <c r="D19" s="240"/>
      <c r="E19" s="240"/>
      <c r="F19" s="240"/>
      <c r="G19" s="132" t="s">
        <v>1037</v>
      </c>
      <c r="H19" s="132" t="s">
        <v>1036</v>
      </c>
    </row>
    <row r="20" spans="1:8" ht="15.75">
      <c r="A20" s="242"/>
      <c r="B20" s="240"/>
      <c r="C20" s="126" t="s">
        <v>1004</v>
      </c>
      <c r="D20" s="240"/>
      <c r="E20" s="240"/>
      <c r="F20" s="240"/>
      <c r="G20" s="132" t="s">
        <v>1037</v>
      </c>
      <c r="H20" s="132" t="s">
        <v>1036</v>
      </c>
    </row>
    <row r="21" spans="1:8" ht="25.5">
      <c r="A21" s="129" t="s">
        <v>768</v>
      </c>
      <c r="B21" s="125">
        <v>12</v>
      </c>
      <c r="C21" s="126" t="s">
        <v>1005</v>
      </c>
      <c r="D21" s="125"/>
      <c r="E21" s="125" t="s">
        <v>1006</v>
      </c>
      <c r="F21" s="125"/>
      <c r="G21" s="134" t="s">
        <v>1038</v>
      </c>
      <c r="H21" s="134" t="s">
        <v>1039</v>
      </c>
    </row>
    <row r="22" spans="1:8" ht="38.25">
      <c r="A22" s="129"/>
      <c r="B22" s="125">
        <v>13</v>
      </c>
      <c r="C22" s="126" t="s">
        <v>1007</v>
      </c>
      <c r="D22" s="125"/>
      <c r="E22" s="130">
        <v>1</v>
      </c>
      <c r="F22" s="125" t="s">
        <v>790</v>
      </c>
      <c r="G22" s="134" t="s">
        <v>1044</v>
      </c>
      <c r="H22" s="134" t="s">
        <v>1045</v>
      </c>
    </row>
    <row r="23" spans="1:8" ht="25.5">
      <c r="A23" s="129" t="s">
        <v>1008</v>
      </c>
      <c r="B23" s="125">
        <v>14</v>
      </c>
      <c r="C23" s="126" t="s">
        <v>1009</v>
      </c>
      <c r="D23" s="125"/>
      <c r="E23" s="130">
        <v>1</v>
      </c>
      <c r="F23" s="125" t="s">
        <v>790</v>
      </c>
      <c r="G23" s="134" t="s">
        <v>1040</v>
      </c>
      <c r="H23" s="134" t="s">
        <v>1041</v>
      </c>
    </row>
    <row r="24" spans="1:8" ht="25.5">
      <c r="A24" s="129" t="s">
        <v>1010</v>
      </c>
      <c r="B24" s="125">
        <v>15</v>
      </c>
      <c r="C24" s="126" t="s">
        <v>1011</v>
      </c>
      <c r="D24" s="125"/>
      <c r="E24" s="125" t="s">
        <v>808</v>
      </c>
      <c r="F24" s="125"/>
      <c r="G24" s="134" t="s">
        <v>1042</v>
      </c>
      <c r="H24" s="134" t="s">
        <v>1043</v>
      </c>
    </row>
    <row r="25" spans="1:8" ht="38.25">
      <c r="A25" s="129"/>
      <c r="B25" s="125">
        <v>16</v>
      </c>
      <c r="C25" s="126" t="s">
        <v>1012</v>
      </c>
      <c r="D25" s="125"/>
      <c r="E25" s="130">
        <v>1</v>
      </c>
      <c r="F25" s="125" t="s">
        <v>790</v>
      </c>
      <c r="G25" s="134" t="s">
        <v>1046</v>
      </c>
      <c r="H25" s="134" t="s">
        <v>1041</v>
      </c>
    </row>
    <row r="26" spans="1:8" ht="63.75">
      <c r="A26" s="129"/>
      <c r="B26" s="125">
        <v>17</v>
      </c>
      <c r="C26" s="126" t="s">
        <v>1013</v>
      </c>
      <c r="D26" s="125"/>
      <c r="E26" s="125" t="s">
        <v>1014</v>
      </c>
      <c r="F26" s="125"/>
      <c r="G26" s="132" t="s">
        <v>1047</v>
      </c>
      <c r="H26" s="134" t="s">
        <v>1041</v>
      </c>
    </row>
    <row r="27" spans="1:8" ht="25.5">
      <c r="A27" s="129" t="s">
        <v>1015</v>
      </c>
      <c r="B27" s="125">
        <v>18</v>
      </c>
      <c r="C27" s="126" t="s">
        <v>1016</v>
      </c>
      <c r="D27" s="125"/>
      <c r="E27" s="125" t="s">
        <v>1017</v>
      </c>
      <c r="F27" s="125"/>
      <c r="G27" s="132" t="s">
        <v>1048</v>
      </c>
      <c r="H27" s="134" t="s">
        <v>1043</v>
      </c>
    </row>
  </sheetData>
  <sheetProtection/>
  <mergeCells count="7">
    <mergeCell ref="F18:F20"/>
    <mergeCell ref="A2:C2"/>
    <mergeCell ref="A11:C11"/>
    <mergeCell ref="A18:A20"/>
    <mergeCell ref="B18:B20"/>
    <mergeCell ref="D18:D20"/>
    <mergeCell ref="E18:E20"/>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theme="5" tint="0.39998000860214233"/>
  </sheetPr>
  <dimension ref="A1:Q718"/>
  <sheetViews>
    <sheetView zoomScalePageLayoutView="0" workbookViewId="0" topLeftCell="A658">
      <selection activeCell="C16" sqref="C16"/>
    </sheetView>
  </sheetViews>
  <sheetFormatPr defaultColWidth="9.140625" defaultRowHeight="15"/>
  <cols>
    <col min="1" max="1" width="8.28125" style="138" customWidth="1"/>
    <col min="2" max="2" width="3.7109375" style="215" bestFit="1" customWidth="1"/>
    <col min="3" max="3" width="3.57421875" style="215" customWidth="1"/>
    <col min="4" max="4" width="47.28125" style="214" customWidth="1"/>
    <col min="5" max="6" width="8.28125" style="215" hidden="1" customWidth="1"/>
    <col min="7" max="7" width="8.28125" style="215" customWidth="1"/>
    <col min="8" max="9" width="8.28125" style="215" hidden="1" customWidth="1"/>
    <col min="10" max="10" width="8.28125" style="215" customWidth="1"/>
    <col min="11" max="11" width="8.28125" style="138" customWidth="1"/>
  </cols>
  <sheetData>
    <row r="1" spans="1:11" ht="15">
      <c r="A1" s="115" t="s">
        <v>970</v>
      </c>
      <c r="B1" s="203" t="s">
        <v>90</v>
      </c>
      <c r="C1" s="203"/>
      <c r="D1" s="199" t="s">
        <v>347</v>
      </c>
      <c r="E1" s="203" t="s">
        <v>345</v>
      </c>
      <c r="F1" s="203" t="s">
        <v>348</v>
      </c>
      <c r="G1" s="203" t="s">
        <v>349</v>
      </c>
      <c r="H1" s="203" t="s">
        <v>350</v>
      </c>
      <c r="I1" s="203" t="s">
        <v>351</v>
      </c>
      <c r="J1" s="203" t="s">
        <v>352</v>
      </c>
      <c r="K1" s="115" t="s">
        <v>344</v>
      </c>
    </row>
    <row r="2" spans="1:11" ht="15">
      <c r="A2" s="117" t="str">
        <f aca="true" t="shared" si="0" ref="A2:A65">G2&amp;"."&amp;E2&amp;"."&amp;B2</f>
        <v>KS.1.1</v>
      </c>
      <c r="B2" s="204">
        <v>1</v>
      </c>
      <c r="C2" s="205" t="s">
        <v>1233</v>
      </c>
      <c r="D2" s="206"/>
      <c r="E2" s="204">
        <v>1</v>
      </c>
      <c r="F2" s="204" t="s">
        <v>355</v>
      </c>
      <c r="G2" s="204" t="s">
        <v>1230</v>
      </c>
      <c r="H2" s="204" t="s">
        <v>357</v>
      </c>
      <c r="I2" s="204">
        <v>3</v>
      </c>
      <c r="J2" s="204" t="s">
        <v>358</v>
      </c>
      <c r="K2" s="117" t="s">
        <v>353</v>
      </c>
    </row>
    <row r="3" spans="1:11" ht="15">
      <c r="A3" s="118" t="str">
        <f t="shared" si="0"/>
        <v>KS.1.2</v>
      </c>
      <c r="B3" s="207">
        <v>2</v>
      </c>
      <c r="C3" s="208" t="s">
        <v>1234</v>
      </c>
      <c r="D3" s="209"/>
      <c r="E3" s="207">
        <v>1</v>
      </c>
      <c r="F3" s="207" t="s">
        <v>355</v>
      </c>
      <c r="G3" s="207" t="s">
        <v>1230</v>
      </c>
      <c r="H3" s="207" t="s">
        <v>357</v>
      </c>
      <c r="I3" s="207">
        <v>3</v>
      </c>
      <c r="J3" s="207" t="s">
        <v>358</v>
      </c>
      <c r="K3" s="118" t="s">
        <v>353</v>
      </c>
    </row>
    <row r="4" spans="1:11" ht="15">
      <c r="A4" s="118" t="str">
        <f t="shared" si="0"/>
        <v>KS.1.3</v>
      </c>
      <c r="B4" s="207">
        <v>3</v>
      </c>
      <c r="C4" s="208" t="s">
        <v>1235</v>
      </c>
      <c r="D4" s="209"/>
      <c r="E4" s="207">
        <v>1</v>
      </c>
      <c r="F4" s="207" t="s">
        <v>355</v>
      </c>
      <c r="G4" s="207" t="s">
        <v>1230</v>
      </c>
      <c r="H4" s="207" t="s">
        <v>357</v>
      </c>
      <c r="I4" s="207">
        <v>3</v>
      </c>
      <c r="J4" s="207" t="s">
        <v>358</v>
      </c>
      <c r="K4" s="118" t="s">
        <v>353</v>
      </c>
    </row>
    <row r="5" spans="1:11" ht="15">
      <c r="A5" s="118" t="str">
        <f t="shared" si="0"/>
        <v>KS.1.4</v>
      </c>
      <c r="B5" s="207">
        <v>4</v>
      </c>
      <c r="C5" s="208" t="s">
        <v>1236</v>
      </c>
      <c r="D5" s="209"/>
      <c r="E5" s="207">
        <v>1</v>
      </c>
      <c r="F5" s="207" t="s">
        <v>355</v>
      </c>
      <c r="G5" s="207" t="s">
        <v>1230</v>
      </c>
      <c r="H5" s="207" t="s">
        <v>357</v>
      </c>
      <c r="I5" s="207">
        <v>3</v>
      </c>
      <c r="J5" s="207" t="s">
        <v>358</v>
      </c>
      <c r="K5" s="118" t="s">
        <v>353</v>
      </c>
    </row>
    <row r="6" spans="1:11" ht="15">
      <c r="A6" s="118" t="str">
        <f t="shared" si="0"/>
        <v>G.1.5</v>
      </c>
      <c r="B6" s="207">
        <v>5</v>
      </c>
      <c r="C6" s="208" t="s">
        <v>362</v>
      </c>
      <c r="D6" s="209"/>
      <c r="E6" s="207">
        <v>1</v>
      </c>
      <c r="F6" s="207" t="s">
        <v>363</v>
      </c>
      <c r="G6" s="207" t="s">
        <v>1229</v>
      </c>
      <c r="H6" s="207" t="s">
        <v>357</v>
      </c>
      <c r="I6" s="207">
        <v>2</v>
      </c>
      <c r="J6" s="207" t="s">
        <v>358</v>
      </c>
      <c r="K6" s="118" t="s">
        <v>353</v>
      </c>
    </row>
    <row r="7" spans="1:11" ht="15">
      <c r="A7" s="118" t="str">
        <f t="shared" si="0"/>
        <v>G.1.5</v>
      </c>
      <c r="B7" s="210">
        <f aca="true" t="shared" si="1" ref="B7:B15">B6</f>
        <v>5</v>
      </c>
      <c r="C7" s="211" t="s">
        <v>365</v>
      </c>
      <c r="D7" s="209" t="s">
        <v>366</v>
      </c>
      <c r="E7" s="210">
        <v>1</v>
      </c>
      <c r="F7" s="210" t="s">
        <v>363</v>
      </c>
      <c r="G7" s="210" t="s">
        <v>1229</v>
      </c>
      <c r="H7" s="210" t="s">
        <v>367</v>
      </c>
      <c r="I7" s="210">
        <v>2</v>
      </c>
      <c r="J7" s="210" t="s">
        <v>358</v>
      </c>
      <c r="K7" s="201" t="s">
        <v>353</v>
      </c>
    </row>
    <row r="8" spans="1:11" ht="15">
      <c r="A8" s="118" t="str">
        <f t="shared" si="0"/>
        <v>G.1.5</v>
      </c>
      <c r="B8" s="210">
        <f t="shared" si="1"/>
        <v>5</v>
      </c>
      <c r="C8" s="211" t="s">
        <v>365</v>
      </c>
      <c r="D8" s="209" t="s">
        <v>368</v>
      </c>
      <c r="E8" s="210">
        <v>1</v>
      </c>
      <c r="F8" s="210" t="s">
        <v>363</v>
      </c>
      <c r="G8" s="210" t="s">
        <v>1229</v>
      </c>
      <c r="H8" s="210" t="s">
        <v>367</v>
      </c>
      <c r="I8" s="210">
        <v>2</v>
      </c>
      <c r="J8" s="210" t="s">
        <v>358</v>
      </c>
      <c r="K8" s="201" t="s">
        <v>353</v>
      </c>
    </row>
    <row r="9" spans="1:11" ht="15">
      <c r="A9" s="118" t="str">
        <f t="shared" si="0"/>
        <v>G.1.5</v>
      </c>
      <c r="B9" s="210">
        <f t="shared" si="1"/>
        <v>5</v>
      </c>
      <c r="C9" s="211" t="s">
        <v>365</v>
      </c>
      <c r="D9" s="209" t="s">
        <v>369</v>
      </c>
      <c r="E9" s="210">
        <v>1</v>
      </c>
      <c r="F9" s="210" t="s">
        <v>363</v>
      </c>
      <c r="G9" s="210" t="s">
        <v>1229</v>
      </c>
      <c r="H9" s="210" t="s">
        <v>367</v>
      </c>
      <c r="I9" s="210">
        <v>2</v>
      </c>
      <c r="J9" s="210" t="s">
        <v>358</v>
      </c>
      <c r="K9" s="201" t="s">
        <v>353</v>
      </c>
    </row>
    <row r="10" spans="1:11" ht="15">
      <c r="A10" s="118" t="str">
        <f t="shared" si="0"/>
        <v>G.1.5</v>
      </c>
      <c r="B10" s="210">
        <f t="shared" si="1"/>
        <v>5</v>
      </c>
      <c r="C10" s="211" t="s">
        <v>365</v>
      </c>
      <c r="D10" s="209" t="s">
        <v>370</v>
      </c>
      <c r="E10" s="210">
        <v>1</v>
      </c>
      <c r="F10" s="210" t="s">
        <v>363</v>
      </c>
      <c r="G10" s="210" t="s">
        <v>1229</v>
      </c>
      <c r="H10" s="210" t="s">
        <v>367</v>
      </c>
      <c r="I10" s="210">
        <v>2</v>
      </c>
      <c r="J10" s="210" t="s">
        <v>358</v>
      </c>
      <c r="K10" s="201" t="s">
        <v>353</v>
      </c>
    </row>
    <row r="11" spans="1:11" ht="15">
      <c r="A11" s="118" t="str">
        <f t="shared" si="0"/>
        <v>G.1.5</v>
      </c>
      <c r="B11" s="210">
        <f t="shared" si="1"/>
        <v>5</v>
      </c>
      <c r="C11" s="211" t="s">
        <v>365</v>
      </c>
      <c r="D11" s="209" t="s">
        <v>371</v>
      </c>
      <c r="E11" s="210">
        <v>1</v>
      </c>
      <c r="F11" s="210" t="s">
        <v>363</v>
      </c>
      <c r="G11" s="210" t="s">
        <v>1229</v>
      </c>
      <c r="H11" s="210" t="s">
        <v>367</v>
      </c>
      <c r="I11" s="210">
        <v>2</v>
      </c>
      <c r="J11" s="210" t="s">
        <v>358</v>
      </c>
      <c r="K11" s="201" t="s">
        <v>353</v>
      </c>
    </row>
    <row r="12" spans="1:11" ht="15">
      <c r="A12" s="118" t="str">
        <f t="shared" si="0"/>
        <v>G.1.5</v>
      </c>
      <c r="B12" s="210">
        <f t="shared" si="1"/>
        <v>5</v>
      </c>
      <c r="C12" s="211" t="s">
        <v>365</v>
      </c>
      <c r="D12" s="209" t="s">
        <v>372</v>
      </c>
      <c r="E12" s="210">
        <v>1</v>
      </c>
      <c r="F12" s="210" t="s">
        <v>363</v>
      </c>
      <c r="G12" s="210" t="s">
        <v>1229</v>
      </c>
      <c r="H12" s="210" t="s">
        <v>367</v>
      </c>
      <c r="I12" s="210">
        <v>2</v>
      </c>
      <c r="J12" s="210" t="s">
        <v>358</v>
      </c>
      <c r="K12" s="201" t="s">
        <v>353</v>
      </c>
    </row>
    <row r="13" spans="1:11" ht="15">
      <c r="A13" s="118" t="str">
        <f t="shared" si="0"/>
        <v>G.1.5</v>
      </c>
      <c r="B13" s="210">
        <f t="shared" si="1"/>
        <v>5</v>
      </c>
      <c r="C13" s="211" t="s">
        <v>365</v>
      </c>
      <c r="D13" s="209" t="s">
        <v>373</v>
      </c>
      <c r="E13" s="210">
        <v>1</v>
      </c>
      <c r="F13" s="210" t="s">
        <v>363</v>
      </c>
      <c r="G13" s="210" t="s">
        <v>1229</v>
      </c>
      <c r="H13" s="210" t="s">
        <v>367</v>
      </c>
      <c r="I13" s="210">
        <v>2</v>
      </c>
      <c r="J13" s="210" t="s">
        <v>358</v>
      </c>
      <c r="K13" s="201" t="s">
        <v>353</v>
      </c>
    </row>
    <row r="14" spans="1:11" ht="15">
      <c r="A14" s="118" t="str">
        <f t="shared" si="0"/>
        <v>G.1.5</v>
      </c>
      <c r="B14" s="210">
        <f t="shared" si="1"/>
        <v>5</v>
      </c>
      <c r="C14" s="211" t="s">
        <v>365</v>
      </c>
      <c r="D14" s="209" t="s">
        <v>374</v>
      </c>
      <c r="E14" s="210">
        <v>1</v>
      </c>
      <c r="F14" s="210" t="s">
        <v>363</v>
      </c>
      <c r="G14" s="210" t="s">
        <v>1229</v>
      </c>
      <c r="H14" s="210" t="s">
        <v>367</v>
      </c>
      <c r="I14" s="210">
        <v>2</v>
      </c>
      <c r="J14" s="210" t="s">
        <v>358</v>
      </c>
      <c r="K14" s="201" t="s">
        <v>353</v>
      </c>
    </row>
    <row r="15" spans="1:11" ht="15">
      <c r="A15" s="118" t="str">
        <f t="shared" si="0"/>
        <v>G.1.5</v>
      </c>
      <c r="B15" s="210">
        <f t="shared" si="1"/>
        <v>5</v>
      </c>
      <c r="C15" s="211" t="s">
        <v>365</v>
      </c>
      <c r="D15" s="209" t="s">
        <v>375</v>
      </c>
      <c r="E15" s="210">
        <v>1</v>
      </c>
      <c r="F15" s="210" t="s">
        <v>363</v>
      </c>
      <c r="G15" s="210" t="s">
        <v>1229</v>
      </c>
      <c r="H15" s="210" t="s">
        <v>367</v>
      </c>
      <c r="I15" s="210">
        <v>2</v>
      </c>
      <c r="J15" s="210" t="s">
        <v>358</v>
      </c>
      <c r="K15" s="201" t="s">
        <v>353</v>
      </c>
    </row>
    <row r="16" spans="1:11" ht="15">
      <c r="A16" s="118" t="str">
        <f t="shared" si="0"/>
        <v>G.1.6</v>
      </c>
      <c r="B16" s="207">
        <v>6</v>
      </c>
      <c r="C16" s="208" t="s">
        <v>376</v>
      </c>
      <c r="D16" s="209"/>
      <c r="E16" s="207">
        <v>1</v>
      </c>
      <c r="F16" s="207" t="s">
        <v>363</v>
      </c>
      <c r="G16" s="207" t="s">
        <v>1229</v>
      </c>
      <c r="H16" s="207" t="s">
        <v>357</v>
      </c>
      <c r="I16" s="207">
        <v>2</v>
      </c>
      <c r="J16" s="207" t="s">
        <v>358</v>
      </c>
      <c r="K16" s="118" t="s">
        <v>353</v>
      </c>
    </row>
    <row r="17" spans="1:11" ht="15">
      <c r="A17" s="118" t="str">
        <f t="shared" si="0"/>
        <v>G.1.6</v>
      </c>
      <c r="B17" s="210">
        <f aca="true" t="shared" si="2" ref="B17:B22">B16</f>
        <v>6</v>
      </c>
      <c r="C17" s="211" t="s">
        <v>365</v>
      </c>
      <c r="D17" s="209" t="s">
        <v>377</v>
      </c>
      <c r="E17" s="210">
        <v>1</v>
      </c>
      <c r="F17" s="210" t="s">
        <v>363</v>
      </c>
      <c r="G17" s="210" t="s">
        <v>1229</v>
      </c>
      <c r="H17" s="210" t="s">
        <v>367</v>
      </c>
      <c r="I17" s="210">
        <v>2</v>
      </c>
      <c r="J17" s="210" t="s">
        <v>358</v>
      </c>
      <c r="K17" s="201" t="s">
        <v>353</v>
      </c>
    </row>
    <row r="18" spans="1:11" ht="15">
      <c r="A18" s="118" t="str">
        <f t="shared" si="0"/>
        <v>G.1.6</v>
      </c>
      <c r="B18" s="210">
        <f t="shared" si="2"/>
        <v>6</v>
      </c>
      <c r="C18" s="211" t="s">
        <v>365</v>
      </c>
      <c r="D18" s="209" t="s">
        <v>378</v>
      </c>
      <c r="E18" s="210">
        <v>1</v>
      </c>
      <c r="F18" s="210" t="s">
        <v>363</v>
      </c>
      <c r="G18" s="210" t="s">
        <v>1229</v>
      </c>
      <c r="H18" s="210" t="s">
        <v>367</v>
      </c>
      <c r="I18" s="210">
        <v>2</v>
      </c>
      <c r="J18" s="210" t="s">
        <v>358</v>
      </c>
      <c r="K18" s="201" t="s">
        <v>353</v>
      </c>
    </row>
    <row r="19" spans="1:11" ht="15">
      <c r="A19" s="118" t="str">
        <f t="shared" si="0"/>
        <v>G.1.6</v>
      </c>
      <c r="B19" s="210">
        <f t="shared" si="2"/>
        <v>6</v>
      </c>
      <c r="C19" s="211" t="s">
        <v>365</v>
      </c>
      <c r="D19" s="209" t="s">
        <v>379</v>
      </c>
      <c r="E19" s="210">
        <v>1</v>
      </c>
      <c r="F19" s="210" t="s">
        <v>363</v>
      </c>
      <c r="G19" s="210" t="s">
        <v>1229</v>
      </c>
      <c r="H19" s="210" t="s">
        <v>367</v>
      </c>
      <c r="I19" s="210">
        <v>2</v>
      </c>
      <c r="J19" s="210" t="s">
        <v>358</v>
      </c>
      <c r="K19" s="201" t="s">
        <v>353</v>
      </c>
    </row>
    <row r="20" spans="1:11" ht="15">
      <c r="A20" s="118" t="str">
        <f t="shared" si="0"/>
        <v>G.1.6</v>
      </c>
      <c r="B20" s="210">
        <f t="shared" si="2"/>
        <v>6</v>
      </c>
      <c r="C20" s="211" t="s">
        <v>365</v>
      </c>
      <c r="D20" s="209" t="s">
        <v>380</v>
      </c>
      <c r="E20" s="210">
        <v>1</v>
      </c>
      <c r="F20" s="210" t="s">
        <v>363</v>
      </c>
      <c r="G20" s="210" t="s">
        <v>1229</v>
      </c>
      <c r="H20" s="210" t="s">
        <v>367</v>
      </c>
      <c r="I20" s="210">
        <v>2</v>
      </c>
      <c r="J20" s="210" t="s">
        <v>358</v>
      </c>
      <c r="K20" s="201" t="s">
        <v>353</v>
      </c>
    </row>
    <row r="21" spans="1:11" ht="15">
      <c r="A21" s="118" t="str">
        <f t="shared" si="0"/>
        <v>G.1.6</v>
      </c>
      <c r="B21" s="210">
        <f t="shared" si="2"/>
        <v>6</v>
      </c>
      <c r="C21" s="211" t="s">
        <v>365</v>
      </c>
      <c r="D21" s="209" t="s">
        <v>381</v>
      </c>
      <c r="E21" s="210">
        <v>1</v>
      </c>
      <c r="F21" s="210" t="s">
        <v>363</v>
      </c>
      <c r="G21" s="210" t="s">
        <v>1229</v>
      </c>
      <c r="H21" s="210" t="s">
        <v>367</v>
      </c>
      <c r="I21" s="210">
        <v>2</v>
      </c>
      <c r="J21" s="210" t="s">
        <v>358</v>
      </c>
      <c r="K21" s="201" t="s">
        <v>353</v>
      </c>
    </row>
    <row r="22" spans="1:11" ht="15">
      <c r="A22" s="118" t="str">
        <f t="shared" si="0"/>
        <v>G.1.6</v>
      </c>
      <c r="B22" s="210">
        <f t="shared" si="2"/>
        <v>6</v>
      </c>
      <c r="C22" s="211" t="s">
        <v>365</v>
      </c>
      <c r="D22" s="209" t="s">
        <v>382</v>
      </c>
      <c r="E22" s="210">
        <v>1</v>
      </c>
      <c r="F22" s="210" t="s">
        <v>363</v>
      </c>
      <c r="G22" s="210" t="s">
        <v>1229</v>
      </c>
      <c r="H22" s="210" t="s">
        <v>367</v>
      </c>
      <c r="I22" s="210">
        <v>2</v>
      </c>
      <c r="J22" s="210" t="s">
        <v>358</v>
      </c>
      <c r="K22" s="201" t="s">
        <v>353</v>
      </c>
    </row>
    <row r="23" spans="1:11" s="172" customFormat="1" ht="15">
      <c r="A23" s="118" t="str">
        <f t="shared" si="0"/>
        <v>G.1.7</v>
      </c>
      <c r="B23" s="207">
        <v>7</v>
      </c>
      <c r="C23" s="212" t="s">
        <v>1113</v>
      </c>
      <c r="D23" s="209"/>
      <c r="E23" s="207">
        <v>1</v>
      </c>
      <c r="F23" s="207" t="s">
        <v>363</v>
      </c>
      <c r="G23" s="207" t="s">
        <v>1229</v>
      </c>
      <c r="H23" s="207" t="s">
        <v>357</v>
      </c>
      <c r="I23" s="207">
        <v>2</v>
      </c>
      <c r="J23" s="207" t="s">
        <v>358</v>
      </c>
      <c r="K23" s="118" t="s">
        <v>353</v>
      </c>
    </row>
    <row r="24" spans="1:11" s="172" customFormat="1" ht="24">
      <c r="A24" s="118" t="str">
        <f t="shared" si="0"/>
        <v>G.1.7</v>
      </c>
      <c r="B24" s="210">
        <f>B23</f>
        <v>7</v>
      </c>
      <c r="C24" s="211" t="s">
        <v>365</v>
      </c>
      <c r="D24" s="213" t="s">
        <v>1114</v>
      </c>
      <c r="E24" s="210">
        <v>1</v>
      </c>
      <c r="F24" s="210" t="s">
        <v>363</v>
      </c>
      <c r="G24" s="210" t="s">
        <v>1229</v>
      </c>
      <c r="H24" s="210" t="s">
        <v>367</v>
      </c>
      <c r="I24" s="210">
        <v>2</v>
      </c>
      <c r="J24" s="210" t="s">
        <v>358</v>
      </c>
      <c r="K24" s="201" t="s">
        <v>353</v>
      </c>
    </row>
    <row r="25" spans="1:11" s="172" customFormat="1" ht="15">
      <c r="A25" s="118" t="str">
        <f t="shared" si="0"/>
        <v>G.1.7</v>
      </c>
      <c r="B25" s="210">
        <f>B24</f>
        <v>7</v>
      </c>
      <c r="C25" s="211" t="s">
        <v>365</v>
      </c>
      <c r="D25" s="213" t="s">
        <v>1115</v>
      </c>
      <c r="E25" s="210">
        <v>1</v>
      </c>
      <c r="F25" s="210" t="s">
        <v>363</v>
      </c>
      <c r="G25" s="210" t="s">
        <v>1229</v>
      </c>
      <c r="H25" s="210" t="s">
        <v>367</v>
      </c>
      <c r="I25" s="210">
        <v>2</v>
      </c>
      <c r="J25" s="210" t="s">
        <v>358</v>
      </c>
      <c r="K25" s="201" t="s">
        <v>353</v>
      </c>
    </row>
    <row r="26" spans="1:11" s="172" customFormat="1" ht="15">
      <c r="A26" s="118" t="str">
        <f t="shared" si="0"/>
        <v>G.1.7</v>
      </c>
      <c r="B26" s="210">
        <f>B25</f>
        <v>7</v>
      </c>
      <c r="C26" s="211" t="s">
        <v>365</v>
      </c>
      <c r="D26" s="213" t="s">
        <v>1116</v>
      </c>
      <c r="E26" s="210">
        <v>1</v>
      </c>
      <c r="F26" s="210" t="s">
        <v>363</v>
      </c>
      <c r="G26" s="210" t="s">
        <v>1229</v>
      </c>
      <c r="H26" s="210" t="s">
        <v>367</v>
      </c>
      <c r="I26" s="210">
        <v>2</v>
      </c>
      <c r="J26" s="210" t="s">
        <v>358</v>
      </c>
      <c r="K26" s="201" t="s">
        <v>353</v>
      </c>
    </row>
    <row r="27" spans="1:11" s="172" customFormat="1" ht="15">
      <c r="A27" s="118" t="str">
        <f t="shared" si="0"/>
        <v>G.1.7</v>
      </c>
      <c r="B27" s="210">
        <f>B26</f>
        <v>7</v>
      </c>
      <c r="C27" s="211" t="s">
        <v>365</v>
      </c>
      <c r="D27" s="213" t="s">
        <v>1117</v>
      </c>
      <c r="E27" s="210">
        <v>1</v>
      </c>
      <c r="F27" s="210" t="s">
        <v>363</v>
      </c>
      <c r="G27" s="210" t="s">
        <v>1229</v>
      </c>
      <c r="H27" s="210" t="s">
        <v>367</v>
      </c>
      <c r="I27" s="210">
        <v>2</v>
      </c>
      <c r="J27" s="210" t="s">
        <v>358</v>
      </c>
      <c r="K27" s="201" t="s">
        <v>353</v>
      </c>
    </row>
    <row r="28" spans="1:11" ht="15">
      <c r="A28" s="118" t="str">
        <f t="shared" si="0"/>
        <v>G.1.8</v>
      </c>
      <c r="B28" s="207">
        <v>8</v>
      </c>
      <c r="C28" s="212" t="s">
        <v>1118</v>
      </c>
      <c r="D28" s="209"/>
      <c r="E28" s="207">
        <v>1</v>
      </c>
      <c r="F28" s="207" t="s">
        <v>383</v>
      </c>
      <c r="G28" s="207" t="s">
        <v>1229</v>
      </c>
      <c r="H28" s="207" t="s">
        <v>357</v>
      </c>
      <c r="I28" s="207">
        <v>2</v>
      </c>
      <c r="J28" s="207" t="s">
        <v>358</v>
      </c>
      <c r="K28" s="118" t="s">
        <v>353</v>
      </c>
    </row>
    <row r="29" spans="1:11" ht="24">
      <c r="A29" s="118" t="str">
        <f t="shared" si="0"/>
        <v>G.1.8</v>
      </c>
      <c r="B29" s="210">
        <f>B28</f>
        <v>8</v>
      </c>
      <c r="C29" s="211" t="s">
        <v>365</v>
      </c>
      <c r="D29" s="214" t="s">
        <v>384</v>
      </c>
      <c r="E29" s="210">
        <v>1</v>
      </c>
      <c r="F29" s="210" t="s">
        <v>383</v>
      </c>
      <c r="G29" s="210" t="s">
        <v>1229</v>
      </c>
      <c r="H29" s="210" t="s">
        <v>367</v>
      </c>
      <c r="I29" s="210">
        <v>2</v>
      </c>
      <c r="J29" s="210" t="s">
        <v>358</v>
      </c>
      <c r="K29" s="201" t="s">
        <v>353</v>
      </c>
    </row>
    <row r="30" spans="1:11" ht="24">
      <c r="A30" s="118" t="str">
        <f t="shared" si="0"/>
        <v>G.1.8</v>
      </c>
      <c r="B30" s="210">
        <f>B29</f>
        <v>8</v>
      </c>
      <c r="C30" s="211" t="s">
        <v>365</v>
      </c>
      <c r="D30" s="214" t="s">
        <v>385</v>
      </c>
      <c r="E30" s="210">
        <v>1</v>
      </c>
      <c r="F30" s="210" t="s">
        <v>383</v>
      </c>
      <c r="G30" s="210" t="s">
        <v>1229</v>
      </c>
      <c r="H30" s="210" t="s">
        <v>367</v>
      </c>
      <c r="I30" s="210">
        <v>2</v>
      </c>
      <c r="J30" s="210" t="s">
        <v>358</v>
      </c>
      <c r="K30" s="201" t="s">
        <v>353</v>
      </c>
    </row>
    <row r="31" spans="1:11" ht="24">
      <c r="A31" s="118" t="str">
        <f t="shared" si="0"/>
        <v>G.1.8</v>
      </c>
      <c r="B31" s="210">
        <f>B30</f>
        <v>8</v>
      </c>
      <c r="C31" s="211" t="s">
        <v>365</v>
      </c>
      <c r="D31" s="214" t="s">
        <v>1119</v>
      </c>
      <c r="E31" s="210">
        <v>1</v>
      </c>
      <c r="F31" s="210" t="s">
        <v>383</v>
      </c>
      <c r="G31" s="210" t="s">
        <v>1229</v>
      </c>
      <c r="H31" s="210" t="s">
        <v>367</v>
      </c>
      <c r="I31" s="210">
        <v>2</v>
      </c>
      <c r="J31" s="210" t="s">
        <v>358</v>
      </c>
      <c r="K31" s="201" t="s">
        <v>353</v>
      </c>
    </row>
    <row r="32" spans="1:11" ht="24">
      <c r="A32" s="118" t="str">
        <f t="shared" si="0"/>
        <v>G.1.8</v>
      </c>
      <c r="B32" s="210">
        <f>B31</f>
        <v>8</v>
      </c>
      <c r="C32" s="211" t="s">
        <v>365</v>
      </c>
      <c r="D32" s="214" t="s">
        <v>1120</v>
      </c>
      <c r="E32" s="210">
        <v>1</v>
      </c>
      <c r="F32" s="210" t="s">
        <v>383</v>
      </c>
      <c r="G32" s="210" t="s">
        <v>1229</v>
      </c>
      <c r="H32" s="210" t="s">
        <v>367</v>
      </c>
      <c r="I32" s="210">
        <v>2</v>
      </c>
      <c r="J32" s="210" t="s">
        <v>358</v>
      </c>
      <c r="K32" s="201" t="s">
        <v>353</v>
      </c>
    </row>
    <row r="33" spans="1:11" ht="15">
      <c r="A33" s="118" t="str">
        <f t="shared" si="0"/>
        <v>G.1.9</v>
      </c>
      <c r="B33" s="207">
        <v>9</v>
      </c>
      <c r="C33" s="208" t="s">
        <v>387</v>
      </c>
      <c r="D33" s="209"/>
      <c r="E33" s="207">
        <v>1</v>
      </c>
      <c r="F33" s="207" t="s">
        <v>388</v>
      </c>
      <c r="G33" s="207" t="s">
        <v>1229</v>
      </c>
      <c r="H33" s="207" t="s">
        <v>357</v>
      </c>
      <c r="I33" s="207">
        <v>2</v>
      </c>
      <c r="J33" s="207" t="s">
        <v>358</v>
      </c>
      <c r="K33" s="118" t="s">
        <v>353</v>
      </c>
    </row>
    <row r="34" spans="1:11" ht="24">
      <c r="A34" s="118" t="str">
        <f t="shared" si="0"/>
        <v>G.1.9</v>
      </c>
      <c r="B34" s="210">
        <f>B33</f>
        <v>9</v>
      </c>
      <c r="C34" s="211" t="s">
        <v>365</v>
      </c>
      <c r="D34" s="209" t="s">
        <v>389</v>
      </c>
      <c r="E34" s="210">
        <v>1</v>
      </c>
      <c r="F34" s="210" t="s">
        <v>388</v>
      </c>
      <c r="G34" s="210" t="s">
        <v>1229</v>
      </c>
      <c r="H34" s="210" t="s">
        <v>367</v>
      </c>
      <c r="I34" s="210">
        <v>2</v>
      </c>
      <c r="J34" s="210" t="s">
        <v>358</v>
      </c>
      <c r="K34" s="201" t="s">
        <v>353</v>
      </c>
    </row>
    <row r="35" spans="1:11" ht="24">
      <c r="A35" s="118" t="str">
        <f t="shared" si="0"/>
        <v>G.1.9</v>
      </c>
      <c r="B35" s="210">
        <f>B34</f>
        <v>9</v>
      </c>
      <c r="C35" s="211" t="s">
        <v>365</v>
      </c>
      <c r="D35" s="209" t="s">
        <v>390</v>
      </c>
      <c r="E35" s="210">
        <v>1</v>
      </c>
      <c r="F35" s="210" t="s">
        <v>388</v>
      </c>
      <c r="G35" s="210" t="s">
        <v>1229</v>
      </c>
      <c r="H35" s="210" t="s">
        <v>367</v>
      </c>
      <c r="I35" s="210">
        <v>2</v>
      </c>
      <c r="J35" s="210" t="s">
        <v>358</v>
      </c>
      <c r="K35" s="201" t="s">
        <v>353</v>
      </c>
    </row>
    <row r="36" spans="1:11" ht="24">
      <c r="A36" s="118" t="str">
        <f t="shared" si="0"/>
        <v>G.1.9</v>
      </c>
      <c r="B36" s="210">
        <f>B35</f>
        <v>9</v>
      </c>
      <c r="C36" s="211" t="s">
        <v>365</v>
      </c>
      <c r="D36" s="209" t="s">
        <v>391</v>
      </c>
      <c r="E36" s="210">
        <v>1</v>
      </c>
      <c r="F36" s="210" t="s">
        <v>388</v>
      </c>
      <c r="G36" s="210" t="s">
        <v>1229</v>
      </c>
      <c r="H36" s="210" t="s">
        <v>367</v>
      </c>
      <c r="I36" s="210">
        <v>2</v>
      </c>
      <c r="J36" s="210" t="s">
        <v>358</v>
      </c>
      <c r="K36" s="201" t="s">
        <v>353</v>
      </c>
    </row>
    <row r="37" spans="1:11" ht="24">
      <c r="A37" s="118" t="str">
        <f t="shared" si="0"/>
        <v>G.1.9</v>
      </c>
      <c r="B37" s="210">
        <f>B36</f>
        <v>9</v>
      </c>
      <c r="C37" s="211" t="s">
        <v>365</v>
      </c>
      <c r="D37" s="209" t="s">
        <v>392</v>
      </c>
      <c r="E37" s="210">
        <v>1</v>
      </c>
      <c r="F37" s="210" t="s">
        <v>388</v>
      </c>
      <c r="G37" s="210" t="s">
        <v>1229</v>
      </c>
      <c r="H37" s="210" t="s">
        <v>367</v>
      </c>
      <c r="I37" s="210">
        <v>2</v>
      </c>
      <c r="J37" s="210" t="s">
        <v>358</v>
      </c>
      <c r="K37" s="201" t="s">
        <v>353</v>
      </c>
    </row>
    <row r="38" spans="1:11" ht="24">
      <c r="A38" s="118" t="str">
        <f t="shared" si="0"/>
        <v>G.1.9</v>
      </c>
      <c r="B38" s="210">
        <f>B37</f>
        <v>9</v>
      </c>
      <c r="C38" s="211" t="s">
        <v>365</v>
      </c>
      <c r="D38" s="209" t="s">
        <v>393</v>
      </c>
      <c r="E38" s="210">
        <v>1</v>
      </c>
      <c r="F38" s="210" t="s">
        <v>388</v>
      </c>
      <c r="G38" s="210" t="s">
        <v>1229</v>
      </c>
      <c r="H38" s="210" t="s">
        <v>367</v>
      </c>
      <c r="I38" s="210">
        <v>2</v>
      </c>
      <c r="J38" s="210" t="s">
        <v>358</v>
      </c>
      <c r="K38" s="201" t="s">
        <v>353</v>
      </c>
    </row>
    <row r="39" spans="1:11" ht="15">
      <c r="A39" s="118" t="str">
        <f t="shared" si="0"/>
        <v>G.1.10</v>
      </c>
      <c r="B39" s="207">
        <v>10</v>
      </c>
      <c r="C39" s="208" t="s">
        <v>1121</v>
      </c>
      <c r="D39" s="209"/>
      <c r="E39" s="207">
        <v>1</v>
      </c>
      <c r="F39" s="207" t="s">
        <v>395</v>
      </c>
      <c r="G39" s="207" t="s">
        <v>1229</v>
      </c>
      <c r="H39" s="207" t="s">
        <v>357</v>
      </c>
      <c r="I39" s="207">
        <v>2</v>
      </c>
      <c r="J39" s="207" t="s">
        <v>358</v>
      </c>
      <c r="K39" s="118" t="s">
        <v>353</v>
      </c>
    </row>
    <row r="40" spans="1:11" ht="24">
      <c r="A40" s="118" t="str">
        <f t="shared" si="0"/>
        <v>G.1.10</v>
      </c>
      <c r="B40" s="210">
        <f>B39</f>
        <v>10</v>
      </c>
      <c r="C40" s="215" t="s">
        <v>365</v>
      </c>
      <c r="D40" s="209" t="s">
        <v>1122</v>
      </c>
      <c r="E40" s="210">
        <v>1</v>
      </c>
      <c r="F40" s="210" t="s">
        <v>395</v>
      </c>
      <c r="G40" s="210" t="s">
        <v>1229</v>
      </c>
      <c r="H40" s="210" t="s">
        <v>367</v>
      </c>
      <c r="I40" s="210">
        <v>2</v>
      </c>
      <c r="J40" s="210" t="s">
        <v>358</v>
      </c>
      <c r="K40" s="201" t="s">
        <v>353</v>
      </c>
    </row>
    <row r="41" spans="1:11" ht="24">
      <c r="A41" s="118" t="str">
        <f t="shared" si="0"/>
        <v>G.1.10</v>
      </c>
      <c r="B41" s="210">
        <f>B40</f>
        <v>10</v>
      </c>
      <c r="C41" s="211" t="s">
        <v>365</v>
      </c>
      <c r="D41" s="214" t="s">
        <v>1123</v>
      </c>
      <c r="E41" s="210">
        <v>1</v>
      </c>
      <c r="F41" s="210" t="s">
        <v>395</v>
      </c>
      <c r="G41" s="210" t="s">
        <v>1229</v>
      </c>
      <c r="H41" s="210" t="s">
        <v>367</v>
      </c>
      <c r="I41" s="210">
        <v>2</v>
      </c>
      <c r="J41" s="210" t="s">
        <v>358</v>
      </c>
      <c r="K41" s="201" t="s">
        <v>353</v>
      </c>
    </row>
    <row r="42" spans="1:11" ht="24">
      <c r="A42" s="118" t="str">
        <f t="shared" si="0"/>
        <v>G.1.10</v>
      </c>
      <c r="B42" s="210">
        <f>B41</f>
        <v>10</v>
      </c>
      <c r="C42" s="211" t="s">
        <v>365</v>
      </c>
      <c r="D42" s="214" t="s">
        <v>1124</v>
      </c>
      <c r="E42" s="210">
        <v>1</v>
      </c>
      <c r="F42" s="210" t="s">
        <v>395</v>
      </c>
      <c r="G42" s="210" t="s">
        <v>1229</v>
      </c>
      <c r="H42" s="210" t="s">
        <v>367</v>
      </c>
      <c r="I42" s="210">
        <v>2</v>
      </c>
      <c r="J42" s="210" t="s">
        <v>358</v>
      </c>
      <c r="K42" s="201" t="s">
        <v>353</v>
      </c>
    </row>
    <row r="43" spans="1:11" s="172" customFormat="1" ht="15">
      <c r="A43" s="118" t="str">
        <f t="shared" si="0"/>
        <v>G.1.11</v>
      </c>
      <c r="B43" s="207">
        <v>11</v>
      </c>
      <c r="C43" s="208" t="s">
        <v>394</v>
      </c>
      <c r="D43" s="209"/>
      <c r="E43" s="207">
        <v>1</v>
      </c>
      <c r="F43" s="207" t="s">
        <v>395</v>
      </c>
      <c r="G43" s="207" t="s">
        <v>1229</v>
      </c>
      <c r="H43" s="207" t="s">
        <v>357</v>
      </c>
      <c r="I43" s="207">
        <v>1</v>
      </c>
      <c r="J43" s="207" t="s">
        <v>358</v>
      </c>
      <c r="K43" s="118" t="s">
        <v>353</v>
      </c>
    </row>
    <row r="44" spans="1:11" s="172" customFormat="1" ht="15">
      <c r="A44" s="118" t="str">
        <f t="shared" si="0"/>
        <v>G.1.11</v>
      </c>
      <c r="B44" s="210">
        <f>B43</f>
        <v>11</v>
      </c>
      <c r="C44" s="211" t="s">
        <v>462</v>
      </c>
      <c r="D44" s="209" t="s">
        <v>396</v>
      </c>
      <c r="E44" s="210">
        <v>1</v>
      </c>
      <c r="F44" s="210" t="s">
        <v>395</v>
      </c>
      <c r="G44" s="210" t="s">
        <v>1229</v>
      </c>
      <c r="H44" s="210" t="s">
        <v>367</v>
      </c>
      <c r="I44" s="210">
        <v>1</v>
      </c>
      <c r="J44" s="210" t="s">
        <v>358</v>
      </c>
      <c r="K44" s="201" t="s">
        <v>353</v>
      </c>
    </row>
    <row r="45" spans="1:11" s="172" customFormat="1" ht="15">
      <c r="A45" s="118" t="str">
        <f t="shared" si="0"/>
        <v>G.1.11</v>
      </c>
      <c r="B45" s="210">
        <f>B44</f>
        <v>11</v>
      </c>
      <c r="C45" s="211" t="s">
        <v>464</v>
      </c>
      <c r="D45" s="209" t="s">
        <v>397</v>
      </c>
      <c r="E45" s="210">
        <v>1</v>
      </c>
      <c r="F45" s="210" t="s">
        <v>395</v>
      </c>
      <c r="G45" s="210" t="s">
        <v>1229</v>
      </c>
      <c r="H45" s="210" t="s">
        <v>367</v>
      </c>
      <c r="I45" s="210">
        <v>1</v>
      </c>
      <c r="J45" s="210" t="s">
        <v>358</v>
      </c>
      <c r="K45" s="201" t="s">
        <v>353</v>
      </c>
    </row>
    <row r="46" spans="1:11" s="172" customFormat="1" ht="24">
      <c r="A46" s="118" t="str">
        <f t="shared" si="0"/>
        <v>G.1.11</v>
      </c>
      <c r="B46" s="210">
        <f>B45</f>
        <v>11</v>
      </c>
      <c r="C46" s="211" t="s">
        <v>466</v>
      </c>
      <c r="D46" s="209" t="s">
        <v>398</v>
      </c>
      <c r="E46" s="210">
        <v>1</v>
      </c>
      <c r="F46" s="210" t="s">
        <v>395</v>
      </c>
      <c r="G46" s="210" t="s">
        <v>1229</v>
      </c>
      <c r="H46" s="210" t="s">
        <v>367</v>
      </c>
      <c r="I46" s="210">
        <v>1</v>
      </c>
      <c r="J46" s="210" t="s">
        <v>358</v>
      </c>
      <c r="K46" s="201" t="s">
        <v>353</v>
      </c>
    </row>
    <row r="47" spans="1:11" ht="15">
      <c r="A47" s="118" t="str">
        <f t="shared" si="0"/>
        <v>KS.1.12</v>
      </c>
      <c r="B47" s="207">
        <v>12</v>
      </c>
      <c r="C47" s="208" t="s">
        <v>386</v>
      </c>
      <c r="D47" s="209"/>
      <c r="E47" s="207">
        <v>1</v>
      </c>
      <c r="F47" s="207" t="s">
        <v>1049</v>
      </c>
      <c r="G47" s="207" t="s">
        <v>1230</v>
      </c>
      <c r="H47" s="207" t="s">
        <v>357</v>
      </c>
      <c r="I47" s="207">
        <v>3</v>
      </c>
      <c r="J47" s="207" t="s">
        <v>137</v>
      </c>
      <c r="K47" s="118" t="s">
        <v>353</v>
      </c>
    </row>
    <row r="48" spans="1:11" ht="15">
      <c r="A48" s="118" t="str">
        <f t="shared" si="0"/>
        <v>KS.1.13</v>
      </c>
      <c r="B48" s="207">
        <v>13</v>
      </c>
      <c r="C48" s="208" t="s">
        <v>1151</v>
      </c>
      <c r="D48" s="209"/>
      <c r="E48" s="207">
        <v>1</v>
      </c>
      <c r="F48" s="207" t="s">
        <v>1049</v>
      </c>
      <c r="G48" s="207" t="s">
        <v>1230</v>
      </c>
      <c r="H48" s="207" t="s">
        <v>357</v>
      </c>
      <c r="I48" s="207">
        <v>3</v>
      </c>
      <c r="J48" s="207" t="s">
        <v>137</v>
      </c>
      <c r="K48" s="118" t="s">
        <v>353</v>
      </c>
    </row>
    <row r="49" spans="1:11" ht="15">
      <c r="A49" s="118" t="str">
        <f t="shared" si="0"/>
        <v>KS.1.14</v>
      </c>
      <c r="B49" s="207">
        <v>14</v>
      </c>
      <c r="C49" s="208" t="s">
        <v>1152</v>
      </c>
      <c r="D49" s="209"/>
      <c r="E49" s="207">
        <v>1</v>
      </c>
      <c r="F49" s="207" t="s">
        <v>1049</v>
      </c>
      <c r="G49" s="207" t="s">
        <v>1230</v>
      </c>
      <c r="H49" s="207" t="s">
        <v>357</v>
      </c>
      <c r="I49" s="207">
        <v>3</v>
      </c>
      <c r="J49" s="207" t="s">
        <v>137</v>
      </c>
      <c r="K49" s="118" t="s">
        <v>353</v>
      </c>
    </row>
    <row r="50" spans="1:11" ht="15">
      <c r="A50" s="118" t="str">
        <f t="shared" si="0"/>
        <v>KS.1.15</v>
      </c>
      <c r="B50" s="207">
        <v>15</v>
      </c>
      <c r="C50" s="208" t="s">
        <v>1153</v>
      </c>
      <c r="D50" s="209"/>
      <c r="E50" s="207">
        <v>1</v>
      </c>
      <c r="F50" s="207" t="s">
        <v>1049</v>
      </c>
      <c r="G50" s="207" t="s">
        <v>1230</v>
      </c>
      <c r="H50" s="207" t="s">
        <v>357</v>
      </c>
      <c r="I50" s="207">
        <v>3</v>
      </c>
      <c r="J50" s="207" t="s">
        <v>137</v>
      </c>
      <c r="K50" s="118" t="s">
        <v>353</v>
      </c>
    </row>
    <row r="51" spans="1:11" s="172" customFormat="1" ht="15">
      <c r="A51" s="117" t="str">
        <f t="shared" si="0"/>
        <v>KS.2.1</v>
      </c>
      <c r="B51" s="204">
        <v>1</v>
      </c>
      <c r="C51" s="205" t="s">
        <v>400</v>
      </c>
      <c r="D51" s="206"/>
      <c r="E51" s="204">
        <v>2</v>
      </c>
      <c r="F51" s="204" t="s">
        <v>401</v>
      </c>
      <c r="G51" s="204" t="s">
        <v>1230</v>
      </c>
      <c r="H51" s="204" t="s">
        <v>357</v>
      </c>
      <c r="I51" s="204">
        <v>3</v>
      </c>
      <c r="J51" s="204" t="s">
        <v>137</v>
      </c>
      <c r="K51" s="117" t="s">
        <v>399</v>
      </c>
    </row>
    <row r="52" spans="1:11" ht="15">
      <c r="A52" s="118" t="str">
        <f t="shared" si="0"/>
        <v>G.2.2</v>
      </c>
      <c r="B52" s="207">
        <v>2</v>
      </c>
      <c r="C52" s="208" t="s">
        <v>417</v>
      </c>
      <c r="D52" s="209"/>
      <c r="E52" s="207">
        <v>2</v>
      </c>
      <c r="F52" s="207">
        <v>2.1</v>
      </c>
      <c r="G52" s="207" t="s">
        <v>1229</v>
      </c>
      <c r="H52" s="207" t="s">
        <v>357</v>
      </c>
      <c r="I52" s="207">
        <v>2</v>
      </c>
      <c r="J52" s="207" t="s">
        <v>358</v>
      </c>
      <c r="K52" s="118" t="s">
        <v>399</v>
      </c>
    </row>
    <row r="53" spans="1:11" ht="15">
      <c r="A53" s="118" t="str">
        <f t="shared" si="0"/>
        <v>G.2.2</v>
      </c>
      <c r="B53" s="210">
        <f>B52</f>
        <v>2</v>
      </c>
      <c r="C53" s="211" t="s">
        <v>365</v>
      </c>
      <c r="D53" s="209" t="s">
        <v>418</v>
      </c>
      <c r="E53" s="210">
        <v>2</v>
      </c>
      <c r="F53" s="210">
        <v>2.1</v>
      </c>
      <c r="G53" s="210" t="s">
        <v>1229</v>
      </c>
      <c r="H53" s="210" t="s">
        <v>367</v>
      </c>
      <c r="I53" s="210">
        <v>2</v>
      </c>
      <c r="J53" s="210" t="s">
        <v>358</v>
      </c>
      <c r="K53" s="201" t="s">
        <v>399</v>
      </c>
    </row>
    <row r="54" spans="1:11" ht="15">
      <c r="A54" s="118" t="str">
        <f t="shared" si="0"/>
        <v>G.2.2</v>
      </c>
      <c r="B54" s="210">
        <f>B53</f>
        <v>2</v>
      </c>
      <c r="C54" s="211" t="s">
        <v>365</v>
      </c>
      <c r="D54" s="209" t="s">
        <v>419</v>
      </c>
      <c r="E54" s="210">
        <v>2</v>
      </c>
      <c r="F54" s="210">
        <v>2.1</v>
      </c>
      <c r="G54" s="210" t="s">
        <v>1229</v>
      </c>
      <c r="H54" s="210" t="s">
        <v>367</v>
      </c>
      <c r="I54" s="210">
        <v>2</v>
      </c>
      <c r="J54" s="210" t="s">
        <v>358</v>
      </c>
      <c r="K54" s="201" t="s">
        <v>399</v>
      </c>
    </row>
    <row r="55" spans="1:11" ht="15">
      <c r="A55" s="118" t="str">
        <f t="shared" si="0"/>
        <v>G.2.2</v>
      </c>
      <c r="B55" s="210">
        <f>B54</f>
        <v>2</v>
      </c>
      <c r="C55" s="211" t="s">
        <v>365</v>
      </c>
      <c r="D55" s="209" t="s">
        <v>420</v>
      </c>
      <c r="E55" s="210">
        <v>2</v>
      </c>
      <c r="F55" s="210">
        <v>2.1</v>
      </c>
      <c r="G55" s="210" t="s">
        <v>1229</v>
      </c>
      <c r="H55" s="210" t="s">
        <v>367</v>
      </c>
      <c r="I55" s="210">
        <v>2</v>
      </c>
      <c r="J55" s="210" t="s">
        <v>358</v>
      </c>
      <c r="K55" s="201" t="s">
        <v>399</v>
      </c>
    </row>
    <row r="56" spans="1:11" ht="15">
      <c r="A56" s="118" t="str">
        <f t="shared" si="0"/>
        <v>G.2.2</v>
      </c>
      <c r="B56" s="210">
        <f>B55</f>
        <v>2</v>
      </c>
      <c r="C56" s="211" t="s">
        <v>365</v>
      </c>
      <c r="D56" s="209" t="s">
        <v>421</v>
      </c>
      <c r="E56" s="210">
        <v>2</v>
      </c>
      <c r="F56" s="210">
        <v>2.1</v>
      </c>
      <c r="G56" s="210" t="s">
        <v>1229</v>
      </c>
      <c r="H56" s="210" t="s">
        <v>367</v>
      </c>
      <c r="I56" s="210">
        <v>2</v>
      </c>
      <c r="J56" s="210" t="s">
        <v>358</v>
      </c>
      <c r="K56" s="201" t="s">
        <v>399</v>
      </c>
    </row>
    <row r="57" spans="1:11" ht="15">
      <c r="A57" s="118" t="str">
        <f t="shared" si="0"/>
        <v>G.2.2</v>
      </c>
      <c r="B57" s="210">
        <f>B56</f>
        <v>2</v>
      </c>
      <c r="C57" s="211" t="s">
        <v>365</v>
      </c>
      <c r="D57" s="209" t="s">
        <v>422</v>
      </c>
      <c r="E57" s="210">
        <v>2</v>
      </c>
      <c r="F57" s="210">
        <v>2.1</v>
      </c>
      <c r="G57" s="210" t="s">
        <v>1229</v>
      </c>
      <c r="H57" s="210" t="s">
        <v>367</v>
      </c>
      <c r="I57" s="210">
        <v>2</v>
      </c>
      <c r="J57" s="210" t="s">
        <v>358</v>
      </c>
      <c r="K57" s="201" t="s">
        <v>399</v>
      </c>
    </row>
    <row r="58" spans="1:11" ht="15">
      <c r="A58" s="118" t="str">
        <f t="shared" si="0"/>
        <v>KS.2.3</v>
      </c>
      <c r="B58" s="207">
        <v>3</v>
      </c>
      <c r="C58" s="208" t="s">
        <v>431</v>
      </c>
      <c r="D58" s="209"/>
      <c r="E58" s="207">
        <v>2</v>
      </c>
      <c r="F58" s="207">
        <v>2.1</v>
      </c>
      <c r="G58" s="207" t="s">
        <v>1230</v>
      </c>
      <c r="H58" s="207" t="s">
        <v>357</v>
      </c>
      <c r="I58" s="207">
        <v>2</v>
      </c>
      <c r="J58" s="207" t="s">
        <v>358</v>
      </c>
      <c r="K58" s="118" t="s">
        <v>399</v>
      </c>
    </row>
    <row r="59" spans="1:11" ht="15">
      <c r="A59" s="118" t="str">
        <f t="shared" si="0"/>
        <v>KS.2.3</v>
      </c>
      <c r="B59" s="210">
        <f>B58</f>
        <v>3</v>
      </c>
      <c r="C59" s="211" t="s">
        <v>365</v>
      </c>
      <c r="D59" s="209" t="s">
        <v>432</v>
      </c>
      <c r="E59" s="210">
        <v>2</v>
      </c>
      <c r="F59" s="210">
        <v>2.1</v>
      </c>
      <c r="G59" s="210" t="s">
        <v>1230</v>
      </c>
      <c r="H59" s="210" t="s">
        <v>367</v>
      </c>
      <c r="I59" s="210">
        <v>2</v>
      </c>
      <c r="J59" s="210" t="s">
        <v>358</v>
      </c>
      <c r="K59" s="201" t="s">
        <v>399</v>
      </c>
    </row>
    <row r="60" spans="1:11" ht="15">
      <c r="A60" s="118" t="str">
        <f t="shared" si="0"/>
        <v>KS.2.3</v>
      </c>
      <c r="B60" s="210">
        <f>B59</f>
        <v>3</v>
      </c>
      <c r="C60" s="211" t="s">
        <v>365</v>
      </c>
      <c r="D60" s="209" t="s">
        <v>433</v>
      </c>
      <c r="E60" s="210">
        <v>2</v>
      </c>
      <c r="F60" s="210">
        <v>2.1</v>
      </c>
      <c r="G60" s="210" t="s">
        <v>1230</v>
      </c>
      <c r="H60" s="210" t="s">
        <v>367</v>
      </c>
      <c r="I60" s="210">
        <v>2</v>
      </c>
      <c r="J60" s="210" t="s">
        <v>358</v>
      </c>
      <c r="K60" s="201" t="s">
        <v>399</v>
      </c>
    </row>
    <row r="61" spans="1:11" ht="15">
      <c r="A61" s="118" t="str">
        <f t="shared" si="0"/>
        <v>KS.2.3</v>
      </c>
      <c r="B61" s="210">
        <f>B60</f>
        <v>3</v>
      </c>
      <c r="C61" s="215" t="s">
        <v>365</v>
      </c>
      <c r="D61" s="209" t="s">
        <v>434</v>
      </c>
      <c r="E61" s="210">
        <v>2</v>
      </c>
      <c r="F61" s="210">
        <v>2.1</v>
      </c>
      <c r="G61" s="210" t="s">
        <v>1230</v>
      </c>
      <c r="H61" s="210" t="s">
        <v>367</v>
      </c>
      <c r="I61" s="210">
        <v>2</v>
      </c>
      <c r="J61" s="210" t="s">
        <v>358</v>
      </c>
      <c r="K61" s="201" t="s">
        <v>399</v>
      </c>
    </row>
    <row r="62" spans="1:11" ht="15">
      <c r="A62" s="118" t="str">
        <f t="shared" si="0"/>
        <v>KS.2.3</v>
      </c>
      <c r="B62" s="210">
        <f>B61</f>
        <v>3</v>
      </c>
      <c r="C62" s="211" t="s">
        <v>365</v>
      </c>
      <c r="D62" s="209" t="s">
        <v>435</v>
      </c>
      <c r="E62" s="210">
        <v>2</v>
      </c>
      <c r="F62" s="210">
        <v>2.1</v>
      </c>
      <c r="G62" s="210" t="s">
        <v>1230</v>
      </c>
      <c r="H62" s="210" t="s">
        <v>367</v>
      </c>
      <c r="I62" s="210">
        <v>2</v>
      </c>
      <c r="J62" s="210" t="s">
        <v>358</v>
      </c>
      <c r="K62" s="201" t="s">
        <v>399</v>
      </c>
    </row>
    <row r="63" spans="1:11" ht="15">
      <c r="A63" s="118" t="str">
        <f t="shared" si="0"/>
        <v>KS.2.4</v>
      </c>
      <c r="B63" s="207">
        <v>4</v>
      </c>
      <c r="C63" s="208" t="s">
        <v>436</v>
      </c>
      <c r="D63" s="209"/>
      <c r="E63" s="207">
        <v>2</v>
      </c>
      <c r="F63" s="207">
        <v>2.1</v>
      </c>
      <c r="G63" s="207" t="s">
        <v>1230</v>
      </c>
      <c r="H63" s="207" t="s">
        <v>357</v>
      </c>
      <c r="I63" s="207">
        <v>2</v>
      </c>
      <c r="J63" s="207" t="s">
        <v>358</v>
      </c>
      <c r="K63" s="118" t="s">
        <v>399</v>
      </c>
    </row>
    <row r="64" spans="1:11" ht="15">
      <c r="A64" s="118" t="str">
        <f t="shared" si="0"/>
        <v>KS.2.4</v>
      </c>
      <c r="B64" s="210">
        <f>B63</f>
        <v>4</v>
      </c>
      <c r="C64" s="211" t="s">
        <v>365</v>
      </c>
      <c r="D64" s="209" t="s">
        <v>437</v>
      </c>
      <c r="E64" s="210">
        <v>2</v>
      </c>
      <c r="F64" s="210">
        <v>2.1</v>
      </c>
      <c r="G64" s="210" t="s">
        <v>1230</v>
      </c>
      <c r="H64" s="210" t="s">
        <v>367</v>
      </c>
      <c r="I64" s="210">
        <v>2</v>
      </c>
      <c r="J64" s="210" t="s">
        <v>358</v>
      </c>
      <c r="K64" s="201" t="s">
        <v>399</v>
      </c>
    </row>
    <row r="65" spans="1:11" ht="15">
      <c r="A65" s="118" t="str">
        <f t="shared" si="0"/>
        <v>KS.2.4</v>
      </c>
      <c r="B65" s="210">
        <f>B64</f>
        <v>4</v>
      </c>
      <c r="C65" s="211" t="s">
        <v>365</v>
      </c>
      <c r="D65" s="209" t="s">
        <v>438</v>
      </c>
      <c r="E65" s="210">
        <v>2</v>
      </c>
      <c r="F65" s="210">
        <v>2.1</v>
      </c>
      <c r="G65" s="210" t="s">
        <v>1230</v>
      </c>
      <c r="H65" s="210" t="s">
        <v>367</v>
      </c>
      <c r="I65" s="210">
        <v>2</v>
      </c>
      <c r="J65" s="210" t="s">
        <v>358</v>
      </c>
      <c r="K65" s="201" t="s">
        <v>399</v>
      </c>
    </row>
    <row r="66" spans="1:11" ht="15">
      <c r="A66" s="118" t="str">
        <f aca="true" t="shared" si="3" ref="A66:A129">G66&amp;"."&amp;E66&amp;"."&amp;B66</f>
        <v>KS.2.4</v>
      </c>
      <c r="B66" s="210">
        <f>B65</f>
        <v>4</v>
      </c>
      <c r="C66" s="211" t="s">
        <v>365</v>
      </c>
      <c r="D66" s="209" t="s">
        <v>439</v>
      </c>
      <c r="E66" s="210">
        <v>2</v>
      </c>
      <c r="F66" s="210">
        <v>2.1</v>
      </c>
      <c r="G66" s="210" t="s">
        <v>1230</v>
      </c>
      <c r="H66" s="210" t="s">
        <v>367</v>
      </c>
      <c r="I66" s="210">
        <v>2</v>
      </c>
      <c r="J66" s="210" t="s">
        <v>358</v>
      </c>
      <c r="K66" s="201" t="s">
        <v>399</v>
      </c>
    </row>
    <row r="67" spans="1:11" ht="15">
      <c r="A67" s="118" t="str">
        <f t="shared" si="3"/>
        <v>KS.2.4</v>
      </c>
      <c r="B67" s="210">
        <f>B66</f>
        <v>4</v>
      </c>
      <c r="C67" s="211" t="s">
        <v>365</v>
      </c>
      <c r="D67" s="209" t="s">
        <v>440</v>
      </c>
      <c r="E67" s="210">
        <v>2</v>
      </c>
      <c r="F67" s="210">
        <v>2.1</v>
      </c>
      <c r="G67" s="210" t="s">
        <v>1230</v>
      </c>
      <c r="H67" s="210" t="s">
        <v>367</v>
      </c>
      <c r="I67" s="210">
        <v>2</v>
      </c>
      <c r="J67" s="210" t="s">
        <v>358</v>
      </c>
      <c r="K67" s="201" t="s">
        <v>399</v>
      </c>
    </row>
    <row r="68" spans="1:11" ht="15">
      <c r="A68" s="118" t="str">
        <f t="shared" si="3"/>
        <v>G.2.5</v>
      </c>
      <c r="B68" s="207">
        <v>5</v>
      </c>
      <c r="C68" s="208" t="s">
        <v>441</v>
      </c>
      <c r="D68" s="209"/>
      <c r="E68" s="207">
        <v>2</v>
      </c>
      <c r="F68" s="207">
        <v>2.1</v>
      </c>
      <c r="G68" s="207" t="s">
        <v>1229</v>
      </c>
      <c r="H68" s="207" t="s">
        <v>357</v>
      </c>
      <c r="I68" s="207">
        <v>2</v>
      </c>
      <c r="J68" s="207" t="s">
        <v>358</v>
      </c>
      <c r="K68" s="118" t="s">
        <v>399</v>
      </c>
    </row>
    <row r="69" spans="1:11" ht="15">
      <c r="A69" s="118" t="str">
        <f t="shared" si="3"/>
        <v>G.2.5</v>
      </c>
      <c r="B69" s="210">
        <f aca="true" t="shared" si="4" ref="B69:B74">B68</f>
        <v>5</v>
      </c>
      <c r="C69" s="211" t="s">
        <v>365</v>
      </c>
      <c r="D69" s="209" t="s">
        <v>442</v>
      </c>
      <c r="E69" s="210">
        <v>2</v>
      </c>
      <c r="F69" s="210">
        <v>2.1</v>
      </c>
      <c r="G69" s="210" t="s">
        <v>1229</v>
      </c>
      <c r="H69" s="210" t="s">
        <v>367</v>
      </c>
      <c r="I69" s="210">
        <v>2</v>
      </c>
      <c r="J69" s="210" t="s">
        <v>358</v>
      </c>
      <c r="K69" s="201" t="s">
        <v>399</v>
      </c>
    </row>
    <row r="70" spans="1:11" ht="15">
      <c r="A70" s="118" t="str">
        <f t="shared" si="3"/>
        <v>G.2.5</v>
      </c>
      <c r="B70" s="210">
        <f t="shared" si="4"/>
        <v>5</v>
      </c>
      <c r="C70" s="211" t="s">
        <v>365</v>
      </c>
      <c r="D70" s="209" t="s">
        <v>443</v>
      </c>
      <c r="E70" s="210">
        <v>2</v>
      </c>
      <c r="F70" s="210">
        <v>2.1</v>
      </c>
      <c r="G70" s="210" t="s">
        <v>1229</v>
      </c>
      <c r="H70" s="210" t="s">
        <v>367</v>
      </c>
      <c r="I70" s="210">
        <v>2</v>
      </c>
      <c r="J70" s="210" t="s">
        <v>358</v>
      </c>
      <c r="K70" s="201" t="s">
        <v>399</v>
      </c>
    </row>
    <row r="71" spans="1:11" ht="15">
      <c r="A71" s="118" t="str">
        <f t="shared" si="3"/>
        <v>G.2.5</v>
      </c>
      <c r="B71" s="210">
        <f t="shared" si="4"/>
        <v>5</v>
      </c>
      <c r="C71" s="211" t="s">
        <v>365</v>
      </c>
      <c r="D71" s="209" t="s">
        <v>444</v>
      </c>
      <c r="E71" s="210">
        <v>2</v>
      </c>
      <c r="F71" s="210">
        <v>2.1</v>
      </c>
      <c r="G71" s="210" t="s">
        <v>1229</v>
      </c>
      <c r="H71" s="210" t="s">
        <v>367</v>
      </c>
      <c r="I71" s="210">
        <v>2</v>
      </c>
      <c r="J71" s="210" t="s">
        <v>358</v>
      </c>
      <c r="K71" s="201" t="s">
        <v>399</v>
      </c>
    </row>
    <row r="72" spans="1:11" ht="15">
      <c r="A72" s="118" t="str">
        <f t="shared" si="3"/>
        <v>G.2.5</v>
      </c>
      <c r="B72" s="210">
        <f t="shared" si="4"/>
        <v>5</v>
      </c>
      <c r="C72" s="211" t="s">
        <v>365</v>
      </c>
      <c r="D72" s="209" t="s">
        <v>445</v>
      </c>
      <c r="E72" s="210">
        <v>2</v>
      </c>
      <c r="F72" s="210">
        <v>2.1</v>
      </c>
      <c r="G72" s="210" t="s">
        <v>1229</v>
      </c>
      <c r="H72" s="210" t="s">
        <v>367</v>
      </c>
      <c r="I72" s="210">
        <v>2</v>
      </c>
      <c r="J72" s="210" t="s">
        <v>358</v>
      </c>
      <c r="K72" s="201" t="s">
        <v>399</v>
      </c>
    </row>
    <row r="73" spans="1:11" ht="15">
      <c r="A73" s="118" t="str">
        <f t="shared" si="3"/>
        <v>G.2.5</v>
      </c>
      <c r="B73" s="210">
        <f t="shared" si="4"/>
        <v>5</v>
      </c>
      <c r="C73" s="211" t="s">
        <v>365</v>
      </c>
      <c r="D73" s="209" t="s">
        <v>446</v>
      </c>
      <c r="E73" s="210">
        <v>2</v>
      </c>
      <c r="F73" s="210">
        <v>2.1</v>
      </c>
      <c r="G73" s="210" t="s">
        <v>1229</v>
      </c>
      <c r="H73" s="210" t="s">
        <v>367</v>
      </c>
      <c r="I73" s="210">
        <v>2</v>
      </c>
      <c r="J73" s="210" t="s">
        <v>358</v>
      </c>
      <c r="K73" s="201" t="s">
        <v>399</v>
      </c>
    </row>
    <row r="74" spans="1:11" ht="24">
      <c r="A74" s="118" t="str">
        <f t="shared" si="3"/>
        <v>G.2.5</v>
      </c>
      <c r="B74" s="210">
        <f t="shared" si="4"/>
        <v>5</v>
      </c>
      <c r="C74" s="211" t="s">
        <v>365</v>
      </c>
      <c r="D74" s="209" t="s">
        <v>447</v>
      </c>
      <c r="E74" s="210">
        <v>2</v>
      </c>
      <c r="F74" s="210">
        <v>2.1</v>
      </c>
      <c r="G74" s="210" t="s">
        <v>1229</v>
      </c>
      <c r="H74" s="210" t="s">
        <v>367</v>
      </c>
      <c r="I74" s="210">
        <v>2</v>
      </c>
      <c r="J74" s="210" t="s">
        <v>358</v>
      </c>
      <c r="K74" s="201" t="s">
        <v>399</v>
      </c>
    </row>
    <row r="75" spans="1:11" ht="15">
      <c r="A75" s="118" t="str">
        <f t="shared" si="3"/>
        <v>G.2.6</v>
      </c>
      <c r="B75" s="207">
        <v>6</v>
      </c>
      <c r="C75" s="208" t="s">
        <v>448</v>
      </c>
      <c r="D75" s="209"/>
      <c r="E75" s="207">
        <v>2</v>
      </c>
      <c r="F75" s="207">
        <v>2.1</v>
      </c>
      <c r="G75" s="207" t="s">
        <v>1229</v>
      </c>
      <c r="H75" s="207" t="s">
        <v>357</v>
      </c>
      <c r="I75" s="207">
        <v>2</v>
      </c>
      <c r="J75" s="207" t="s">
        <v>358</v>
      </c>
      <c r="K75" s="118" t="s">
        <v>399</v>
      </c>
    </row>
    <row r="76" spans="1:11" ht="24">
      <c r="A76" s="118" t="str">
        <f t="shared" si="3"/>
        <v>G.2.6</v>
      </c>
      <c r="B76" s="210">
        <f>B75</f>
        <v>6</v>
      </c>
      <c r="C76" s="211" t="s">
        <v>365</v>
      </c>
      <c r="D76" s="209" t="s">
        <v>449</v>
      </c>
      <c r="E76" s="210">
        <v>2</v>
      </c>
      <c r="F76" s="210">
        <v>2.1</v>
      </c>
      <c r="G76" s="210" t="s">
        <v>1229</v>
      </c>
      <c r="H76" s="210" t="s">
        <v>367</v>
      </c>
      <c r="I76" s="210">
        <v>2</v>
      </c>
      <c r="J76" s="210" t="s">
        <v>358</v>
      </c>
      <c r="K76" s="201" t="s">
        <v>399</v>
      </c>
    </row>
    <row r="77" spans="1:11" ht="15">
      <c r="A77" s="118" t="str">
        <f t="shared" si="3"/>
        <v>G.2.6</v>
      </c>
      <c r="B77" s="210">
        <f>B76</f>
        <v>6</v>
      </c>
      <c r="C77" s="211" t="s">
        <v>365</v>
      </c>
      <c r="D77" s="209" t="s">
        <v>450</v>
      </c>
      <c r="E77" s="210">
        <v>2</v>
      </c>
      <c r="F77" s="210">
        <v>2.1</v>
      </c>
      <c r="G77" s="210" t="s">
        <v>1229</v>
      </c>
      <c r="H77" s="210" t="s">
        <v>367</v>
      </c>
      <c r="I77" s="210">
        <v>2</v>
      </c>
      <c r="J77" s="210" t="s">
        <v>358</v>
      </c>
      <c r="K77" s="201" t="s">
        <v>399</v>
      </c>
    </row>
    <row r="78" spans="1:11" ht="24">
      <c r="A78" s="118" t="str">
        <f t="shared" si="3"/>
        <v>G.2.6</v>
      </c>
      <c r="B78" s="210">
        <f>B77</f>
        <v>6</v>
      </c>
      <c r="C78" s="211" t="s">
        <v>365</v>
      </c>
      <c r="D78" s="209" t="s">
        <v>451</v>
      </c>
      <c r="E78" s="210">
        <v>2</v>
      </c>
      <c r="F78" s="210">
        <v>2.1</v>
      </c>
      <c r="G78" s="210" t="s">
        <v>1229</v>
      </c>
      <c r="H78" s="210" t="s">
        <v>367</v>
      </c>
      <c r="I78" s="210">
        <v>2</v>
      </c>
      <c r="J78" s="210" t="s">
        <v>358</v>
      </c>
      <c r="K78" s="201" t="s">
        <v>399</v>
      </c>
    </row>
    <row r="79" spans="1:11" ht="24">
      <c r="A79" s="118" t="str">
        <f t="shared" si="3"/>
        <v>G.2.6</v>
      </c>
      <c r="B79" s="210">
        <f>B78</f>
        <v>6</v>
      </c>
      <c r="C79" s="211" t="s">
        <v>365</v>
      </c>
      <c r="D79" s="209" t="s">
        <v>452</v>
      </c>
      <c r="E79" s="210">
        <v>2</v>
      </c>
      <c r="F79" s="210">
        <v>2.1</v>
      </c>
      <c r="G79" s="210" t="s">
        <v>1229</v>
      </c>
      <c r="H79" s="210" t="s">
        <v>367</v>
      </c>
      <c r="I79" s="210">
        <v>2</v>
      </c>
      <c r="J79" s="210" t="s">
        <v>358</v>
      </c>
      <c r="K79" s="201" t="s">
        <v>399</v>
      </c>
    </row>
    <row r="80" spans="1:11" ht="15">
      <c r="A80" s="118" t="str">
        <f t="shared" si="3"/>
        <v>G.2.7</v>
      </c>
      <c r="B80" s="207">
        <v>7</v>
      </c>
      <c r="C80" s="208" t="s">
        <v>453</v>
      </c>
      <c r="D80" s="209"/>
      <c r="E80" s="207">
        <v>2</v>
      </c>
      <c r="F80" s="207">
        <v>2.1</v>
      </c>
      <c r="G80" s="207" t="s">
        <v>1229</v>
      </c>
      <c r="H80" s="207" t="s">
        <v>357</v>
      </c>
      <c r="I80" s="207">
        <v>2</v>
      </c>
      <c r="J80" s="207" t="s">
        <v>358</v>
      </c>
      <c r="K80" s="118" t="s">
        <v>399</v>
      </c>
    </row>
    <row r="81" spans="1:11" ht="24">
      <c r="A81" s="118" t="str">
        <f t="shared" si="3"/>
        <v>G.2.7</v>
      </c>
      <c r="B81" s="210">
        <f aca="true" t="shared" si="5" ref="B81:B87">B80</f>
        <v>7</v>
      </c>
      <c r="C81" s="211" t="s">
        <v>365</v>
      </c>
      <c r="D81" s="209" t="s">
        <v>454</v>
      </c>
      <c r="E81" s="210">
        <v>2</v>
      </c>
      <c r="F81" s="210">
        <v>2.1</v>
      </c>
      <c r="G81" s="210" t="s">
        <v>1229</v>
      </c>
      <c r="H81" s="210" t="s">
        <v>367</v>
      </c>
      <c r="I81" s="210">
        <v>2</v>
      </c>
      <c r="J81" s="210" t="s">
        <v>358</v>
      </c>
      <c r="K81" s="201" t="s">
        <v>399</v>
      </c>
    </row>
    <row r="82" spans="1:11" ht="15">
      <c r="A82" s="118" t="str">
        <f t="shared" si="3"/>
        <v>G.2.7</v>
      </c>
      <c r="B82" s="210">
        <f t="shared" si="5"/>
        <v>7</v>
      </c>
      <c r="C82" s="211" t="s">
        <v>365</v>
      </c>
      <c r="D82" s="209" t="s">
        <v>455</v>
      </c>
      <c r="E82" s="210">
        <v>2</v>
      </c>
      <c r="F82" s="210">
        <v>2.1</v>
      </c>
      <c r="G82" s="210" t="s">
        <v>1229</v>
      </c>
      <c r="H82" s="210" t="s">
        <v>367</v>
      </c>
      <c r="I82" s="210">
        <v>2</v>
      </c>
      <c r="J82" s="210" t="s">
        <v>358</v>
      </c>
      <c r="K82" s="201" t="s">
        <v>399</v>
      </c>
    </row>
    <row r="83" spans="1:11" ht="24">
      <c r="A83" s="118" t="str">
        <f t="shared" si="3"/>
        <v>G.2.7</v>
      </c>
      <c r="B83" s="210">
        <f t="shared" si="5"/>
        <v>7</v>
      </c>
      <c r="C83" s="211" t="s">
        <v>365</v>
      </c>
      <c r="D83" s="209" t="s">
        <v>456</v>
      </c>
      <c r="E83" s="210">
        <v>2</v>
      </c>
      <c r="F83" s="210">
        <v>2.1</v>
      </c>
      <c r="G83" s="210" t="s">
        <v>1229</v>
      </c>
      <c r="H83" s="210" t="s">
        <v>367</v>
      </c>
      <c r="I83" s="210">
        <v>2</v>
      </c>
      <c r="J83" s="210" t="s">
        <v>358</v>
      </c>
      <c r="K83" s="201" t="s">
        <v>399</v>
      </c>
    </row>
    <row r="84" spans="1:11" ht="15">
      <c r="A84" s="118" t="str">
        <f t="shared" si="3"/>
        <v>G.2.7</v>
      </c>
      <c r="B84" s="210">
        <f t="shared" si="5"/>
        <v>7</v>
      </c>
      <c r="C84" s="211" t="s">
        <v>365</v>
      </c>
      <c r="D84" s="209" t="s">
        <v>457</v>
      </c>
      <c r="E84" s="210">
        <v>2</v>
      </c>
      <c r="F84" s="210">
        <v>2.1</v>
      </c>
      <c r="G84" s="210" t="s">
        <v>1229</v>
      </c>
      <c r="H84" s="210" t="s">
        <v>367</v>
      </c>
      <c r="I84" s="210">
        <v>2</v>
      </c>
      <c r="J84" s="210" t="s">
        <v>358</v>
      </c>
      <c r="K84" s="201" t="s">
        <v>399</v>
      </c>
    </row>
    <row r="85" spans="1:11" ht="15">
      <c r="A85" s="118" t="str">
        <f t="shared" si="3"/>
        <v>G.2.7</v>
      </c>
      <c r="B85" s="210">
        <f t="shared" si="5"/>
        <v>7</v>
      </c>
      <c r="C85" s="211" t="s">
        <v>365</v>
      </c>
      <c r="D85" s="209" t="s">
        <v>458</v>
      </c>
      <c r="E85" s="210">
        <v>2</v>
      </c>
      <c r="F85" s="210">
        <v>2.1</v>
      </c>
      <c r="G85" s="210" t="s">
        <v>1229</v>
      </c>
      <c r="H85" s="210" t="s">
        <v>367</v>
      </c>
      <c r="I85" s="210">
        <v>2</v>
      </c>
      <c r="J85" s="210" t="s">
        <v>358</v>
      </c>
      <c r="K85" s="201" t="s">
        <v>399</v>
      </c>
    </row>
    <row r="86" spans="1:11" ht="15">
      <c r="A86" s="118" t="str">
        <f t="shared" si="3"/>
        <v>G.2.7</v>
      </c>
      <c r="B86" s="210">
        <f t="shared" si="5"/>
        <v>7</v>
      </c>
      <c r="C86" s="211" t="s">
        <v>365</v>
      </c>
      <c r="D86" s="209" t="s">
        <v>459</v>
      </c>
      <c r="E86" s="210">
        <v>2</v>
      </c>
      <c r="F86" s="210">
        <v>2.1</v>
      </c>
      <c r="G86" s="210" t="s">
        <v>1229</v>
      </c>
      <c r="H86" s="210" t="s">
        <v>367</v>
      </c>
      <c r="I86" s="210">
        <v>2</v>
      </c>
      <c r="J86" s="210" t="s">
        <v>358</v>
      </c>
      <c r="K86" s="201" t="s">
        <v>399</v>
      </c>
    </row>
    <row r="87" spans="1:11" ht="24">
      <c r="A87" s="118" t="str">
        <f t="shared" si="3"/>
        <v>G.2.7</v>
      </c>
      <c r="B87" s="210">
        <f t="shared" si="5"/>
        <v>7</v>
      </c>
      <c r="C87" s="211" t="s">
        <v>365</v>
      </c>
      <c r="D87" s="209" t="s">
        <v>460</v>
      </c>
      <c r="E87" s="210">
        <v>2</v>
      </c>
      <c r="F87" s="210">
        <v>2.1</v>
      </c>
      <c r="G87" s="210" t="s">
        <v>1229</v>
      </c>
      <c r="H87" s="210" t="s">
        <v>367</v>
      </c>
      <c r="I87" s="210">
        <v>2</v>
      </c>
      <c r="J87" s="210" t="s">
        <v>358</v>
      </c>
      <c r="K87" s="201" t="s">
        <v>399</v>
      </c>
    </row>
    <row r="88" spans="1:11" ht="15">
      <c r="A88" s="118" t="str">
        <f t="shared" si="3"/>
        <v>KS.2.8</v>
      </c>
      <c r="B88" s="207">
        <v>8</v>
      </c>
      <c r="C88" s="208" t="s">
        <v>461</v>
      </c>
      <c r="D88" s="209"/>
      <c r="E88" s="207">
        <v>2</v>
      </c>
      <c r="F88" s="207">
        <v>2.1</v>
      </c>
      <c r="G88" s="207" t="s">
        <v>1230</v>
      </c>
      <c r="H88" s="207" t="s">
        <v>357</v>
      </c>
      <c r="I88" s="207">
        <v>2</v>
      </c>
      <c r="J88" s="207" t="s">
        <v>358</v>
      </c>
      <c r="K88" s="118" t="s">
        <v>399</v>
      </c>
    </row>
    <row r="89" spans="1:11" ht="24">
      <c r="A89" s="118" t="str">
        <f t="shared" si="3"/>
        <v>KS.2.8</v>
      </c>
      <c r="B89" s="210">
        <f>B88</f>
        <v>8</v>
      </c>
      <c r="C89" s="211" t="s">
        <v>462</v>
      </c>
      <c r="D89" s="209" t="s">
        <v>463</v>
      </c>
      <c r="E89" s="210">
        <v>2</v>
      </c>
      <c r="F89" s="210">
        <v>2.1</v>
      </c>
      <c r="G89" s="210" t="s">
        <v>1230</v>
      </c>
      <c r="H89" s="210" t="s">
        <v>367</v>
      </c>
      <c r="I89" s="210">
        <v>2</v>
      </c>
      <c r="J89" s="210" t="s">
        <v>358</v>
      </c>
      <c r="K89" s="201" t="s">
        <v>399</v>
      </c>
    </row>
    <row r="90" spans="1:11" ht="24">
      <c r="A90" s="118" t="str">
        <f t="shared" si="3"/>
        <v>KS.2.8</v>
      </c>
      <c r="B90" s="210">
        <f>B89</f>
        <v>8</v>
      </c>
      <c r="C90" s="211" t="s">
        <v>464</v>
      </c>
      <c r="D90" s="209" t="s">
        <v>465</v>
      </c>
      <c r="E90" s="210">
        <v>2</v>
      </c>
      <c r="F90" s="210">
        <v>2.1</v>
      </c>
      <c r="G90" s="210" t="s">
        <v>1230</v>
      </c>
      <c r="H90" s="210" t="s">
        <v>367</v>
      </c>
      <c r="I90" s="210">
        <v>2</v>
      </c>
      <c r="J90" s="210" t="s">
        <v>358</v>
      </c>
      <c r="K90" s="201" t="s">
        <v>399</v>
      </c>
    </row>
    <row r="91" spans="1:11" ht="24">
      <c r="A91" s="118" t="str">
        <f t="shared" si="3"/>
        <v>KS.2.8</v>
      </c>
      <c r="B91" s="210">
        <f>B90</f>
        <v>8</v>
      </c>
      <c r="C91" s="211" t="s">
        <v>466</v>
      </c>
      <c r="D91" s="209" t="s">
        <v>467</v>
      </c>
      <c r="E91" s="210">
        <v>2</v>
      </c>
      <c r="F91" s="210">
        <v>2.1</v>
      </c>
      <c r="G91" s="210" t="s">
        <v>1230</v>
      </c>
      <c r="H91" s="210" t="s">
        <v>367</v>
      </c>
      <c r="I91" s="210">
        <v>2</v>
      </c>
      <c r="J91" s="210" t="s">
        <v>358</v>
      </c>
      <c r="K91" s="201" t="s">
        <v>399</v>
      </c>
    </row>
    <row r="92" spans="1:11" ht="15">
      <c r="A92" s="118" t="str">
        <f t="shared" si="3"/>
        <v>G.2.9</v>
      </c>
      <c r="B92" s="207">
        <v>9</v>
      </c>
      <c r="C92" s="208" t="s">
        <v>1154</v>
      </c>
      <c r="D92" s="209"/>
      <c r="E92" s="207">
        <v>2</v>
      </c>
      <c r="F92" s="207">
        <v>2.1</v>
      </c>
      <c r="G92" s="207" t="s">
        <v>1229</v>
      </c>
      <c r="H92" s="207" t="s">
        <v>357</v>
      </c>
      <c r="I92" s="207">
        <v>2</v>
      </c>
      <c r="J92" s="207" t="s">
        <v>358</v>
      </c>
      <c r="K92" s="118" t="s">
        <v>399</v>
      </c>
    </row>
    <row r="93" spans="1:11" ht="15">
      <c r="A93" s="118" t="str">
        <f t="shared" si="3"/>
        <v>G.2.9</v>
      </c>
      <c r="B93" s="210">
        <f aca="true" t="shared" si="6" ref="B93:B101">B92</f>
        <v>9</v>
      </c>
      <c r="C93" s="211" t="s">
        <v>365</v>
      </c>
      <c r="D93" s="209" t="s">
        <v>468</v>
      </c>
      <c r="E93" s="210">
        <v>2</v>
      </c>
      <c r="F93" s="210">
        <v>2.1</v>
      </c>
      <c r="G93" s="210" t="s">
        <v>1229</v>
      </c>
      <c r="H93" s="210" t="s">
        <v>367</v>
      </c>
      <c r="I93" s="210">
        <v>2</v>
      </c>
      <c r="J93" s="210" t="s">
        <v>358</v>
      </c>
      <c r="K93" s="201" t="s">
        <v>399</v>
      </c>
    </row>
    <row r="94" spans="1:11" ht="15">
      <c r="A94" s="118" t="str">
        <f t="shared" si="3"/>
        <v>G.2.9</v>
      </c>
      <c r="B94" s="210">
        <f t="shared" si="6"/>
        <v>9</v>
      </c>
      <c r="C94" s="211" t="s">
        <v>365</v>
      </c>
      <c r="D94" s="209" t="s">
        <v>469</v>
      </c>
      <c r="E94" s="210">
        <v>2</v>
      </c>
      <c r="F94" s="210">
        <v>2.1</v>
      </c>
      <c r="G94" s="210" t="s">
        <v>1229</v>
      </c>
      <c r="H94" s="210" t="s">
        <v>367</v>
      </c>
      <c r="I94" s="210">
        <v>2</v>
      </c>
      <c r="J94" s="210" t="s">
        <v>358</v>
      </c>
      <c r="K94" s="201" t="s">
        <v>399</v>
      </c>
    </row>
    <row r="95" spans="1:11" ht="15">
      <c r="A95" s="118" t="str">
        <f t="shared" si="3"/>
        <v>G.2.9</v>
      </c>
      <c r="B95" s="210">
        <f t="shared" si="6"/>
        <v>9</v>
      </c>
      <c r="C95" s="211" t="s">
        <v>365</v>
      </c>
      <c r="D95" s="209" t="s">
        <v>470</v>
      </c>
      <c r="E95" s="210">
        <v>2</v>
      </c>
      <c r="F95" s="210">
        <v>2.1</v>
      </c>
      <c r="G95" s="210" t="s">
        <v>1229</v>
      </c>
      <c r="H95" s="210" t="s">
        <v>367</v>
      </c>
      <c r="I95" s="210">
        <v>2</v>
      </c>
      <c r="J95" s="210" t="s">
        <v>358</v>
      </c>
      <c r="K95" s="201" t="s">
        <v>399</v>
      </c>
    </row>
    <row r="96" spans="1:11" ht="15">
      <c r="A96" s="118" t="str">
        <f t="shared" si="3"/>
        <v>G.2.9</v>
      </c>
      <c r="B96" s="210">
        <f t="shared" si="6"/>
        <v>9</v>
      </c>
      <c r="C96" s="211" t="s">
        <v>365</v>
      </c>
      <c r="D96" s="209" t="s">
        <v>471</v>
      </c>
      <c r="E96" s="210">
        <v>2</v>
      </c>
      <c r="F96" s="210">
        <v>2.1</v>
      </c>
      <c r="G96" s="210" t="s">
        <v>1229</v>
      </c>
      <c r="H96" s="210" t="s">
        <v>367</v>
      </c>
      <c r="I96" s="210">
        <v>2</v>
      </c>
      <c r="J96" s="210" t="s">
        <v>358</v>
      </c>
      <c r="K96" s="201" t="s">
        <v>399</v>
      </c>
    </row>
    <row r="97" spans="1:11" ht="15">
      <c r="A97" s="118" t="str">
        <f t="shared" si="3"/>
        <v>G.2.9</v>
      </c>
      <c r="B97" s="210">
        <f t="shared" si="6"/>
        <v>9</v>
      </c>
      <c r="C97" s="211" t="s">
        <v>365</v>
      </c>
      <c r="D97" s="209" t="s">
        <v>472</v>
      </c>
      <c r="E97" s="210">
        <v>2</v>
      </c>
      <c r="F97" s="210">
        <v>2.1</v>
      </c>
      <c r="G97" s="210" t="s">
        <v>1229</v>
      </c>
      <c r="H97" s="210" t="s">
        <v>367</v>
      </c>
      <c r="I97" s="210">
        <v>2</v>
      </c>
      <c r="J97" s="210" t="s">
        <v>358</v>
      </c>
      <c r="K97" s="201" t="s">
        <v>399</v>
      </c>
    </row>
    <row r="98" spans="1:11" ht="15">
      <c r="A98" s="118" t="str">
        <f t="shared" si="3"/>
        <v>G.2.9</v>
      </c>
      <c r="B98" s="210">
        <f t="shared" si="6"/>
        <v>9</v>
      </c>
      <c r="C98" s="211" t="s">
        <v>365</v>
      </c>
      <c r="D98" s="209" t="s">
        <v>473</v>
      </c>
      <c r="E98" s="210">
        <v>2</v>
      </c>
      <c r="F98" s="210">
        <v>2.1</v>
      </c>
      <c r="G98" s="210" t="s">
        <v>1229</v>
      </c>
      <c r="H98" s="210" t="s">
        <v>367</v>
      </c>
      <c r="I98" s="210">
        <v>2</v>
      </c>
      <c r="J98" s="210" t="s">
        <v>358</v>
      </c>
      <c r="K98" s="201" t="s">
        <v>399</v>
      </c>
    </row>
    <row r="99" spans="1:11" ht="15">
      <c r="A99" s="118" t="str">
        <f t="shared" si="3"/>
        <v>G.2.9</v>
      </c>
      <c r="B99" s="210">
        <f t="shared" si="6"/>
        <v>9</v>
      </c>
      <c r="C99" s="211" t="s">
        <v>365</v>
      </c>
      <c r="D99" s="209" t="s">
        <v>474</v>
      </c>
      <c r="E99" s="210">
        <v>2</v>
      </c>
      <c r="F99" s="210">
        <v>2.1</v>
      </c>
      <c r="G99" s="210" t="s">
        <v>1229</v>
      </c>
      <c r="H99" s="210" t="s">
        <v>367</v>
      </c>
      <c r="I99" s="210">
        <v>2</v>
      </c>
      <c r="J99" s="210" t="s">
        <v>358</v>
      </c>
      <c r="K99" s="201" t="s">
        <v>399</v>
      </c>
    </row>
    <row r="100" spans="1:11" ht="15">
      <c r="A100" s="118" t="str">
        <f t="shared" si="3"/>
        <v>G.2.9</v>
      </c>
      <c r="B100" s="210">
        <f t="shared" si="6"/>
        <v>9</v>
      </c>
      <c r="C100" s="211" t="s">
        <v>365</v>
      </c>
      <c r="D100" s="209" t="s">
        <v>475</v>
      </c>
      <c r="E100" s="210">
        <v>2</v>
      </c>
      <c r="F100" s="210">
        <v>2.1</v>
      </c>
      <c r="G100" s="210" t="s">
        <v>1229</v>
      </c>
      <c r="H100" s="210" t="s">
        <v>367</v>
      </c>
      <c r="I100" s="210">
        <v>2</v>
      </c>
      <c r="J100" s="210" t="s">
        <v>358</v>
      </c>
      <c r="K100" s="201" t="s">
        <v>399</v>
      </c>
    </row>
    <row r="101" spans="1:11" ht="15">
      <c r="A101" s="118" t="str">
        <f t="shared" si="3"/>
        <v>G.2.9</v>
      </c>
      <c r="B101" s="210">
        <f t="shared" si="6"/>
        <v>9</v>
      </c>
      <c r="C101" s="211" t="s">
        <v>365</v>
      </c>
      <c r="D101" s="209" t="s">
        <v>476</v>
      </c>
      <c r="E101" s="210">
        <v>2</v>
      </c>
      <c r="F101" s="210">
        <v>2.1</v>
      </c>
      <c r="G101" s="210" t="s">
        <v>1229</v>
      </c>
      <c r="H101" s="210" t="s">
        <v>367</v>
      </c>
      <c r="I101" s="210">
        <v>2</v>
      </c>
      <c r="J101" s="210" t="s">
        <v>358</v>
      </c>
      <c r="K101" s="201" t="s">
        <v>399</v>
      </c>
    </row>
    <row r="102" spans="1:11" ht="15">
      <c r="A102" s="118" t="str">
        <f t="shared" si="3"/>
        <v>G.2.10</v>
      </c>
      <c r="B102" s="207">
        <v>10</v>
      </c>
      <c r="C102" s="208" t="s">
        <v>1155</v>
      </c>
      <c r="D102" s="209"/>
      <c r="E102" s="207">
        <v>2</v>
      </c>
      <c r="F102" s="207" t="s">
        <v>403</v>
      </c>
      <c r="G102" s="207" t="s">
        <v>1229</v>
      </c>
      <c r="H102" s="207" t="s">
        <v>357</v>
      </c>
      <c r="I102" s="207">
        <v>2</v>
      </c>
      <c r="J102" s="207" t="s">
        <v>358</v>
      </c>
      <c r="K102" s="118" t="s">
        <v>399</v>
      </c>
    </row>
    <row r="103" spans="1:11" ht="15">
      <c r="A103" s="118" t="str">
        <f t="shared" si="3"/>
        <v>G.2.10</v>
      </c>
      <c r="B103" s="210">
        <f>B102</f>
        <v>10</v>
      </c>
      <c r="C103" s="211" t="s">
        <v>365</v>
      </c>
      <c r="D103" s="209" t="s">
        <v>412</v>
      </c>
      <c r="E103" s="210">
        <v>2</v>
      </c>
      <c r="F103" s="210" t="s">
        <v>403</v>
      </c>
      <c r="G103" s="210" t="s">
        <v>1229</v>
      </c>
      <c r="H103" s="210" t="s">
        <v>367</v>
      </c>
      <c r="I103" s="210">
        <v>2</v>
      </c>
      <c r="J103" s="210" t="s">
        <v>358</v>
      </c>
      <c r="K103" s="201" t="s">
        <v>399</v>
      </c>
    </row>
    <row r="104" spans="1:11" ht="15">
      <c r="A104" s="118" t="str">
        <f t="shared" si="3"/>
        <v>G.2.10</v>
      </c>
      <c r="B104" s="210">
        <f>B103</f>
        <v>10</v>
      </c>
      <c r="C104" s="211" t="s">
        <v>365</v>
      </c>
      <c r="D104" s="209" t="s">
        <v>413</v>
      </c>
      <c r="E104" s="210">
        <v>2</v>
      </c>
      <c r="F104" s="210" t="s">
        <v>403</v>
      </c>
      <c r="G104" s="210" t="s">
        <v>1229</v>
      </c>
      <c r="H104" s="210" t="s">
        <v>367</v>
      </c>
      <c r="I104" s="210">
        <v>2</v>
      </c>
      <c r="J104" s="210" t="s">
        <v>358</v>
      </c>
      <c r="K104" s="201" t="s">
        <v>399</v>
      </c>
    </row>
    <row r="105" spans="1:11" ht="15">
      <c r="A105" s="118" t="str">
        <f t="shared" si="3"/>
        <v>G.2.10</v>
      </c>
      <c r="B105" s="210">
        <f>B104</f>
        <v>10</v>
      </c>
      <c r="C105" s="211" t="s">
        <v>365</v>
      </c>
      <c r="D105" s="209" t="s">
        <v>414</v>
      </c>
      <c r="E105" s="210">
        <v>2</v>
      </c>
      <c r="F105" s="210" t="s">
        <v>403</v>
      </c>
      <c r="G105" s="210" t="s">
        <v>1229</v>
      </c>
      <c r="H105" s="210" t="s">
        <v>367</v>
      </c>
      <c r="I105" s="210">
        <v>2</v>
      </c>
      <c r="J105" s="210" t="s">
        <v>358</v>
      </c>
      <c r="K105" s="201" t="s">
        <v>399</v>
      </c>
    </row>
    <row r="106" spans="1:11" ht="24">
      <c r="A106" s="118" t="str">
        <f t="shared" si="3"/>
        <v>G.2.10</v>
      </c>
      <c r="B106" s="210">
        <f>B105</f>
        <v>10</v>
      </c>
      <c r="C106" s="211" t="s">
        <v>365</v>
      </c>
      <c r="D106" s="209" t="s">
        <v>415</v>
      </c>
      <c r="E106" s="210">
        <v>2</v>
      </c>
      <c r="F106" s="210" t="s">
        <v>403</v>
      </c>
      <c r="G106" s="210" t="s">
        <v>1229</v>
      </c>
      <c r="H106" s="210" t="s">
        <v>367</v>
      </c>
      <c r="I106" s="210">
        <v>2</v>
      </c>
      <c r="J106" s="210" t="s">
        <v>358</v>
      </c>
      <c r="K106" s="201" t="s">
        <v>399</v>
      </c>
    </row>
    <row r="107" spans="1:11" ht="15">
      <c r="A107" s="118" t="str">
        <f t="shared" si="3"/>
        <v>G.2.10</v>
      </c>
      <c r="B107" s="210">
        <f>B106</f>
        <v>10</v>
      </c>
      <c r="C107" s="211" t="s">
        <v>365</v>
      </c>
      <c r="D107" s="209" t="s">
        <v>416</v>
      </c>
      <c r="E107" s="210">
        <v>2</v>
      </c>
      <c r="F107" s="210" t="s">
        <v>403</v>
      </c>
      <c r="G107" s="210" t="s">
        <v>1229</v>
      </c>
      <c r="H107" s="210" t="s">
        <v>367</v>
      </c>
      <c r="I107" s="210">
        <v>2</v>
      </c>
      <c r="J107" s="210" t="s">
        <v>358</v>
      </c>
      <c r="K107" s="201" t="s">
        <v>399</v>
      </c>
    </row>
    <row r="108" spans="1:11" ht="15">
      <c r="A108" s="118" t="str">
        <f t="shared" si="3"/>
        <v>G.2.11</v>
      </c>
      <c r="B108" s="207">
        <v>11</v>
      </c>
      <c r="C108" s="208" t="s">
        <v>402</v>
      </c>
      <c r="D108" s="209"/>
      <c r="E108" s="207">
        <v>2</v>
      </c>
      <c r="F108" s="207">
        <v>2.3</v>
      </c>
      <c r="G108" s="207" t="s">
        <v>1229</v>
      </c>
      <c r="H108" s="207" t="s">
        <v>357</v>
      </c>
      <c r="I108" s="207">
        <v>1</v>
      </c>
      <c r="J108" s="207" t="s">
        <v>358</v>
      </c>
      <c r="K108" s="118" t="s">
        <v>399</v>
      </c>
    </row>
    <row r="109" spans="1:11" ht="15">
      <c r="A109" s="118" t="str">
        <f t="shared" si="3"/>
        <v>G.2.11</v>
      </c>
      <c r="B109" s="210">
        <f>B108</f>
        <v>11</v>
      </c>
      <c r="C109" s="211" t="s">
        <v>462</v>
      </c>
      <c r="D109" s="209" t="s">
        <v>404</v>
      </c>
      <c r="E109" s="210">
        <v>2</v>
      </c>
      <c r="F109" s="210">
        <v>2.3</v>
      </c>
      <c r="G109" s="210" t="s">
        <v>1229</v>
      </c>
      <c r="H109" s="210" t="s">
        <v>367</v>
      </c>
      <c r="I109" s="210">
        <v>1</v>
      </c>
      <c r="J109" s="210" t="s">
        <v>358</v>
      </c>
      <c r="K109" s="201" t="s">
        <v>399</v>
      </c>
    </row>
    <row r="110" spans="1:11" ht="15">
      <c r="A110" s="118" t="str">
        <f t="shared" si="3"/>
        <v>G.2.11</v>
      </c>
      <c r="B110" s="210">
        <f>B109</f>
        <v>11</v>
      </c>
      <c r="C110" s="211" t="s">
        <v>464</v>
      </c>
      <c r="D110" s="209" t="s">
        <v>405</v>
      </c>
      <c r="E110" s="210">
        <v>2</v>
      </c>
      <c r="F110" s="210">
        <v>2.3</v>
      </c>
      <c r="G110" s="210" t="s">
        <v>1229</v>
      </c>
      <c r="H110" s="210" t="s">
        <v>367</v>
      </c>
      <c r="I110" s="210">
        <v>1</v>
      </c>
      <c r="J110" s="210" t="s">
        <v>358</v>
      </c>
      <c r="K110" s="201" t="s">
        <v>399</v>
      </c>
    </row>
    <row r="111" spans="1:11" ht="15">
      <c r="A111" s="118" t="str">
        <f t="shared" si="3"/>
        <v>G.2.11</v>
      </c>
      <c r="B111" s="210">
        <f>B110</f>
        <v>11</v>
      </c>
      <c r="C111" s="211" t="s">
        <v>466</v>
      </c>
      <c r="D111" s="209" t="s">
        <v>406</v>
      </c>
      <c r="E111" s="210">
        <v>2</v>
      </c>
      <c r="F111" s="210">
        <v>2.3</v>
      </c>
      <c r="G111" s="210" t="s">
        <v>1229</v>
      </c>
      <c r="H111" s="210" t="s">
        <v>367</v>
      </c>
      <c r="I111" s="210">
        <v>1</v>
      </c>
      <c r="J111" s="210" t="s">
        <v>358</v>
      </c>
      <c r="K111" s="201" t="s">
        <v>399</v>
      </c>
    </row>
    <row r="112" spans="1:11" ht="24">
      <c r="A112" s="118" t="str">
        <f t="shared" si="3"/>
        <v>G.2.11</v>
      </c>
      <c r="B112" s="210">
        <f>B111</f>
        <v>11</v>
      </c>
      <c r="C112" s="211" t="s">
        <v>625</v>
      </c>
      <c r="D112" s="209" t="s">
        <v>407</v>
      </c>
      <c r="E112" s="210">
        <v>2</v>
      </c>
      <c r="F112" s="210">
        <v>2.3</v>
      </c>
      <c r="G112" s="210" t="s">
        <v>1229</v>
      </c>
      <c r="H112" s="210" t="s">
        <v>367</v>
      </c>
      <c r="I112" s="210">
        <v>1</v>
      </c>
      <c r="J112" s="210" t="s">
        <v>358</v>
      </c>
      <c r="K112" s="201" t="s">
        <v>399</v>
      </c>
    </row>
    <row r="113" spans="1:11" ht="15">
      <c r="A113" s="118" t="str">
        <f t="shared" si="3"/>
        <v>G.2.12</v>
      </c>
      <c r="B113" s="207">
        <v>12</v>
      </c>
      <c r="C113" s="208" t="s">
        <v>408</v>
      </c>
      <c r="D113" s="209"/>
      <c r="E113" s="207">
        <v>2</v>
      </c>
      <c r="F113" s="207">
        <v>2.3</v>
      </c>
      <c r="G113" s="207" t="s">
        <v>1229</v>
      </c>
      <c r="H113" s="207" t="s">
        <v>357</v>
      </c>
      <c r="I113" s="207">
        <v>2</v>
      </c>
      <c r="J113" s="207" t="s">
        <v>358</v>
      </c>
      <c r="K113" s="118" t="s">
        <v>399</v>
      </c>
    </row>
    <row r="114" spans="1:11" ht="15">
      <c r="A114" s="118" t="str">
        <f t="shared" si="3"/>
        <v>G.2.12</v>
      </c>
      <c r="B114" s="210">
        <f>B113</f>
        <v>12</v>
      </c>
      <c r="C114" s="211" t="s">
        <v>365</v>
      </c>
      <c r="D114" s="209" t="s">
        <v>409</v>
      </c>
      <c r="E114" s="210">
        <v>2</v>
      </c>
      <c r="F114" s="210">
        <v>2.3</v>
      </c>
      <c r="G114" s="210" t="s">
        <v>1229</v>
      </c>
      <c r="H114" s="210" t="s">
        <v>367</v>
      </c>
      <c r="I114" s="210">
        <v>2</v>
      </c>
      <c r="J114" s="210" t="s">
        <v>358</v>
      </c>
      <c r="K114" s="201" t="s">
        <v>399</v>
      </c>
    </row>
    <row r="115" spans="1:11" ht="15">
      <c r="A115" s="118" t="str">
        <f t="shared" si="3"/>
        <v>G.2.12</v>
      </c>
      <c r="B115" s="210">
        <f>B114</f>
        <v>12</v>
      </c>
      <c r="C115" s="211" t="s">
        <v>365</v>
      </c>
      <c r="D115" s="209" t="s">
        <v>410</v>
      </c>
      <c r="E115" s="210">
        <v>2</v>
      </c>
      <c r="F115" s="210">
        <v>2.3</v>
      </c>
      <c r="G115" s="210" t="s">
        <v>1229</v>
      </c>
      <c r="H115" s="210" t="s">
        <v>367</v>
      </c>
      <c r="I115" s="210">
        <v>2</v>
      </c>
      <c r="J115" s="210" t="s">
        <v>358</v>
      </c>
      <c r="K115" s="201" t="s">
        <v>399</v>
      </c>
    </row>
    <row r="116" spans="1:11" ht="24">
      <c r="A116" s="118" t="str">
        <f t="shared" si="3"/>
        <v>G.2.12</v>
      </c>
      <c r="B116" s="210">
        <f>B115</f>
        <v>12</v>
      </c>
      <c r="C116" s="211" t="s">
        <v>365</v>
      </c>
      <c r="D116" s="209" t="s">
        <v>411</v>
      </c>
      <c r="E116" s="210">
        <v>2</v>
      </c>
      <c r="F116" s="210">
        <v>2.3</v>
      </c>
      <c r="G116" s="210" t="s">
        <v>1229</v>
      </c>
      <c r="H116" s="210" t="s">
        <v>367</v>
      </c>
      <c r="I116" s="210">
        <v>2</v>
      </c>
      <c r="J116" s="210" t="s">
        <v>358</v>
      </c>
      <c r="K116" s="201" t="s">
        <v>399</v>
      </c>
    </row>
    <row r="117" spans="1:11" ht="15">
      <c r="A117" s="118" t="str">
        <f t="shared" si="3"/>
        <v>G.2.13</v>
      </c>
      <c r="B117" s="207">
        <v>13</v>
      </c>
      <c r="C117" s="208" t="s">
        <v>423</v>
      </c>
      <c r="D117" s="209"/>
      <c r="E117" s="207">
        <v>2</v>
      </c>
      <c r="F117" s="207">
        <v>2.4</v>
      </c>
      <c r="G117" s="207" t="s">
        <v>1229</v>
      </c>
      <c r="H117" s="207" t="s">
        <v>357</v>
      </c>
      <c r="I117" s="207">
        <v>2</v>
      </c>
      <c r="J117" s="207" t="s">
        <v>358</v>
      </c>
      <c r="K117" s="118" t="s">
        <v>399</v>
      </c>
    </row>
    <row r="118" spans="1:11" ht="15">
      <c r="A118" s="118" t="str">
        <f t="shared" si="3"/>
        <v>G.2.13</v>
      </c>
      <c r="B118" s="210">
        <f aca="true" t="shared" si="7" ref="B118:B124">B117</f>
        <v>13</v>
      </c>
      <c r="C118" s="211" t="s">
        <v>365</v>
      </c>
      <c r="D118" s="209" t="s">
        <v>424</v>
      </c>
      <c r="E118" s="210">
        <v>2</v>
      </c>
      <c r="F118" s="210">
        <v>2.4</v>
      </c>
      <c r="G118" s="210" t="s">
        <v>1229</v>
      </c>
      <c r="H118" s="210" t="s">
        <v>367</v>
      </c>
      <c r="I118" s="210">
        <v>2</v>
      </c>
      <c r="J118" s="210" t="s">
        <v>358</v>
      </c>
      <c r="K118" s="201" t="s">
        <v>399</v>
      </c>
    </row>
    <row r="119" spans="1:11" ht="15">
      <c r="A119" s="118" t="str">
        <f t="shared" si="3"/>
        <v>G.2.13</v>
      </c>
      <c r="B119" s="210">
        <f t="shared" si="7"/>
        <v>13</v>
      </c>
      <c r="C119" s="211" t="s">
        <v>365</v>
      </c>
      <c r="D119" s="209" t="s">
        <v>425</v>
      </c>
      <c r="E119" s="210">
        <v>2</v>
      </c>
      <c r="F119" s="210">
        <v>2.4</v>
      </c>
      <c r="G119" s="210" t="s">
        <v>1229</v>
      </c>
      <c r="H119" s="210" t="s">
        <v>367</v>
      </c>
      <c r="I119" s="210">
        <v>2</v>
      </c>
      <c r="J119" s="210" t="s">
        <v>358</v>
      </c>
      <c r="K119" s="201" t="s">
        <v>399</v>
      </c>
    </row>
    <row r="120" spans="1:11" ht="15">
      <c r="A120" s="118" t="str">
        <f t="shared" si="3"/>
        <v>G.2.13</v>
      </c>
      <c r="B120" s="210">
        <f t="shared" si="7"/>
        <v>13</v>
      </c>
      <c r="C120" s="211" t="s">
        <v>365</v>
      </c>
      <c r="D120" s="209" t="s">
        <v>426</v>
      </c>
      <c r="E120" s="210">
        <v>2</v>
      </c>
      <c r="F120" s="210">
        <v>2.4</v>
      </c>
      <c r="G120" s="210" t="s">
        <v>1229</v>
      </c>
      <c r="H120" s="210" t="s">
        <v>367</v>
      </c>
      <c r="I120" s="210">
        <v>2</v>
      </c>
      <c r="J120" s="210" t="s">
        <v>358</v>
      </c>
      <c r="K120" s="201" t="s">
        <v>399</v>
      </c>
    </row>
    <row r="121" spans="1:11" ht="24">
      <c r="A121" s="118" t="str">
        <f t="shared" si="3"/>
        <v>G.2.13</v>
      </c>
      <c r="B121" s="210">
        <f t="shared" si="7"/>
        <v>13</v>
      </c>
      <c r="C121" s="211" t="s">
        <v>365</v>
      </c>
      <c r="D121" s="209" t="s">
        <v>427</v>
      </c>
      <c r="E121" s="210">
        <v>2</v>
      </c>
      <c r="F121" s="210">
        <v>2.4</v>
      </c>
      <c r="G121" s="210" t="s">
        <v>1229</v>
      </c>
      <c r="H121" s="210" t="s">
        <v>367</v>
      </c>
      <c r="I121" s="210">
        <v>2</v>
      </c>
      <c r="J121" s="210" t="s">
        <v>358</v>
      </c>
      <c r="K121" s="201" t="s">
        <v>399</v>
      </c>
    </row>
    <row r="122" spans="1:11" ht="15">
      <c r="A122" s="118" t="str">
        <f t="shared" si="3"/>
        <v>G.2.13</v>
      </c>
      <c r="B122" s="210">
        <f t="shared" si="7"/>
        <v>13</v>
      </c>
      <c r="C122" s="211" t="s">
        <v>365</v>
      </c>
      <c r="D122" s="209" t="s">
        <v>428</v>
      </c>
      <c r="E122" s="210">
        <v>2</v>
      </c>
      <c r="F122" s="210">
        <v>2.4</v>
      </c>
      <c r="G122" s="210" t="s">
        <v>1229</v>
      </c>
      <c r="H122" s="210" t="s">
        <v>367</v>
      </c>
      <c r="I122" s="210">
        <v>2</v>
      </c>
      <c r="J122" s="210" t="s">
        <v>358</v>
      </c>
      <c r="K122" s="201" t="s">
        <v>399</v>
      </c>
    </row>
    <row r="123" spans="1:11" ht="24">
      <c r="A123" s="118" t="str">
        <f t="shared" si="3"/>
        <v>G.2.13</v>
      </c>
      <c r="B123" s="210">
        <f t="shared" si="7"/>
        <v>13</v>
      </c>
      <c r="C123" s="211" t="s">
        <v>365</v>
      </c>
      <c r="D123" s="209" t="s">
        <v>429</v>
      </c>
      <c r="E123" s="210">
        <v>2</v>
      </c>
      <c r="F123" s="210">
        <v>2.4</v>
      </c>
      <c r="G123" s="210" t="s">
        <v>1229</v>
      </c>
      <c r="H123" s="210" t="s">
        <v>367</v>
      </c>
      <c r="I123" s="210">
        <v>2</v>
      </c>
      <c r="J123" s="210" t="s">
        <v>358</v>
      </c>
      <c r="K123" s="201" t="s">
        <v>399</v>
      </c>
    </row>
    <row r="124" spans="1:11" ht="15">
      <c r="A124" s="118" t="str">
        <f t="shared" si="3"/>
        <v>G.2.13</v>
      </c>
      <c r="B124" s="210">
        <f t="shared" si="7"/>
        <v>13</v>
      </c>
      <c r="C124" s="211" t="s">
        <v>365</v>
      </c>
      <c r="D124" s="209" t="s">
        <v>430</v>
      </c>
      <c r="E124" s="210">
        <v>2</v>
      </c>
      <c r="F124" s="210">
        <v>2.4</v>
      </c>
      <c r="G124" s="210" t="s">
        <v>1229</v>
      </c>
      <c r="H124" s="210" t="s">
        <v>367</v>
      </c>
      <c r="I124" s="210">
        <v>2</v>
      </c>
      <c r="J124" s="210" t="s">
        <v>358</v>
      </c>
      <c r="K124" s="201" t="s">
        <v>399</v>
      </c>
    </row>
    <row r="125" spans="1:11" s="172" customFormat="1" ht="15">
      <c r="A125" s="118" t="str">
        <f t="shared" si="3"/>
        <v>KS.2.14</v>
      </c>
      <c r="B125" s="207">
        <v>14</v>
      </c>
      <c r="C125" s="208" t="s">
        <v>477</v>
      </c>
      <c r="D125" s="209"/>
      <c r="E125" s="207">
        <v>2</v>
      </c>
      <c r="F125" s="207"/>
      <c r="G125" s="207" t="s">
        <v>1230</v>
      </c>
      <c r="H125" s="207" t="s">
        <v>357</v>
      </c>
      <c r="I125" s="207">
        <v>3</v>
      </c>
      <c r="J125" s="207" t="s">
        <v>137</v>
      </c>
      <c r="K125" s="118" t="s">
        <v>399</v>
      </c>
    </row>
    <row r="126" spans="1:11" s="172" customFormat="1" ht="15">
      <c r="A126" s="119" t="str">
        <f t="shared" si="3"/>
        <v>KS.2.15</v>
      </c>
      <c r="B126" s="216">
        <v>15</v>
      </c>
      <c r="C126" s="217" t="s">
        <v>478</v>
      </c>
      <c r="D126" s="218"/>
      <c r="E126" s="216">
        <v>2</v>
      </c>
      <c r="F126" s="216"/>
      <c r="G126" s="216" t="s">
        <v>1230</v>
      </c>
      <c r="H126" s="216" t="s">
        <v>357</v>
      </c>
      <c r="I126" s="216">
        <v>3</v>
      </c>
      <c r="J126" s="216" t="s">
        <v>137</v>
      </c>
      <c r="K126" s="119" t="s">
        <v>399</v>
      </c>
    </row>
    <row r="127" spans="1:11" ht="15">
      <c r="A127" s="118" t="str">
        <f t="shared" si="3"/>
        <v>G.3.1</v>
      </c>
      <c r="B127" s="207">
        <v>1</v>
      </c>
      <c r="C127" s="208" t="s">
        <v>480</v>
      </c>
      <c r="D127" s="209"/>
      <c r="E127" s="207">
        <v>3</v>
      </c>
      <c r="F127" s="207" t="s">
        <v>481</v>
      </c>
      <c r="G127" s="207" t="s">
        <v>1229</v>
      </c>
      <c r="H127" s="207" t="s">
        <v>357</v>
      </c>
      <c r="I127" s="207">
        <v>2</v>
      </c>
      <c r="J127" s="207" t="s">
        <v>358</v>
      </c>
      <c r="K127" s="118" t="s">
        <v>479</v>
      </c>
    </row>
    <row r="128" spans="1:11" ht="15">
      <c r="A128" s="118" t="str">
        <f t="shared" si="3"/>
        <v>G.3.1</v>
      </c>
      <c r="B128" s="210">
        <f aca="true" t="shared" si="8" ref="B128:B133">B127</f>
        <v>1</v>
      </c>
      <c r="C128" s="211" t="s">
        <v>365</v>
      </c>
      <c r="D128" s="209" t="s">
        <v>1156</v>
      </c>
      <c r="E128" s="210">
        <v>3</v>
      </c>
      <c r="F128" s="210" t="s">
        <v>481</v>
      </c>
      <c r="G128" s="210" t="s">
        <v>1229</v>
      </c>
      <c r="H128" s="210" t="s">
        <v>367</v>
      </c>
      <c r="I128" s="210">
        <v>2</v>
      </c>
      <c r="J128" s="210" t="s">
        <v>358</v>
      </c>
      <c r="K128" s="201" t="s">
        <v>479</v>
      </c>
    </row>
    <row r="129" spans="1:11" ht="15">
      <c r="A129" s="118" t="str">
        <f t="shared" si="3"/>
        <v>G.3.1</v>
      </c>
      <c r="B129" s="210">
        <f t="shared" si="8"/>
        <v>1</v>
      </c>
      <c r="C129" s="211" t="s">
        <v>365</v>
      </c>
      <c r="D129" s="209" t="s">
        <v>1157</v>
      </c>
      <c r="E129" s="210">
        <v>3</v>
      </c>
      <c r="F129" s="210" t="s">
        <v>481</v>
      </c>
      <c r="G129" s="210" t="s">
        <v>1229</v>
      </c>
      <c r="H129" s="210" t="s">
        <v>367</v>
      </c>
      <c r="I129" s="210">
        <v>2</v>
      </c>
      <c r="J129" s="210" t="s">
        <v>358</v>
      </c>
      <c r="K129" s="201" t="s">
        <v>479</v>
      </c>
    </row>
    <row r="130" spans="1:11" ht="15">
      <c r="A130" s="118" t="str">
        <f aca="true" t="shared" si="9" ref="A130:A193">G130&amp;"."&amp;E130&amp;"."&amp;B130</f>
        <v>G.3.1</v>
      </c>
      <c r="B130" s="210">
        <f t="shared" si="8"/>
        <v>1</v>
      </c>
      <c r="C130" s="211" t="s">
        <v>365</v>
      </c>
      <c r="D130" s="209" t="s">
        <v>1158</v>
      </c>
      <c r="E130" s="210">
        <v>3</v>
      </c>
      <c r="F130" s="210" t="s">
        <v>481</v>
      </c>
      <c r="G130" s="210" t="s">
        <v>1229</v>
      </c>
      <c r="H130" s="210" t="s">
        <v>367</v>
      </c>
      <c r="I130" s="210">
        <v>2</v>
      </c>
      <c r="J130" s="210" t="s">
        <v>358</v>
      </c>
      <c r="K130" s="201" t="s">
        <v>479</v>
      </c>
    </row>
    <row r="131" spans="1:11" ht="24">
      <c r="A131" s="118" t="str">
        <f t="shared" si="9"/>
        <v>G.3.1</v>
      </c>
      <c r="B131" s="210">
        <f t="shared" si="8"/>
        <v>1</v>
      </c>
      <c r="C131" s="211" t="s">
        <v>365</v>
      </c>
      <c r="D131" s="209" t="s">
        <v>1159</v>
      </c>
      <c r="E131" s="210">
        <v>3</v>
      </c>
      <c r="F131" s="210" t="s">
        <v>481</v>
      </c>
      <c r="G131" s="210" t="s">
        <v>1229</v>
      </c>
      <c r="H131" s="210" t="s">
        <v>367</v>
      </c>
      <c r="I131" s="210">
        <v>2</v>
      </c>
      <c r="J131" s="210" t="s">
        <v>358</v>
      </c>
      <c r="K131" s="201" t="s">
        <v>479</v>
      </c>
    </row>
    <row r="132" spans="1:11" ht="15">
      <c r="A132" s="118" t="str">
        <f t="shared" si="9"/>
        <v>G.3.1</v>
      </c>
      <c r="B132" s="210">
        <f t="shared" si="8"/>
        <v>1</v>
      </c>
      <c r="C132" s="211" t="s">
        <v>365</v>
      </c>
      <c r="D132" s="209" t="s">
        <v>482</v>
      </c>
      <c r="E132" s="210">
        <v>3</v>
      </c>
      <c r="F132" s="210" t="s">
        <v>481</v>
      </c>
      <c r="G132" s="210" t="s">
        <v>1229</v>
      </c>
      <c r="H132" s="210" t="s">
        <v>367</v>
      </c>
      <c r="I132" s="210">
        <v>2</v>
      </c>
      <c r="J132" s="210" t="s">
        <v>358</v>
      </c>
      <c r="K132" s="201" t="s">
        <v>479</v>
      </c>
    </row>
    <row r="133" spans="1:11" ht="15">
      <c r="A133" s="118" t="str">
        <f t="shared" si="9"/>
        <v>G.3.1</v>
      </c>
      <c r="B133" s="210">
        <f t="shared" si="8"/>
        <v>1</v>
      </c>
      <c r="C133" s="211" t="s">
        <v>365</v>
      </c>
      <c r="D133" s="209" t="s">
        <v>1160</v>
      </c>
      <c r="E133" s="210">
        <v>3</v>
      </c>
      <c r="F133" s="210" t="s">
        <v>481</v>
      </c>
      <c r="G133" s="210" t="s">
        <v>1229</v>
      </c>
      <c r="H133" s="210" t="s">
        <v>367</v>
      </c>
      <c r="I133" s="210">
        <v>2</v>
      </c>
      <c r="J133" s="210" t="s">
        <v>358</v>
      </c>
      <c r="K133" s="201" t="s">
        <v>479</v>
      </c>
    </row>
    <row r="134" spans="1:11" ht="15">
      <c r="A134" s="118" t="str">
        <f t="shared" si="9"/>
        <v>G.3.2</v>
      </c>
      <c r="B134" s="207">
        <v>2</v>
      </c>
      <c r="C134" s="208" t="s">
        <v>483</v>
      </c>
      <c r="D134" s="209"/>
      <c r="E134" s="207">
        <v>3</v>
      </c>
      <c r="F134" s="207" t="s">
        <v>481</v>
      </c>
      <c r="G134" s="207" t="s">
        <v>1229</v>
      </c>
      <c r="H134" s="207" t="s">
        <v>357</v>
      </c>
      <c r="I134" s="207">
        <v>2</v>
      </c>
      <c r="J134" s="207" t="s">
        <v>358</v>
      </c>
      <c r="K134" s="118" t="s">
        <v>479</v>
      </c>
    </row>
    <row r="135" spans="1:11" ht="15">
      <c r="A135" s="118" t="str">
        <f t="shared" si="9"/>
        <v>G.3.2</v>
      </c>
      <c r="B135" s="210">
        <f aca="true" t="shared" si="10" ref="B135:B144">B134</f>
        <v>2</v>
      </c>
      <c r="C135" s="211" t="s">
        <v>365</v>
      </c>
      <c r="D135" s="209" t="s">
        <v>484</v>
      </c>
      <c r="E135" s="210">
        <v>3</v>
      </c>
      <c r="F135" s="210" t="s">
        <v>481</v>
      </c>
      <c r="G135" s="210" t="s">
        <v>1229</v>
      </c>
      <c r="H135" s="210" t="s">
        <v>367</v>
      </c>
      <c r="I135" s="210">
        <v>2</v>
      </c>
      <c r="J135" s="210" t="s">
        <v>358</v>
      </c>
      <c r="K135" s="201" t="s">
        <v>479</v>
      </c>
    </row>
    <row r="136" spans="1:11" ht="15">
      <c r="A136" s="118" t="str">
        <f t="shared" si="9"/>
        <v>G.3.2</v>
      </c>
      <c r="B136" s="210">
        <f t="shared" si="10"/>
        <v>2</v>
      </c>
      <c r="C136" s="211" t="s">
        <v>365</v>
      </c>
      <c r="D136" s="209" t="s">
        <v>485</v>
      </c>
      <c r="E136" s="210">
        <v>3</v>
      </c>
      <c r="F136" s="210" t="s">
        <v>481</v>
      </c>
      <c r="G136" s="210" t="s">
        <v>1229</v>
      </c>
      <c r="H136" s="210" t="s">
        <v>367</v>
      </c>
      <c r="I136" s="210">
        <v>2</v>
      </c>
      <c r="J136" s="210" t="s">
        <v>358</v>
      </c>
      <c r="K136" s="201" t="s">
        <v>479</v>
      </c>
    </row>
    <row r="137" spans="1:11" ht="15">
      <c r="A137" s="118" t="str">
        <f t="shared" si="9"/>
        <v>G.3.2</v>
      </c>
      <c r="B137" s="210">
        <f t="shared" si="10"/>
        <v>2</v>
      </c>
      <c r="C137" s="211" t="s">
        <v>365</v>
      </c>
      <c r="D137" s="209" t="s">
        <v>486</v>
      </c>
      <c r="E137" s="210">
        <v>3</v>
      </c>
      <c r="F137" s="210" t="s">
        <v>481</v>
      </c>
      <c r="G137" s="210" t="s">
        <v>1229</v>
      </c>
      <c r="H137" s="210" t="s">
        <v>367</v>
      </c>
      <c r="I137" s="210">
        <v>2</v>
      </c>
      <c r="J137" s="210" t="s">
        <v>358</v>
      </c>
      <c r="K137" s="201" t="s">
        <v>479</v>
      </c>
    </row>
    <row r="138" spans="1:11" ht="15">
      <c r="A138" s="118" t="str">
        <f t="shared" si="9"/>
        <v>G.3.2</v>
      </c>
      <c r="B138" s="210">
        <f t="shared" si="10"/>
        <v>2</v>
      </c>
      <c r="C138" s="211" t="s">
        <v>365</v>
      </c>
      <c r="D138" s="209" t="s">
        <v>487</v>
      </c>
      <c r="E138" s="210">
        <v>3</v>
      </c>
      <c r="F138" s="210" t="s">
        <v>481</v>
      </c>
      <c r="G138" s="210" t="s">
        <v>1229</v>
      </c>
      <c r="H138" s="210" t="s">
        <v>367</v>
      </c>
      <c r="I138" s="210">
        <v>2</v>
      </c>
      <c r="J138" s="210" t="s">
        <v>358</v>
      </c>
      <c r="K138" s="201" t="s">
        <v>479</v>
      </c>
    </row>
    <row r="139" spans="1:11" ht="24">
      <c r="A139" s="118" t="str">
        <f t="shared" si="9"/>
        <v>G.3.2</v>
      </c>
      <c r="B139" s="210">
        <f t="shared" si="10"/>
        <v>2</v>
      </c>
      <c r="C139" s="211" t="s">
        <v>365</v>
      </c>
      <c r="D139" s="209" t="s">
        <v>488</v>
      </c>
      <c r="E139" s="210">
        <v>3</v>
      </c>
      <c r="F139" s="210" t="s">
        <v>481</v>
      </c>
      <c r="G139" s="210" t="s">
        <v>1229</v>
      </c>
      <c r="H139" s="210" t="s">
        <v>367</v>
      </c>
      <c r="I139" s="210">
        <v>2</v>
      </c>
      <c r="J139" s="210" t="s">
        <v>358</v>
      </c>
      <c r="K139" s="201" t="s">
        <v>479</v>
      </c>
    </row>
    <row r="140" spans="1:11" ht="15">
      <c r="A140" s="118" t="str">
        <f t="shared" si="9"/>
        <v>G.3.2</v>
      </c>
      <c r="B140" s="210">
        <f t="shared" si="10"/>
        <v>2</v>
      </c>
      <c r="C140" s="211" t="s">
        <v>365</v>
      </c>
      <c r="D140" s="209" t="s">
        <v>489</v>
      </c>
      <c r="E140" s="210">
        <v>3</v>
      </c>
      <c r="F140" s="210" t="s">
        <v>481</v>
      </c>
      <c r="G140" s="210" t="s">
        <v>1229</v>
      </c>
      <c r="H140" s="210" t="s">
        <v>367</v>
      </c>
      <c r="I140" s="210">
        <v>2</v>
      </c>
      <c r="J140" s="210" t="s">
        <v>358</v>
      </c>
      <c r="K140" s="201" t="s">
        <v>479</v>
      </c>
    </row>
    <row r="141" spans="1:11" ht="15">
      <c r="A141" s="118" t="str">
        <f t="shared" si="9"/>
        <v>G.3.2</v>
      </c>
      <c r="B141" s="210">
        <f t="shared" si="10"/>
        <v>2</v>
      </c>
      <c r="C141" s="211" t="s">
        <v>365</v>
      </c>
      <c r="D141" s="209" t="s">
        <v>1161</v>
      </c>
      <c r="E141" s="210">
        <v>3</v>
      </c>
      <c r="F141" s="210" t="s">
        <v>481</v>
      </c>
      <c r="G141" s="210" t="s">
        <v>1229</v>
      </c>
      <c r="H141" s="210" t="s">
        <v>367</v>
      </c>
      <c r="I141" s="210">
        <v>2</v>
      </c>
      <c r="J141" s="210" t="s">
        <v>358</v>
      </c>
      <c r="K141" s="201" t="s">
        <v>479</v>
      </c>
    </row>
    <row r="142" spans="1:11" ht="15">
      <c r="A142" s="118" t="str">
        <f t="shared" si="9"/>
        <v>G.3.2</v>
      </c>
      <c r="B142" s="210">
        <f t="shared" si="10"/>
        <v>2</v>
      </c>
      <c r="C142" s="211" t="s">
        <v>365</v>
      </c>
      <c r="D142" s="209" t="s">
        <v>1162</v>
      </c>
      <c r="E142" s="210">
        <v>3</v>
      </c>
      <c r="F142" s="210" t="s">
        <v>481</v>
      </c>
      <c r="G142" s="210" t="s">
        <v>1229</v>
      </c>
      <c r="H142" s="210" t="s">
        <v>367</v>
      </c>
      <c r="I142" s="210">
        <v>2</v>
      </c>
      <c r="J142" s="210" t="s">
        <v>358</v>
      </c>
      <c r="K142" s="201" t="s">
        <v>479</v>
      </c>
    </row>
    <row r="143" spans="1:11" ht="15">
      <c r="A143" s="118" t="str">
        <f t="shared" si="9"/>
        <v>G.3.2</v>
      </c>
      <c r="B143" s="210">
        <f t="shared" si="10"/>
        <v>2</v>
      </c>
      <c r="C143" s="211" t="s">
        <v>365</v>
      </c>
      <c r="D143" s="209" t="s">
        <v>1163</v>
      </c>
      <c r="E143" s="210">
        <v>3</v>
      </c>
      <c r="F143" s="210" t="s">
        <v>481</v>
      </c>
      <c r="G143" s="210" t="s">
        <v>1229</v>
      </c>
      <c r="H143" s="210" t="s">
        <v>367</v>
      </c>
      <c r="I143" s="210">
        <v>2</v>
      </c>
      <c r="J143" s="210" t="s">
        <v>358</v>
      </c>
      <c r="K143" s="201" t="s">
        <v>479</v>
      </c>
    </row>
    <row r="144" spans="1:11" ht="15">
      <c r="A144" s="118" t="str">
        <f t="shared" si="9"/>
        <v>G.3.2</v>
      </c>
      <c r="B144" s="210">
        <f t="shared" si="10"/>
        <v>2</v>
      </c>
      <c r="C144" s="211" t="s">
        <v>365</v>
      </c>
      <c r="D144" s="209" t="s">
        <v>1164</v>
      </c>
      <c r="E144" s="210">
        <v>3</v>
      </c>
      <c r="F144" s="210" t="s">
        <v>481</v>
      </c>
      <c r="G144" s="210" t="s">
        <v>1229</v>
      </c>
      <c r="H144" s="210" t="s">
        <v>367</v>
      </c>
      <c r="I144" s="210">
        <v>2</v>
      </c>
      <c r="J144" s="210" t="s">
        <v>358</v>
      </c>
      <c r="K144" s="201" t="s">
        <v>479</v>
      </c>
    </row>
    <row r="145" spans="1:11" ht="15">
      <c r="A145" s="118" t="str">
        <f t="shared" si="9"/>
        <v>G.3.3</v>
      </c>
      <c r="B145" s="207">
        <v>3</v>
      </c>
      <c r="C145" s="212" t="s">
        <v>1165</v>
      </c>
      <c r="D145" s="209"/>
      <c r="E145" s="207">
        <v>3</v>
      </c>
      <c r="F145" s="207" t="s">
        <v>491</v>
      </c>
      <c r="G145" s="207" t="s">
        <v>1229</v>
      </c>
      <c r="H145" s="207" t="s">
        <v>357</v>
      </c>
      <c r="I145" s="207">
        <v>2</v>
      </c>
      <c r="J145" s="207" t="s">
        <v>358</v>
      </c>
      <c r="K145" s="118" t="s">
        <v>479</v>
      </c>
    </row>
    <row r="146" spans="1:11" ht="15">
      <c r="A146" s="118" t="str">
        <f t="shared" si="9"/>
        <v>G.3.3</v>
      </c>
      <c r="B146" s="210">
        <f>B145</f>
        <v>3</v>
      </c>
      <c r="C146" s="211" t="s">
        <v>365</v>
      </c>
      <c r="D146" s="219" t="s">
        <v>1166</v>
      </c>
      <c r="E146" s="210">
        <v>3</v>
      </c>
      <c r="F146" s="210" t="s">
        <v>491</v>
      </c>
      <c r="G146" s="210" t="s">
        <v>1229</v>
      </c>
      <c r="H146" s="210" t="s">
        <v>367</v>
      </c>
      <c r="I146" s="210">
        <v>2</v>
      </c>
      <c r="J146" s="210" t="s">
        <v>358</v>
      </c>
      <c r="K146" s="201" t="s">
        <v>479</v>
      </c>
    </row>
    <row r="147" spans="1:11" ht="15">
      <c r="A147" s="118" t="str">
        <f t="shared" si="9"/>
        <v>G.3.3</v>
      </c>
      <c r="B147" s="210">
        <f>B146</f>
        <v>3</v>
      </c>
      <c r="C147" s="211" t="s">
        <v>365</v>
      </c>
      <c r="D147" s="219" t="s">
        <v>1167</v>
      </c>
      <c r="E147" s="210">
        <v>3</v>
      </c>
      <c r="F147" s="210" t="s">
        <v>491</v>
      </c>
      <c r="G147" s="210" t="s">
        <v>1229</v>
      </c>
      <c r="H147" s="210" t="s">
        <v>367</v>
      </c>
      <c r="I147" s="210">
        <v>2</v>
      </c>
      <c r="J147" s="210" t="s">
        <v>358</v>
      </c>
      <c r="K147" s="201" t="s">
        <v>479</v>
      </c>
    </row>
    <row r="148" spans="1:11" ht="15">
      <c r="A148" s="118" t="str">
        <f t="shared" si="9"/>
        <v>G.3.3</v>
      </c>
      <c r="B148" s="210">
        <f>B147</f>
        <v>3</v>
      </c>
      <c r="C148" s="211" t="s">
        <v>365</v>
      </c>
      <c r="D148" s="219" t="s">
        <v>1168</v>
      </c>
      <c r="E148" s="210">
        <v>3</v>
      </c>
      <c r="F148" s="210" t="s">
        <v>491</v>
      </c>
      <c r="G148" s="210" t="s">
        <v>1229</v>
      </c>
      <c r="H148" s="210" t="s">
        <v>367</v>
      </c>
      <c r="I148" s="210">
        <v>2</v>
      </c>
      <c r="J148" s="210" t="s">
        <v>358</v>
      </c>
      <c r="K148" s="201" t="s">
        <v>479</v>
      </c>
    </row>
    <row r="149" spans="1:11" ht="15">
      <c r="A149" s="118" t="str">
        <f t="shared" si="9"/>
        <v>G.3.3</v>
      </c>
      <c r="B149" s="210">
        <f>B148</f>
        <v>3</v>
      </c>
      <c r="C149" s="211" t="s">
        <v>365</v>
      </c>
      <c r="D149" s="219" t="s">
        <v>1169</v>
      </c>
      <c r="E149" s="210">
        <v>3</v>
      </c>
      <c r="F149" s="210" t="s">
        <v>491</v>
      </c>
      <c r="G149" s="210" t="s">
        <v>1229</v>
      </c>
      <c r="H149" s="210" t="s">
        <v>367</v>
      </c>
      <c r="I149" s="210">
        <v>2</v>
      </c>
      <c r="J149" s="210" t="s">
        <v>358</v>
      </c>
      <c r="K149" s="201" t="s">
        <v>479</v>
      </c>
    </row>
    <row r="150" spans="1:11" ht="15">
      <c r="A150" s="118" t="str">
        <f t="shared" si="9"/>
        <v>G.3.3</v>
      </c>
      <c r="B150" s="210">
        <f>B149</f>
        <v>3</v>
      </c>
      <c r="C150" s="211" t="s">
        <v>365</v>
      </c>
      <c r="D150" s="212" t="s">
        <v>1170</v>
      </c>
      <c r="E150" s="210">
        <v>3</v>
      </c>
      <c r="F150" s="210" t="s">
        <v>491</v>
      </c>
      <c r="G150" s="210" t="s">
        <v>1229</v>
      </c>
      <c r="H150" s="210" t="s">
        <v>367</v>
      </c>
      <c r="I150" s="210">
        <v>2</v>
      </c>
      <c r="J150" s="210" t="s">
        <v>358</v>
      </c>
      <c r="K150" s="201" t="s">
        <v>479</v>
      </c>
    </row>
    <row r="151" spans="1:11" ht="15">
      <c r="A151" s="118" t="str">
        <f t="shared" si="9"/>
        <v>G.3.4</v>
      </c>
      <c r="B151" s="207">
        <v>4</v>
      </c>
      <c r="C151" s="208" t="s">
        <v>490</v>
      </c>
      <c r="D151" s="209"/>
      <c r="E151" s="207">
        <v>3</v>
      </c>
      <c r="F151" s="207" t="s">
        <v>491</v>
      </c>
      <c r="G151" s="207" t="s">
        <v>1229</v>
      </c>
      <c r="H151" s="207" t="s">
        <v>357</v>
      </c>
      <c r="I151" s="207">
        <v>2</v>
      </c>
      <c r="J151" s="207" t="s">
        <v>358</v>
      </c>
      <c r="K151" s="118" t="s">
        <v>479</v>
      </c>
    </row>
    <row r="152" spans="1:11" ht="15">
      <c r="A152" s="118" t="str">
        <f t="shared" si="9"/>
        <v>G.3.4</v>
      </c>
      <c r="B152" s="210">
        <f>B151</f>
        <v>4</v>
      </c>
      <c r="C152" s="211" t="s">
        <v>365</v>
      </c>
      <c r="D152" s="212" t="s">
        <v>1171</v>
      </c>
      <c r="E152" s="210">
        <v>3</v>
      </c>
      <c r="F152" s="210" t="s">
        <v>491</v>
      </c>
      <c r="G152" s="210" t="s">
        <v>1229</v>
      </c>
      <c r="H152" s="210" t="s">
        <v>367</v>
      </c>
      <c r="I152" s="210">
        <v>2</v>
      </c>
      <c r="J152" s="210" t="s">
        <v>358</v>
      </c>
      <c r="K152" s="201" t="s">
        <v>479</v>
      </c>
    </row>
    <row r="153" spans="1:11" ht="24">
      <c r="A153" s="118" t="str">
        <f t="shared" si="9"/>
        <v>G.3.4</v>
      </c>
      <c r="B153" s="210">
        <f>B152</f>
        <v>4</v>
      </c>
      <c r="C153" s="211" t="s">
        <v>365</v>
      </c>
      <c r="D153" s="209" t="s">
        <v>492</v>
      </c>
      <c r="E153" s="210">
        <v>3</v>
      </c>
      <c r="F153" s="210" t="s">
        <v>491</v>
      </c>
      <c r="G153" s="210" t="s">
        <v>1229</v>
      </c>
      <c r="H153" s="210" t="s">
        <v>367</v>
      </c>
      <c r="I153" s="210">
        <v>2</v>
      </c>
      <c r="J153" s="210" t="s">
        <v>358</v>
      </c>
      <c r="K153" s="201" t="s">
        <v>479</v>
      </c>
    </row>
    <row r="154" spans="1:11" ht="24">
      <c r="A154" s="118" t="str">
        <f t="shared" si="9"/>
        <v>G.3.4</v>
      </c>
      <c r="B154" s="210">
        <f>B153</f>
        <v>4</v>
      </c>
      <c r="C154" s="211" t="s">
        <v>365</v>
      </c>
      <c r="D154" s="209" t="s">
        <v>493</v>
      </c>
      <c r="E154" s="210">
        <v>3</v>
      </c>
      <c r="F154" s="210" t="s">
        <v>491</v>
      </c>
      <c r="G154" s="210" t="s">
        <v>1229</v>
      </c>
      <c r="H154" s="210" t="s">
        <v>367</v>
      </c>
      <c r="I154" s="210">
        <v>2</v>
      </c>
      <c r="J154" s="210" t="s">
        <v>358</v>
      </c>
      <c r="K154" s="201" t="s">
        <v>479</v>
      </c>
    </row>
    <row r="155" spans="1:11" ht="24">
      <c r="A155" s="118" t="str">
        <f t="shared" si="9"/>
        <v>G.3.4</v>
      </c>
      <c r="B155" s="210">
        <f>B154</f>
        <v>4</v>
      </c>
      <c r="C155" s="211" t="s">
        <v>365</v>
      </c>
      <c r="D155" s="209" t="s">
        <v>494</v>
      </c>
      <c r="E155" s="210">
        <v>3</v>
      </c>
      <c r="F155" s="210" t="s">
        <v>491</v>
      </c>
      <c r="G155" s="210" t="s">
        <v>1229</v>
      </c>
      <c r="H155" s="210" t="s">
        <v>367</v>
      </c>
      <c r="I155" s="210">
        <v>2</v>
      </c>
      <c r="J155" s="210" t="s">
        <v>358</v>
      </c>
      <c r="K155" s="201" t="s">
        <v>479</v>
      </c>
    </row>
    <row r="156" spans="1:11" ht="24">
      <c r="A156" s="118" t="str">
        <f t="shared" si="9"/>
        <v>G.3.4</v>
      </c>
      <c r="B156" s="210">
        <f>B155</f>
        <v>4</v>
      </c>
      <c r="C156" s="211" t="s">
        <v>365</v>
      </c>
      <c r="D156" s="209" t="s">
        <v>495</v>
      </c>
      <c r="E156" s="210">
        <v>3</v>
      </c>
      <c r="F156" s="210" t="s">
        <v>491</v>
      </c>
      <c r="G156" s="210" t="s">
        <v>1229</v>
      </c>
      <c r="H156" s="210" t="s">
        <v>367</v>
      </c>
      <c r="I156" s="210">
        <v>2</v>
      </c>
      <c r="J156" s="210" t="s">
        <v>358</v>
      </c>
      <c r="K156" s="201" t="s">
        <v>479</v>
      </c>
    </row>
    <row r="157" spans="1:11" ht="15">
      <c r="A157" s="118" t="str">
        <f t="shared" si="9"/>
        <v>S.3.5</v>
      </c>
      <c r="B157" s="207">
        <v>5</v>
      </c>
      <c r="C157" s="208" t="s">
        <v>496</v>
      </c>
      <c r="D157" s="209"/>
      <c r="E157" s="207">
        <v>3</v>
      </c>
      <c r="F157" s="207" t="s">
        <v>491</v>
      </c>
      <c r="G157" s="207" t="s">
        <v>1232</v>
      </c>
      <c r="H157" s="207" t="s">
        <v>357</v>
      </c>
      <c r="I157" s="207">
        <v>2</v>
      </c>
      <c r="J157" s="207" t="s">
        <v>358</v>
      </c>
      <c r="K157" s="118" t="s">
        <v>479</v>
      </c>
    </row>
    <row r="158" spans="1:11" ht="15">
      <c r="A158" s="118" t="str">
        <f t="shared" si="9"/>
        <v>S.3.5</v>
      </c>
      <c r="B158" s="210">
        <f aca="true" t="shared" si="11" ref="B158:B163">B157</f>
        <v>5</v>
      </c>
      <c r="C158" s="211" t="s">
        <v>365</v>
      </c>
      <c r="D158" s="209" t="s">
        <v>497</v>
      </c>
      <c r="E158" s="210">
        <v>3</v>
      </c>
      <c r="F158" s="210" t="s">
        <v>491</v>
      </c>
      <c r="G158" s="210" t="s">
        <v>1232</v>
      </c>
      <c r="H158" s="210" t="s">
        <v>367</v>
      </c>
      <c r="I158" s="210">
        <v>2</v>
      </c>
      <c r="J158" s="210" t="s">
        <v>358</v>
      </c>
      <c r="K158" s="201" t="s">
        <v>479</v>
      </c>
    </row>
    <row r="159" spans="1:11" ht="15">
      <c r="A159" s="118" t="str">
        <f t="shared" si="9"/>
        <v>S.3.5</v>
      </c>
      <c r="B159" s="210">
        <f t="shared" si="11"/>
        <v>5</v>
      </c>
      <c r="C159" s="211" t="s">
        <v>365</v>
      </c>
      <c r="D159" s="209" t="s">
        <v>498</v>
      </c>
      <c r="E159" s="210">
        <v>3</v>
      </c>
      <c r="F159" s="210" t="s">
        <v>491</v>
      </c>
      <c r="G159" s="210" t="s">
        <v>1232</v>
      </c>
      <c r="H159" s="210" t="s">
        <v>367</v>
      </c>
      <c r="I159" s="210">
        <v>2</v>
      </c>
      <c r="J159" s="210" t="s">
        <v>358</v>
      </c>
      <c r="K159" s="201" t="s">
        <v>479</v>
      </c>
    </row>
    <row r="160" spans="1:11" ht="15">
      <c r="A160" s="118" t="str">
        <f t="shared" si="9"/>
        <v>S.3.5</v>
      </c>
      <c r="B160" s="210">
        <f t="shared" si="11"/>
        <v>5</v>
      </c>
      <c r="C160" s="211" t="s">
        <v>365</v>
      </c>
      <c r="D160" s="209" t="s">
        <v>499</v>
      </c>
      <c r="E160" s="210">
        <v>3</v>
      </c>
      <c r="F160" s="210" t="s">
        <v>491</v>
      </c>
      <c r="G160" s="210" t="s">
        <v>1232</v>
      </c>
      <c r="H160" s="210" t="s">
        <v>367</v>
      </c>
      <c r="I160" s="210">
        <v>2</v>
      </c>
      <c r="J160" s="210" t="s">
        <v>358</v>
      </c>
      <c r="K160" s="201" t="s">
        <v>479</v>
      </c>
    </row>
    <row r="161" spans="1:11" ht="15">
      <c r="A161" s="118" t="str">
        <f t="shared" si="9"/>
        <v>S.3.5</v>
      </c>
      <c r="B161" s="210">
        <f t="shared" si="11"/>
        <v>5</v>
      </c>
      <c r="C161" s="211" t="s">
        <v>365</v>
      </c>
      <c r="D161" s="209" t="s">
        <v>500</v>
      </c>
      <c r="E161" s="210">
        <v>3</v>
      </c>
      <c r="F161" s="210" t="s">
        <v>491</v>
      </c>
      <c r="G161" s="210" t="s">
        <v>1232</v>
      </c>
      <c r="H161" s="210" t="s">
        <v>367</v>
      </c>
      <c r="I161" s="210">
        <v>2</v>
      </c>
      <c r="J161" s="210" t="s">
        <v>358</v>
      </c>
      <c r="K161" s="201" t="s">
        <v>479</v>
      </c>
    </row>
    <row r="162" spans="1:11" ht="24">
      <c r="A162" s="118" t="str">
        <f t="shared" si="9"/>
        <v>S.3.5</v>
      </c>
      <c r="B162" s="210">
        <f t="shared" si="11"/>
        <v>5</v>
      </c>
      <c r="C162" s="211" t="s">
        <v>365</v>
      </c>
      <c r="D162" s="209" t="s">
        <v>501</v>
      </c>
      <c r="E162" s="210">
        <v>3</v>
      </c>
      <c r="F162" s="210" t="s">
        <v>491</v>
      </c>
      <c r="G162" s="210" t="s">
        <v>1232</v>
      </c>
      <c r="H162" s="210" t="s">
        <v>367</v>
      </c>
      <c r="I162" s="210">
        <v>2</v>
      </c>
      <c r="J162" s="210" t="s">
        <v>358</v>
      </c>
      <c r="K162" s="201" t="s">
        <v>479</v>
      </c>
    </row>
    <row r="163" spans="1:11" ht="15">
      <c r="A163" s="118" t="str">
        <f t="shared" si="9"/>
        <v>S.3.5</v>
      </c>
      <c r="B163" s="210">
        <f t="shared" si="11"/>
        <v>5</v>
      </c>
      <c r="C163" s="211" t="s">
        <v>365</v>
      </c>
      <c r="D163" s="219" t="s">
        <v>1172</v>
      </c>
      <c r="E163" s="210">
        <v>3</v>
      </c>
      <c r="F163" s="210" t="s">
        <v>491</v>
      </c>
      <c r="G163" s="210" t="s">
        <v>1232</v>
      </c>
      <c r="H163" s="210" t="s">
        <v>367</v>
      </c>
      <c r="I163" s="210">
        <v>2</v>
      </c>
      <c r="J163" s="210" t="s">
        <v>358</v>
      </c>
      <c r="K163" s="201" t="s">
        <v>479</v>
      </c>
    </row>
    <row r="164" spans="1:11" ht="15">
      <c r="A164" s="118" t="str">
        <f t="shared" si="9"/>
        <v>S.3.6</v>
      </c>
      <c r="B164" s="207">
        <v>6</v>
      </c>
      <c r="C164" s="208" t="s">
        <v>502</v>
      </c>
      <c r="D164" s="209"/>
      <c r="E164" s="207">
        <v>3</v>
      </c>
      <c r="F164" s="207" t="s">
        <v>491</v>
      </c>
      <c r="G164" s="207" t="s">
        <v>1232</v>
      </c>
      <c r="H164" s="207" t="s">
        <v>357</v>
      </c>
      <c r="I164" s="207">
        <v>2</v>
      </c>
      <c r="J164" s="207" t="s">
        <v>358</v>
      </c>
      <c r="K164" s="118" t="s">
        <v>479</v>
      </c>
    </row>
    <row r="165" spans="1:11" ht="15">
      <c r="A165" s="118" t="str">
        <f t="shared" si="9"/>
        <v>S.3.6</v>
      </c>
      <c r="B165" s="210">
        <f>B164</f>
        <v>6</v>
      </c>
      <c r="C165" s="211" t="s">
        <v>365</v>
      </c>
      <c r="D165" s="209" t="s">
        <v>503</v>
      </c>
      <c r="E165" s="210">
        <v>3</v>
      </c>
      <c r="F165" s="210" t="s">
        <v>491</v>
      </c>
      <c r="G165" s="210" t="s">
        <v>1232</v>
      </c>
      <c r="H165" s="210" t="s">
        <v>367</v>
      </c>
      <c r="I165" s="210">
        <v>2</v>
      </c>
      <c r="J165" s="210" t="s">
        <v>358</v>
      </c>
      <c r="K165" s="201" t="s">
        <v>479</v>
      </c>
    </row>
    <row r="166" spans="1:11" ht="15">
      <c r="A166" s="118" t="str">
        <f t="shared" si="9"/>
        <v>S.3.6</v>
      </c>
      <c r="B166" s="210">
        <f>B165</f>
        <v>6</v>
      </c>
      <c r="C166" s="211" t="s">
        <v>365</v>
      </c>
      <c r="D166" s="209" t="s">
        <v>504</v>
      </c>
      <c r="E166" s="210">
        <v>3</v>
      </c>
      <c r="F166" s="210" t="s">
        <v>491</v>
      </c>
      <c r="G166" s="210" t="s">
        <v>1232</v>
      </c>
      <c r="H166" s="210" t="s">
        <v>367</v>
      </c>
      <c r="I166" s="210">
        <v>2</v>
      </c>
      <c r="J166" s="210" t="s">
        <v>358</v>
      </c>
      <c r="K166" s="201" t="s">
        <v>479</v>
      </c>
    </row>
    <row r="167" spans="1:11" ht="24">
      <c r="A167" s="118" t="str">
        <f t="shared" si="9"/>
        <v>S.3.6</v>
      </c>
      <c r="B167" s="210">
        <f>B166</f>
        <v>6</v>
      </c>
      <c r="C167" s="211" t="s">
        <v>365</v>
      </c>
      <c r="D167" s="209" t="s">
        <v>505</v>
      </c>
      <c r="E167" s="210">
        <v>3</v>
      </c>
      <c r="F167" s="210" t="s">
        <v>491</v>
      </c>
      <c r="G167" s="210" t="s">
        <v>1232</v>
      </c>
      <c r="H167" s="210" t="s">
        <v>367</v>
      </c>
      <c r="I167" s="210">
        <v>2</v>
      </c>
      <c r="J167" s="210" t="s">
        <v>358</v>
      </c>
      <c r="K167" s="201" t="s">
        <v>479</v>
      </c>
    </row>
    <row r="168" spans="1:11" ht="15">
      <c r="A168" s="118" t="str">
        <f t="shared" si="9"/>
        <v>S.3.6</v>
      </c>
      <c r="B168" s="210">
        <f>B167</f>
        <v>6</v>
      </c>
      <c r="C168" s="211" t="s">
        <v>365</v>
      </c>
      <c r="D168" s="209" t="s">
        <v>506</v>
      </c>
      <c r="E168" s="210">
        <v>3</v>
      </c>
      <c r="F168" s="210" t="s">
        <v>491</v>
      </c>
      <c r="G168" s="210" t="s">
        <v>1232</v>
      </c>
      <c r="H168" s="210" t="s">
        <v>367</v>
      </c>
      <c r="I168" s="210">
        <v>2</v>
      </c>
      <c r="J168" s="210" t="s">
        <v>358</v>
      </c>
      <c r="K168" s="201" t="s">
        <v>479</v>
      </c>
    </row>
    <row r="169" spans="1:11" ht="15">
      <c r="A169" s="118" t="str">
        <f t="shared" si="9"/>
        <v>S.3.6</v>
      </c>
      <c r="B169" s="210">
        <f>B168</f>
        <v>6</v>
      </c>
      <c r="C169" s="211" t="s">
        <v>365</v>
      </c>
      <c r="D169" s="209" t="s">
        <v>507</v>
      </c>
      <c r="E169" s="210">
        <v>3</v>
      </c>
      <c r="F169" s="210" t="s">
        <v>491</v>
      </c>
      <c r="G169" s="210" t="s">
        <v>1232</v>
      </c>
      <c r="H169" s="210" t="s">
        <v>367</v>
      </c>
      <c r="I169" s="210">
        <v>2</v>
      </c>
      <c r="J169" s="210" t="s">
        <v>358</v>
      </c>
      <c r="K169" s="201" t="s">
        <v>479</v>
      </c>
    </row>
    <row r="170" spans="1:11" ht="15">
      <c r="A170" s="118" t="str">
        <f t="shared" si="9"/>
        <v>S.3.7</v>
      </c>
      <c r="B170" s="207">
        <v>7</v>
      </c>
      <c r="C170" s="208" t="s">
        <v>1173</v>
      </c>
      <c r="D170" s="209"/>
      <c r="E170" s="207">
        <v>3</v>
      </c>
      <c r="F170" s="207" t="s">
        <v>491</v>
      </c>
      <c r="G170" s="207" t="s">
        <v>1232</v>
      </c>
      <c r="H170" s="207" t="s">
        <v>357</v>
      </c>
      <c r="I170" s="207">
        <v>1</v>
      </c>
      <c r="J170" s="207" t="s">
        <v>358</v>
      </c>
      <c r="K170" s="118" t="s">
        <v>479</v>
      </c>
    </row>
    <row r="171" spans="1:11" ht="15">
      <c r="A171" s="118" t="str">
        <f t="shared" si="9"/>
        <v>S.3.7</v>
      </c>
      <c r="B171" s="210">
        <f>B170</f>
        <v>7</v>
      </c>
      <c r="C171" s="211" t="s">
        <v>462</v>
      </c>
      <c r="D171" s="209" t="s">
        <v>1125</v>
      </c>
      <c r="E171" s="210">
        <v>3</v>
      </c>
      <c r="F171" s="210" t="s">
        <v>491</v>
      </c>
      <c r="G171" s="210" t="s">
        <v>1232</v>
      </c>
      <c r="H171" s="210" t="s">
        <v>367</v>
      </c>
      <c r="I171" s="210">
        <v>1</v>
      </c>
      <c r="J171" s="210" t="s">
        <v>358</v>
      </c>
      <c r="K171" s="201" t="s">
        <v>479</v>
      </c>
    </row>
    <row r="172" spans="1:11" ht="15">
      <c r="A172" s="118" t="str">
        <f t="shared" si="9"/>
        <v>S.3.7</v>
      </c>
      <c r="B172" s="210">
        <f>B171</f>
        <v>7</v>
      </c>
      <c r="C172" s="211" t="s">
        <v>464</v>
      </c>
      <c r="D172" s="209" t="s">
        <v>1126</v>
      </c>
      <c r="E172" s="210">
        <v>3</v>
      </c>
      <c r="F172" s="210" t="s">
        <v>491</v>
      </c>
      <c r="G172" s="210" t="s">
        <v>1232</v>
      </c>
      <c r="H172" s="210" t="s">
        <v>367</v>
      </c>
      <c r="I172" s="210">
        <v>1</v>
      </c>
      <c r="J172" s="210" t="s">
        <v>358</v>
      </c>
      <c r="K172" s="201" t="s">
        <v>479</v>
      </c>
    </row>
    <row r="173" spans="1:11" ht="15">
      <c r="A173" s="118" t="str">
        <f t="shared" si="9"/>
        <v>S.3.7</v>
      </c>
      <c r="B173" s="210">
        <f>B172</f>
        <v>7</v>
      </c>
      <c r="C173" s="211" t="s">
        <v>466</v>
      </c>
      <c r="D173" s="209" t="s">
        <v>1127</v>
      </c>
      <c r="E173" s="210">
        <v>3</v>
      </c>
      <c r="F173" s="210" t="s">
        <v>491</v>
      </c>
      <c r="G173" s="210" t="s">
        <v>1232</v>
      </c>
      <c r="H173" s="210" t="s">
        <v>367</v>
      </c>
      <c r="I173" s="210">
        <v>1</v>
      </c>
      <c r="J173" s="210" t="s">
        <v>358</v>
      </c>
      <c r="K173" s="201" t="s">
        <v>479</v>
      </c>
    </row>
    <row r="174" spans="1:11" ht="15">
      <c r="A174" s="118" t="str">
        <f t="shared" si="9"/>
        <v>S.3.7</v>
      </c>
      <c r="B174" s="210">
        <f>B173</f>
        <v>7</v>
      </c>
      <c r="C174" s="211" t="s">
        <v>625</v>
      </c>
      <c r="D174" s="209" t="s">
        <v>1128</v>
      </c>
      <c r="E174" s="210">
        <v>3</v>
      </c>
      <c r="F174" s="210" t="s">
        <v>491</v>
      </c>
      <c r="G174" s="210" t="s">
        <v>1232</v>
      </c>
      <c r="H174" s="210" t="s">
        <v>367</v>
      </c>
      <c r="I174" s="210">
        <v>1</v>
      </c>
      <c r="J174" s="210" t="s">
        <v>358</v>
      </c>
      <c r="K174" s="201" t="s">
        <v>479</v>
      </c>
    </row>
    <row r="175" spans="1:11" ht="15">
      <c r="A175" s="118" t="str">
        <f t="shared" si="9"/>
        <v>S.3.8</v>
      </c>
      <c r="B175" s="207">
        <v>8</v>
      </c>
      <c r="C175" s="208" t="s">
        <v>1129</v>
      </c>
      <c r="D175" s="209"/>
      <c r="E175" s="207">
        <v>3</v>
      </c>
      <c r="F175" s="207" t="s">
        <v>491</v>
      </c>
      <c r="G175" s="207" t="s">
        <v>1232</v>
      </c>
      <c r="H175" s="207" t="s">
        <v>357</v>
      </c>
      <c r="I175" s="207">
        <v>1</v>
      </c>
      <c r="J175" s="207" t="s">
        <v>358</v>
      </c>
      <c r="K175" s="118" t="s">
        <v>479</v>
      </c>
    </row>
    <row r="176" spans="1:11" ht="15">
      <c r="A176" s="118" t="str">
        <f t="shared" si="9"/>
        <v>S.3.8</v>
      </c>
      <c r="B176" s="210">
        <f>B175</f>
        <v>8</v>
      </c>
      <c r="C176" s="211" t="s">
        <v>462</v>
      </c>
      <c r="D176" s="209" t="s">
        <v>1125</v>
      </c>
      <c r="E176" s="210">
        <v>3</v>
      </c>
      <c r="F176" s="210" t="s">
        <v>491</v>
      </c>
      <c r="G176" s="210" t="s">
        <v>1232</v>
      </c>
      <c r="H176" s="210" t="s">
        <v>367</v>
      </c>
      <c r="I176" s="210">
        <v>1</v>
      </c>
      <c r="J176" s="210" t="s">
        <v>358</v>
      </c>
      <c r="K176" s="201" t="s">
        <v>479</v>
      </c>
    </row>
    <row r="177" spans="1:11" ht="15">
      <c r="A177" s="118" t="str">
        <f t="shared" si="9"/>
        <v>S.3.8</v>
      </c>
      <c r="B177" s="210">
        <f>B176</f>
        <v>8</v>
      </c>
      <c r="C177" s="211" t="s">
        <v>464</v>
      </c>
      <c r="D177" s="209" t="s">
        <v>1126</v>
      </c>
      <c r="E177" s="210">
        <v>3</v>
      </c>
      <c r="F177" s="210" t="s">
        <v>491</v>
      </c>
      <c r="G177" s="210" t="s">
        <v>1232</v>
      </c>
      <c r="H177" s="210" t="s">
        <v>367</v>
      </c>
      <c r="I177" s="210">
        <v>1</v>
      </c>
      <c r="J177" s="210" t="s">
        <v>358</v>
      </c>
      <c r="K177" s="201" t="s">
        <v>479</v>
      </c>
    </row>
    <row r="178" spans="1:11" ht="15">
      <c r="A178" s="118" t="str">
        <f t="shared" si="9"/>
        <v>S.3.8</v>
      </c>
      <c r="B178" s="210">
        <f>B177</f>
        <v>8</v>
      </c>
      <c r="C178" s="211" t="s">
        <v>466</v>
      </c>
      <c r="D178" s="209" t="s">
        <v>1127</v>
      </c>
      <c r="E178" s="210">
        <v>3</v>
      </c>
      <c r="F178" s="210" t="s">
        <v>491</v>
      </c>
      <c r="G178" s="210" t="s">
        <v>1232</v>
      </c>
      <c r="H178" s="210" t="s">
        <v>367</v>
      </c>
      <c r="I178" s="210">
        <v>1</v>
      </c>
      <c r="J178" s="210" t="s">
        <v>358</v>
      </c>
      <c r="K178" s="201" t="s">
        <v>479</v>
      </c>
    </row>
    <row r="179" spans="1:11" ht="15">
      <c r="A179" s="118" t="str">
        <f t="shared" si="9"/>
        <v>S.3.8</v>
      </c>
      <c r="B179" s="210">
        <f>B178</f>
        <v>8</v>
      </c>
      <c r="C179" s="211" t="s">
        <v>625</v>
      </c>
      <c r="D179" s="209" t="s">
        <v>1128</v>
      </c>
      <c r="E179" s="210">
        <v>3</v>
      </c>
      <c r="F179" s="210" t="s">
        <v>491</v>
      </c>
      <c r="G179" s="210" t="s">
        <v>1232</v>
      </c>
      <c r="H179" s="210" t="s">
        <v>367</v>
      </c>
      <c r="I179" s="210">
        <v>1</v>
      </c>
      <c r="J179" s="210" t="s">
        <v>358</v>
      </c>
      <c r="K179" s="201" t="s">
        <v>479</v>
      </c>
    </row>
    <row r="180" spans="1:11" ht="15">
      <c r="A180" s="118" t="str">
        <f t="shared" si="9"/>
        <v>S.3.9</v>
      </c>
      <c r="B180" s="207">
        <v>9</v>
      </c>
      <c r="C180" s="208" t="s">
        <v>1130</v>
      </c>
      <c r="D180" s="209"/>
      <c r="E180" s="207">
        <v>3</v>
      </c>
      <c r="F180" s="207" t="s">
        <v>491</v>
      </c>
      <c r="G180" s="207" t="s">
        <v>1232</v>
      </c>
      <c r="H180" s="207" t="s">
        <v>357</v>
      </c>
      <c r="I180" s="207">
        <v>1</v>
      </c>
      <c r="J180" s="207" t="s">
        <v>358</v>
      </c>
      <c r="K180" s="118" t="s">
        <v>479</v>
      </c>
    </row>
    <row r="181" spans="1:11" ht="15">
      <c r="A181" s="118" t="str">
        <f t="shared" si="9"/>
        <v>S.3.9</v>
      </c>
      <c r="B181" s="210">
        <f>B180</f>
        <v>9</v>
      </c>
      <c r="C181" s="211" t="s">
        <v>462</v>
      </c>
      <c r="D181" s="209" t="s">
        <v>1125</v>
      </c>
      <c r="E181" s="210">
        <v>3</v>
      </c>
      <c r="F181" s="210" t="s">
        <v>491</v>
      </c>
      <c r="G181" s="210" t="s">
        <v>1232</v>
      </c>
      <c r="H181" s="210" t="s">
        <v>367</v>
      </c>
      <c r="I181" s="210">
        <v>1</v>
      </c>
      <c r="J181" s="210" t="s">
        <v>358</v>
      </c>
      <c r="K181" s="201" t="s">
        <v>479</v>
      </c>
    </row>
    <row r="182" spans="1:11" ht="15">
      <c r="A182" s="118" t="str">
        <f t="shared" si="9"/>
        <v>S.3.9</v>
      </c>
      <c r="B182" s="210">
        <f>B181</f>
        <v>9</v>
      </c>
      <c r="C182" s="211" t="s">
        <v>464</v>
      </c>
      <c r="D182" s="209" t="s">
        <v>1126</v>
      </c>
      <c r="E182" s="210">
        <v>3</v>
      </c>
      <c r="F182" s="210" t="s">
        <v>491</v>
      </c>
      <c r="G182" s="210" t="s">
        <v>1232</v>
      </c>
      <c r="H182" s="210" t="s">
        <v>367</v>
      </c>
      <c r="I182" s="210">
        <v>1</v>
      </c>
      <c r="J182" s="210" t="s">
        <v>358</v>
      </c>
      <c r="K182" s="201" t="s">
        <v>479</v>
      </c>
    </row>
    <row r="183" spans="1:11" ht="15">
      <c r="A183" s="118" t="str">
        <f t="shared" si="9"/>
        <v>S.3.9</v>
      </c>
      <c r="B183" s="210">
        <f>B182</f>
        <v>9</v>
      </c>
      <c r="C183" s="211" t="s">
        <v>466</v>
      </c>
      <c r="D183" s="209" t="s">
        <v>1127</v>
      </c>
      <c r="E183" s="210">
        <v>3</v>
      </c>
      <c r="F183" s="210" t="s">
        <v>491</v>
      </c>
      <c r="G183" s="210" t="s">
        <v>1232</v>
      </c>
      <c r="H183" s="210" t="s">
        <v>367</v>
      </c>
      <c r="I183" s="210">
        <v>1</v>
      </c>
      <c r="J183" s="210" t="s">
        <v>358</v>
      </c>
      <c r="K183" s="201" t="s">
        <v>479</v>
      </c>
    </row>
    <row r="184" spans="1:11" ht="15">
      <c r="A184" s="118" t="str">
        <f t="shared" si="9"/>
        <v>S.3.9</v>
      </c>
      <c r="B184" s="210">
        <f>B183</f>
        <v>9</v>
      </c>
      <c r="C184" s="211" t="s">
        <v>625</v>
      </c>
      <c r="D184" s="209" t="s">
        <v>1128</v>
      </c>
      <c r="E184" s="210">
        <v>3</v>
      </c>
      <c r="F184" s="210" t="s">
        <v>491</v>
      </c>
      <c r="G184" s="210" t="s">
        <v>1232</v>
      </c>
      <c r="H184" s="210" t="s">
        <v>367</v>
      </c>
      <c r="I184" s="210">
        <v>1</v>
      </c>
      <c r="J184" s="210" t="s">
        <v>358</v>
      </c>
      <c r="K184" s="201" t="s">
        <v>479</v>
      </c>
    </row>
    <row r="185" spans="1:11" ht="15">
      <c r="A185" s="118" t="str">
        <f t="shared" si="9"/>
        <v>G.3.10</v>
      </c>
      <c r="B185" s="207">
        <v>10</v>
      </c>
      <c r="C185" s="208" t="s">
        <v>560</v>
      </c>
      <c r="D185" s="209"/>
      <c r="E185" s="207">
        <v>3</v>
      </c>
      <c r="F185" s="207">
        <v>3.2</v>
      </c>
      <c r="G185" s="207" t="s">
        <v>1229</v>
      </c>
      <c r="H185" s="207" t="s">
        <v>357</v>
      </c>
      <c r="I185" s="207">
        <v>2</v>
      </c>
      <c r="J185" s="207" t="s">
        <v>358</v>
      </c>
      <c r="K185" s="118" t="s">
        <v>479</v>
      </c>
    </row>
    <row r="186" spans="1:11" ht="15">
      <c r="A186" s="118" t="str">
        <f t="shared" si="9"/>
        <v>G.3.10</v>
      </c>
      <c r="B186" s="210">
        <f aca="true" t="shared" si="12" ref="B186:B195">B185</f>
        <v>10</v>
      </c>
      <c r="C186" s="211" t="s">
        <v>365</v>
      </c>
      <c r="D186" s="209" t="s">
        <v>561</v>
      </c>
      <c r="E186" s="210">
        <v>3</v>
      </c>
      <c r="F186" s="210">
        <v>3.2</v>
      </c>
      <c r="G186" s="210" t="s">
        <v>1229</v>
      </c>
      <c r="H186" s="210" t="s">
        <v>367</v>
      </c>
      <c r="I186" s="210">
        <v>2</v>
      </c>
      <c r="J186" s="210" t="s">
        <v>358</v>
      </c>
      <c r="K186" s="201" t="s">
        <v>479</v>
      </c>
    </row>
    <row r="187" spans="1:11" ht="24">
      <c r="A187" s="118" t="str">
        <f t="shared" si="9"/>
        <v>G.3.10</v>
      </c>
      <c r="B187" s="210">
        <f t="shared" si="12"/>
        <v>10</v>
      </c>
      <c r="C187" s="211" t="s">
        <v>365</v>
      </c>
      <c r="D187" s="209" t="s">
        <v>562</v>
      </c>
      <c r="E187" s="210">
        <v>3</v>
      </c>
      <c r="F187" s="210">
        <v>3.2</v>
      </c>
      <c r="G187" s="210" t="s">
        <v>1229</v>
      </c>
      <c r="H187" s="210" t="s">
        <v>367</v>
      </c>
      <c r="I187" s="210">
        <v>2</v>
      </c>
      <c r="J187" s="210" t="s">
        <v>358</v>
      </c>
      <c r="K187" s="201" t="s">
        <v>479</v>
      </c>
    </row>
    <row r="188" spans="1:11" ht="15">
      <c r="A188" s="118" t="str">
        <f t="shared" si="9"/>
        <v>G.3.10</v>
      </c>
      <c r="B188" s="210">
        <f t="shared" si="12"/>
        <v>10</v>
      </c>
      <c r="C188" s="211" t="s">
        <v>365</v>
      </c>
      <c r="D188" s="209" t="s">
        <v>563</v>
      </c>
      <c r="E188" s="210">
        <v>3</v>
      </c>
      <c r="F188" s="210">
        <v>3.2</v>
      </c>
      <c r="G188" s="210" t="s">
        <v>1229</v>
      </c>
      <c r="H188" s="210" t="s">
        <v>367</v>
      </c>
      <c r="I188" s="210">
        <v>2</v>
      </c>
      <c r="J188" s="210" t="s">
        <v>358</v>
      </c>
      <c r="K188" s="201" t="s">
        <v>479</v>
      </c>
    </row>
    <row r="189" spans="1:11" ht="15">
      <c r="A189" s="118" t="str">
        <f t="shared" si="9"/>
        <v>G.3.10</v>
      </c>
      <c r="B189" s="210">
        <f t="shared" si="12"/>
        <v>10</v>
      </c>
      <c r="C189" s="211" t="s">
        <v>365</v>
      </c>
      <c r="D189" s="209" t="s">
        <v>564</v>
      </c>
      <c r="E189" s="210">
        <v>3</v>
      </c>
      <c r="F189" s="210">
        <v>3.2</v>
      </c>
      <c r="G189" s="210" t="s">
        <v>1229</v>
      </c>
      <c r="H189" s="210" t="s">
        <v>367</v>
      </c>
      <c r="I189" s="210">
        <v>2</v>
      </c>
      <c r="J189" s="210" t="s">
        <v>358</v>
      </c>
      <c r="K189" s="201" t="s">
        <v>479</v>
      </c>
    </row>
    <row r="190" spans="1:11" ht="15">
      <c r="A190" s="118" t="str">
        <f t="shared" si="9"/>
        <v>G.3.10</v>
      </c>
      <c r="B190" s="210">
        <f t="shared" si="12"/>
        <v>10</v>
      </c>
      <c r="C190" s="211" t="s">
        <v>365</v>
      </c>
      <c r="D190" s="209" t="s">
        <v>565</v>
      </c>
      <c r="E190" s="210">
        <v>3</v>
      </c>
      <c r="F190" s="210">
        <v>3.2</v>
      </c>
      <c r="G190" s="210" t="s">
        <v>1229</v>
      </c>
      <c r="H190" s="210" t="s">
        <v>367</v>
      </c>
      <c r="I190" s="210">
        <v>2</v>
      </c>
      <c r="J190" s="210" t="s">
        <v>358</v>
      </c>
      <c r="K190" s="201" t="s">
        <v>479</v>
      </c>
    </row>
    <row r="191" spans="1:11" ht="15">
      <c r="A191" s="118" t="str">
        <f t="shared" si="9"/>
        <v>G.3.10</v>
      </c>
      <c r="B191" s="210">
        <f t="shared" si="12"/>
        <v>10</v>
      </c>
      <c r="C191" s="211" t="s">
        <v>365</v>
      </c>
      <c r="D191" s="209" t="s">
        <v>566</v>
      </c>
      <c r="E191" s="210">
        <v>3</v>
      </c>
      <c r="F191" s="210">
        <v>3.2</v>
      </c>
      <c r="G191" s="210" t="s">
        <v>1229</v>
      </c>
      <c r="H191" s="210" t="s">
        <v>367</v>
      </c>
      <c r="I191" s="210">
        <v>2</v>
      </c>
      <c r="J191" s="210" t="s">
        <v>358</v>
      </c>
      <c r="K191" s="201" t="s">
        <v>479</v>
      </c>
    </row>
    <row r="192" spans="1:11" ht="15">
      <c r="A192" s="118" t="str">
        <f t="shared" si="9"/>
        <v>G.3.10</v>
      </c>
      <c r="B192" s="210">
        <f t="shared" si="12"/>
        <v>10</v>
      </c>
      <c r="C192" s="211" t="s">
        <v>365</v>
      </c>
      <c r="D192" s="209" t="s">
        <v>567</v>
      </c>
      <c r="E192" s="210">
        <v>3</v>
      </c>
      <c r="F192" s="210">
        <v>3.2</v>
      </c>
      <c r="G192" s="210" t="s">
        <v>1229</v>
      </c>
      <c r="H192" s="210" t="s">
        <v>367</v>
      </c>
      <c r="I192" s="210">
        <v>2</v>
      </c>
      <c r="J192" s="210" t="s">
        <v>358</v>
      </c>
      <c r="K192" s="201" t="s">
        <v>479</v>
      </c>
    </row>
    <row r="193" spans="1:11" ht="15">
      <c r="A193" s="118" t="str">
        <f t="shared" si="9"/>
        <v>G.3.10</v>
      </c>
      <c r="B193" s="210">
        <f t="shared" si="12"/>
        <v>10</v>
      </c>
      <c r="C193" s="211" t="s">
        <v>365</v>
      </c>
      <c r="D193" s="209" t="s">
        <v>568</v>
      </c>
      <c r="E193" s="210">
        <v>3</v>
      </c>
      <c r="F193" s="210">
        <v>3.2</v>
      </c>
      <c r="G193" s="210" t="s">
        <v>1229</v>
      </c>
      <c r="H193" s="210" t="s">
        <v>367</v>
      </c>
      <c r="I193" s="210">
        <v>2</v>
      </c>
      <c r="J193" s="210" t="s">
        <v>358</v>
      </c>
      <c r="K193" s="201" t="s">
        <v>479</v>
      </c>
    </row>
    <row r="194" spans="1:11" ht="15">
      <c r="A194" s="118" t="str">
        <f aca="true" t="shared" si="13" ref="A194:A257">G194&amp;"."&amp;E194&amp;"."&amp;B194</f>
        <v>G.3.10</v>
      </c>
      <c r="B194" s="210">
        <f t="shared" si="12"/>
        <v>10</v>
      </c>
      <c r="C194" s="211" t="s">
        <v>365</v>
      </c>
      <c r="D194" s="209" t="s">
        <v>569</v>
      </c>
      <c r="E194" s="210">
        <v>3</v>
      </c>
      <c r="F194" s="210">
        <v>3.2</v>
      </c>
      <c r="G194" s="210" t="s">
        <v>1229</v>
      </c>
      <c r="H194" s="210" t="s">
        <v>367</v>
      </c>
      <c r="I194" s="210">
        <v>2</v>
      </c>
      <c r="J194" s="210" t="s">
        <v>358</v>
      </c>
      <c r="K194" s="201" t="s">
        <v>479</v>
      </c>
    </row>
    <row r="195" spans="1:11" ht="15">
      <c r="A195" s="118" t="str">
        <f t="shared" si="13"/>
        <v>G.3.10</v>
      </c>
      <c r="B195" s="210">
        <f t="shared" si="12"/>
        <v>10</v>
      </c>
      <c r="C195" s="211" t="s">
        <v>365</v>
      </c>
      <c r="D195" s="209" t="s">
        <v>570</v>
      </c>
      <c r="E195" s="210">
        <v>3</v>
      </c>
      <c r="F195" s="210">
        <v>3.2</v>
      </c>
      <c r="G195" s="210" t="s">
        <v>1229</v>
      </c>
      <c r="H195" s="210" t="s">
        <v>367</v>
      </c>
      <c r="I195" s="210">
        <v>2</v>
      </c>
      <c r="J195" s="210" t="s">
        <v>358</v>
      </c>
      <c r="K195" s="201" t="s">
        <v>479</v>
      </c>
    </row>
    <row r="196" spans="1:11" ht="15">
      <c r="A196" s="118" t="str">
        <f t="shared" si="13"/>
        <v>S.3.11</v>
      </c>
      <c r="B196" s="207">
        <v>11</v>
      </c>
      <c r="C196" s="208" t="s">
        <v>600</v>
      </c>
      <c r="D196" s="209"/>
      <c r="E196" s="207">
        <v>3</v>
      </c>
      <c r="F196" s="207">
        <v>3.2</v>
      </c>
      <c r="G196" s="207" t="s">
        <v>1232</v>
      </c>
      <c r="H196" s="207" t="s">
        <v>357</v>
      </c>
      <c r="I196" s="207">
        <v>2</v>
      </c>
      <c r="J196" s="207" t="s">
        <v>358</v>
      </c>
      <c r="K196" s="118" t="s">
        <v>479</v>
      </c>
    </row>
    <row r="197" spans="1:11" ht="24">
      <c r="A197" s="118" t="str">
        <f t="shared" si="13"/>
        <v>S.3.11</v>
      </c>
      <c r="B197" s="210">
        <f aca="true" t="shared" si="14" ref="B197:B205">B196</f>
        <v>11</v>
      </c>
      <c r="C197" s="211" t="s">
        <v>365</v>
      </c>
      <c r="D197" s="209" t="s">
        <v>602</v>
      </c>
      <c r="E197" s="210">
        <v>3</v>
      </c>
      <c r="F197" s="210">
        <v>3.2</v>
      </c>
      <c r="G197" s="210" t="s">
        <v>1232</v>
      </c>
      <c r="H197" s="210" t="s">
        <v>367</v>
      </c>
      <c r="I197" s="210">
        <v>2</v>
      </c>
      <c r="J197" s="210" t="s">
        <v>358</v>
      </c>
      <c r="K197" s="201" t="s">
        <v>479</v>
      </c>
    </row>
    <row r="198" spans="1:11" ht="24">
      <c r="A198" s="118" t="str">
        <f t="shared" si="13"/>
        <v>S.3.11</v>
      </c>
      <c r="B198" s="210">
        <f t="shared" si="14"/>
        <v>11</v>
      </c>
      <c r="C198" s="211" t="s">
        <v>365</v>
      </c>
      <c r="D198" s="209" t="s">
        <v>603</v>
      </c>
      <c r="E198" s="210">
        <v>3</v>
      </c>
      <c r="F198" s="210">
        <v>3.2</v>
      </c>
      <c r="G198" s="210" t="s">
        <v>1232</v>
      </c>
      <c r="H198" s="210" t="s">
        <v>367</v>
      </c>
      <c r="I198" s="210">
        <v>2</v>
      </c>
      <c r="J198" s="210" t="s">
        <v>358</v>
      </c>
      <c r="K198" s="201" t="s">
        <v>479</v>
      </c>
    </row>
    <row r="199" spans="1:11" ht="24">
      <c r="A199" s="118" t="str">
        <f t="shared" si="13"/>
        <v>S.3.11</v>
      </c>
      <c r="B199" s="210">
        <f t="shared" si="14"/>
        <v>11</v>
      </c>
      <c r="C199" s="211" t="s">
        <v>365</v>
      </c>
      <c r="D199" s="209" t="s">
        <v>604</v>
      </c>
      <c r="E199" s="210">
        <v>3</v>
      </c>
      <c r="F199" s="210">
        <v>3.2</v>
      </c>
      <c r="G199" s="210" t="s">
        <v>1232</v>
      </c>
      <c r="H199" s="210" t="s">
        <v>367</v>
      </c>
      <c r="I199" s="210">
        <v>2</v>
      </c>
      <c r="J199" s="210" t="s">
        <v>358</v>
      </c>
      <c r="K199" s="201" t="s">
        <v>479</v>
      </c>
    </row>
    <row r="200" spans="1:11" ht="24">
      <c r="A200" s="118" t="str">
        <f t="shared" si="13"/>
        <v>S.3.11</v>
      </c>
      <c r="B200" s="210">
        <f t="shared" si="14"/>
        <v>11</v>
      </c>
      <c r="C200" s="211" t="s">
        <v>365</v>
      </c>
      <c r="D200" s="209" t="s">
        <v>605</v>
      </c>
      <c r="E200" s="210">
        <v>3</v>
      </c>
      <c r="F200" s="210">
        <v>3.2</v>
      </c>
      <c r="G200" s="210" t="s">
        <v>1232</v>
      </c>
      <c r="H200" s="210" t="s">
        <v>367</v>
      </c>
      <c r="I200" s="210">
        <v>2</v>
      </c>
      <c r="J200" s="210" t="s">
        <v>358</v>
      </c>
      <c r="K200" s="201" t="s">
        <v>479</v>
      </c>
    </row>
    <row r="201" spans="1:11" ht="24">
      <c r="A201" s="118" t="str">
        <f t="shared" si="13"/>
        <v>S.3.11</v>
      </c>
      <c r="B201" s="210">
        <f t="shared" si="14"/>
        <v>11</v>
      </c>
      <c r="C201" s="211" t="s">
        <v>365</v>
      </c>
      <c r="D201" s="209" t="s">
        <v>606</v>
      </c>
      <c r="E201" s="210">
        <v>3</v>
      </c>
      <c r="F201" s="210">
        <v>3.2</v>
      </c>
      <c r="G201" s="210" t="s">
        <v>1232</v>
      </c>
      <c r="H201" s="210" t="s">
        <v>367</v>
      </c>
      <c r="I201" s="210">
        <v>2</v>
      </c>
      <c r="J201" s="210" t="s">
        <v>358</v>
      </c>
      <c r="K201" s="201" t="s">
        <v>479</v>
      </c>
    </row>
    <row r="202" spans="1:11" ht="24">
      <c r="A202" s="118" t="str">
        <f t="shared" si="13"/>
        <v>S.3.11</v>
      </c>
      <c r="B202" s="210">
        <f t="shared" si="14"/>
        <v>11</v>
      </c>
      <c r="C202" s="211" t="s">
        <v>365</v>
      </c>
      <c r="D202" s="209" t="s">
        <v>607</v>
      </c>
      <c r="E202" s="210">
        <v>3</v>
      </c>
      <c r="F202" s="210">
        <v>3.2</v>
      </c>
      <c r="G202" s="210" t="s">
        <v>1232</v>
      </c>
      <c r="H202" s="210" t="s">
        <v>367</v>
      </c>
      <c r="I202" s="210">
        <v>2</v>
      </c>
      <c r="J202" s="210" t="s">
        <v>358</v>
      </c>
      <c r="K202" s="201" t="s">
        <v>479</v>
      </c>
    </row>
    <row r="203" spans="1:11" ht="15">
      <c r="A203" s="118" t="str">
        <f t="shared" si="13"/>
        <v>S.3.11</v>
      </c>
      <c r="B203" s="210">
        <f t="shared" si="14"/>
        <v>11</v>
      </c>
      <c r="C203" s="211" t="s">
        <v>365</v>
      </c>
      <c r="D203" s="209" t="s">
        <v>608</v>
      </c>
      <c r="E203" s="210">
        <v>3</v>
      </c>
      <c r="F203" s="210">
        <v>3.2</v>
      </c>
      <c r="G203" s="210" t="s">
        <v>1232</v>
      </c>
      <c r="H203" s="210" t="s">
        <v>367</v>
      </c>
      <c r="I203" s="210">
        <v>2</v>
      </c>
      <c r="J203" s="210" t="s">
        <v>358</v>
      </c>
      <c r="K203" s="201" t="s">
        <v>479</v>
      </c>
    </row>
    <row r="204" spans="1:11" ht="24">
      <c r="A204" s="118" t="str">
        <f t="shared" si="13"/>
        <v>S.3.11</v>
      </c>
      <c r="B204" s="210">
        <f t="shared" si="14"/>
        <v>11</v>
      </c>
      <c r="C204" s="211" t="s">
        <v>365</v>
      </c>
      <c r="D204" s="209" t="s">
        <v>609</v>
      </c>
      <c r="E204" s="210">
        <v>3</v>
      </c>
      <c r="F204" s="210">
        <v>3.2</v>
      </c>
      <c r="G204" s="210" t="s">
        <v>1232</v>
      </c>
      <c r="H204" s="210" t="s">
        <v>367</v>
      </c>
      <c r="I204" s="210">
        <v>2</v>
      </c>
      <c r="J204" s="210" t="s">
        <v>358</v>
      </c>
      <c r="K204" s="201" t="s">
        <v>479</v>
      </c>
    </row>
    <row r="205" spans="1:11" ht="24">
      <c r="A205" s="118" t="str">
        <f t="shared" si="13"/>
        <v>S.3.11</v>
      </c>
      <c r="B205" s="210">
        <f t="shared" si="14"/>
        <v>11</v>
      </c>
      <c r="C205" s="211" t="s">
        <v>365</v>
      </c>
      <c r="D205" s="209" t="s">
        <v>610</v>
      </c>
      <c r="E205" s="210">
        <v>3</v>
      </c>
      <c r="F205" s="210">
        <v>3.2</v>
      </c>
      <c r="G205" s="210" t="s">
        <v>1232</v>
      </c>
      <c r="H205" s="210" t="s">
        <v>367</v>
      </c>
      <c r="I205" s="210">
        <v>2</v>
      </c>
      <c r="J205" s="210" t="s">
        <v>358</v>
      </c>
      <c r="K205" s="201" t="s">
        <v>479</v>
      </c>
    </row>
    <row r="206" spans="1:11" ht="15">
      <c r="A206" s="118" t="str">
        <f t="shared" si="13"/>
        <v>S.3.12</v>
      </c>
      <c r="B206" s="207">
        <v>12</v>
      </c>
      <c r="C206" s="208" t="s">
        <v>1174</v>
      </c>
      <c r="D206" s="209"/>
      <c r="E206" s="207">
        <v>3</v>
      </c>
      <c r="F206" s="207">
        <v>3.2</v>
      </c>
      <c r="G206" s="207" t="s">
        <v>1232</v>
      </c>
      <c r="H206" s="207" t="s">
        <v>357</v>
      </c>
      <c r="I206" s="207">
        <v>2</v>
      </c>
      <c r="J206" s="207" t="s">
        <v>358</v>
      </c>
      <c r="K206" s="118" t="s">
        <v>479</v>
      </c>
    </row>
    <row r="207" spans="1:11" ht="24">
      <c r="A207" s="118" t="str">
        <f t="shared" si="13"/>
        <v>S.3.12</v>
      </c>
      <c r="B207" s="210">
        <f aca="true" t="shared" si="15" ref="B207:B215">B206</f>
        <v>12</v>
      </c>
      <c r="C207" s="211" t="s">
        <v>365</v>
      </c>
      <c r="D207" s="209" t="s">
        <v>1175</v>
      </c>
      <c r="E207" s="210">
        <v>3</v>
      </c>
      <c r="F207" s="210">
        <v>3.2</v>
      </c>
      <c r="G207" s="210" t="s">
        <v>1232</v>
      </c>
      <c r="H207" s="210" t="s">
        <v>367</v>
      </c>
      <c r="I207" s="210">
        <v>2</v>
      </c>
      <c r="J207" s="210" t="s">
        <v>358</v>
      </c>
      <c r="K207" s="201" t="s">
        <v>479</v>
      </c>
    </row>
    <row r="208" spans="1:11" ht="24">
      <c r="A208" s="118" t="str">
        <f t="shared" si="13"/>
        <v>S.3.12</v>
      </c>
      <c r="B208" s="210">
        <f t="shared" si="15"/>
        <v>12</v>
      </c>
      <c r="C208" s="211" t="s">
        <v>365</v>
      </c>
      <c r="D208" s="209" t="s">
        <v>1176</v>
      </c>
      <c r="E208" s="210">
        <v>3</v>
      </c>
      <c r="F208" s="210">
        <v>3.2</v>
      </c>
      <c r="G208" s="210" t="s">
        <v>1232</v>
      </c>
      <c r="H208" s="210" t="s">
        <v>367</v>
      </c>
      <c r="I208" s="210">
        <v>2</v>
      </c>
      <c r="J208" s="210" t="s">
        <v>358</v>
      </c>
      <c r="K208" s="201" t="s">
        <v>479</v>
      </c>
    </row>
    <row r="209" spans="1:11" ht="15">
      <c r="A209" s="118" t="str">
        <f t="shared" si="13"/>
        <v>S.3.12</v>
      </c>
      <c r="B209" s="210">
        <f t="shared" si="15"/>
        <v>12</v>
      </c>
      <c r="C209" s="211" t="s">
        <v>365</v>
      </c>
      <c r="D209" s="209" t="s">
        <v>1177</v>
      </c>
      <c r="E209" s="210">
        <v>3</v>
      </c>
      <c r="F209" s="210">
        <v>3.2</v>
      </c>
      <c r="G209" s="210" t="s">
        <v>1232</v>
      </c>
      <c r="H209" s="210" t="s">
        <v>367</v>
      </c>
      <c r="I209" s="210">
        <v>2</v>
      </c>
      <c r="J209" s="210" t="s">
        <v>358</v>
      </c>
      <c r="K209" s="201" t="s">
        <v>479</v>
      </c>
    </row>
    <row r="210" spans="1:11" ht="24">
      <c r="A210" s="118" t="str">
        <f t="shared" si="13"/>
        <v>S.3.12</v>
      </c>
      <c r="B210" s="210">
        <f t="shared" si="15"/>
        <v>12</v>
      </c>
      <c r="C210" s="211" t="s">
        <v>365</v>
      </c>
      <c r="D210" s="209" t="s">
        <v>1178</v>
      </c>
      <c r="E210" s="210">
        <v>3</v>
      </c>
      <c r="F210" s="210">
        <v>3.2</v>
      </c>
      <c r="G210" s="210" t="s">
        <v>1232</v>
      </c>
      <c r="H210" s="210" t="s">
        <v>367</v>
      </c>
      <c r="I210" s="210">
        <v>2</v>
      </c>
      <c r="J210" s="210" t="s">
        <v>358</v>
      </c>
      <c r="K210" s="201" t="s">
        <v>479</v>
      </c>
    </row>
    <row r="211" spans="1:11" ht="15">
      <c r="A211" s="118" t="str">
        <f t="shared" si="13"/>
        <v>S.3.12</v>
      </c>
      <c r="B211" s="210">
        <f t="shared" si="15"/>
        <v>12</v>
      </c>
      <c r="C211" s="211" t="s">
        <v>365</v>
      </c>
      <c r="D211" s="209" t="s">
        <v>1179</v>
      </c>
      <c r="E211" s="210">
        <v>3</v>
      </c>
      <c r="F211" s="210">
        <v>3.2</v>
      </c>
      <c r="G211" s="210" t="s">
        <v>1232</v>
      </c>
      <c r="H211" s="210" t="s">
        <v>367</v>
      </c>
      <c r="I211" s="210">
        <v>2</v>
      </c>
      <c r="J211" s="210" t="s">
        <v>358</v>
      </c>
      <c r="K211" s="201" t="s">
        <v>479</v>
      </c>
    </row>
    <row r="212" spans="1:11" ht="24">
      <c r="A212" s="118" t="str">
        <f t="shared" si="13"/>
        <v>S.3.12</v>
      </c>
      <c r="B212" s="210">
        <f t="shared" si="15"/>
        <v>12</v>
      </c>
      <c r="C212" s="211" t="s">
        <v>365</v>
      </c>
      <c r="D212" s="209" t="s">
        <v>1180</v>
      </c>
      <c r="E212" s="210">
        <v>3</v>
      </c>
      <c r="F212" s="210">
        <v>3.2</v>
      </c>
      <c r="G212" s="210" t="s">
        <v>1232</v>
      </c>
      <c r="H212" s="210" t="s">
        <v>367</v>
      </c>
      <c r="I212" s="210">
        <v>2</v>
      </c>
      <c r="J212" s="210" t="s">
        <v>358</v>
      </c>
      <c r="K212" s="201" t="s">
        <v>479</v>
      </c>
    </row>
    <row r="213" spans="1:11" ht="15">
      <c r="A213" s="118" t="str">
        <f t="shared" si="13"/>
        <v>S.3.12</v>
      </c>
      <c r="B213" s="210">
        <f t="shared" si="15"/>
        <v>12</v>
      </c>
      <c r="C213" s="211" t="s">
        <v>365</v>
      </c>
      <c r="D213" s="209" t="s">
        <v>1181</v>
      </c>
      <c r="E213" s="210">
        <v>3</v>
      </c>
      <c r="F213" s="210">
        <v>3.2</v>
      </c>
      <c r="G213" s="210" t="s">
        <v>1232</v>
      </c>
      <c r="H213" s="210" t="s">
        <v>367</v>
      </c>
      <c r="I213" s="210">
        <v>2</v>
      </c>
      <c r="J213" s="210" t="s">
        <v>358</v>
      </c>
      <c r="K213" s="201" t="s">
        <v>479</v>
      </c>
    </row>
    <row r="214" spans="1:11" ht="15">
      <c r="A214" s="118" t="str">
        <f t="shared" si="13"/>
        <v>S.3.12</v>
      </c>
      <c r="B214" s="210">
        <f t="shared" si="15"/>
        <v>12</v>
      </c>
      <c r="C214" s="211" t="s">
        <v>365</v>
      </c>
      <c r="D214" s="209" t="s">
        <v>1182</v>
      </c>
      <c r="E214" s="210">
        <v>3</v>
      </c>
      <c r="F214" s="210">
        <v>3.2</v>
      </c>
      <c r="G214" s="210" t="s">
        <v>1232</v>
      </c>
      <c r="H214" s="210" t="s">
        <v>367</v>
      </c>
      <c r="I214" s="210">
        <v>2</v>
      </c>
      <c r="J214" s="210" t="s">
        <v>358</v>
      </c>
      <c r="K214" s="201" t="s">
        <v>479</v>
      </c>
    </row>
    <row r="215" spans="1:11" ht="24">
      <c r="A215" s="118" t="str">
        <f t="shared" si="13"/>
        <v>S.3.12</v>
      </c>
      <c r="B215" s="210">
        <f t="shared" si="15"/>
        <v>12</v>
      </c>
      <c r="C215" s="211" t="s">
        <v>365</v>
      </c>
      <c r="D215" s="209" t="s">
        <v>1183</v>
      </c>
      <c r="E215" s="210">
        <v>3</v>
      </c>
      <c r="F215" s="210">
        <v>3.2</v>
      </c>
      <c r="G215" s="210" t="s">
        <v>1232</v>
      </c>
      <c r="H215" s="210" t="s">
        <v>367</v>
      </c>
      <c r="I215" s="210">
        <v>2</v>
      </c>
      <c r="J215" s="210" t="s">
        <v>358</v>
      </c>
      <c r="K215" s="201" t="s">
        <v>479</v>
      </c>
    </row>
    <row r="216" spans="1:11" ht="15">
      <c r="A216" s="118" t="str">
        <f t="shared" si="13"/>
        <v>G.3.13</v>
      </c>
      <c r="B216" s="207">
        <v>13</v>
      </c>
      <c r="C216" s="208" t="s">
        <v>508</v>
      </c>
      <c r="D216" s="209"/>
      <c r="E216" s="207">
        <v>3</v>
      </c>
      <c r="F216" s="207" t="s">
        <v>509</v>
      </c>
      <c r="G216" s="207" t="s">
        <v>1229</v>
      </c>
      <c r="H216" s="207" t="s">
        <v>357</v>
      </c>
      <c r="I216" s="207">
        <v>2</v>
      </c>
      <c r="J216" s="207" t="s">
        <v>358</v>
      </c>
      <c r="K216" s="118" t="s">
        <v>479</v>
      </c>
    </row>
    <row r="217" spans="1:11" ht="36">
      <c r="A217" s="118" t="str">
        <f t="shared" si="13"/>
        <v>G.3.13</v>
      </c>
      <c r="B217" s="210">
        <f>B216</f>
        <v>13</v>
      </c>
      <c r="C217" s="211" t="s">
        <v>365</v>
      </c>
      <c r="D217" s="209" t="s">
        <v>510</v>
      </c>
      <c r="E217" s="210">
        <v>3</v>
      </c>
      <c r="F217" s="210" t="s">
        <v>509</v>
      </c>
      <c r="G217" s="210" t="s">
        <v>1229</v>
      </c>
      <c r="H217" s="210" t="s">
        <v>367</v>
      </c>
      <c r="I217" s="210">
        <v>2</v>
      </c>
      <c r="J217" s="210" t="s">
        <v>358</v>
      </c>
      <c r="K217" s="201" t="s">
        <v>479</v>
      </c>
    </row>
    <row r="218" spans="1:11" ht="36">
      <c r="A218" s="118" t="str">
        <f t="shared" si="13"/>
        <v>G.3.13</v>
      </c>
      <c r="B218" s="210">
        <f>B217</f>
        <v>13</v>
      </c>
      <c r="C218" s="211" t="s">
        <v>365</v>
      </c>
      <c r="D218" s="209" t="s">
        <v>1184</v>
      </c>
      <c r="E218" s="210">
        <v>3</v>
      </c>
      <c r="F218" s="210" t="s">
        <v>509</v>
      </c>
      <c r="G218" s="210" t="s">
        <v>1229</v>
      </c>
      <c r="H218" s="210" t="s">
        <v>367</v>
      </c>
      <c r="I218" s="210">
        <v>2</v>
      </c>
      <c r="J218" s="210" t="s">
        <v>358</v>
      </c>
      <c r="K218" s="201" t="s">
        <v>479</v>
      </c>
    </row>
    <row r="219" spans="1:11" ht="36">
      <c r="A219" s="118" t="str">
        <f t="shared" si="13"/>
        <v>G.3.13</v>
      </c>
      <c r="B219" s="210">
        <f>B218</f>
        <v>13</v>
      </c>
      <c r="C219" s="211" t="s">
        <v>365</v>
      </c>
      <c r="D219" s="209" t="s">
        <v>511</v>
      </c>
      <c r="E219" s="210">
        <v>3</v>
      </c>
      <c r="F219" s="210" t="s">
        <v>509</v>
      </c>
      <c r="G219" s="210" t="s">
        <v>1229</v>
      </c>
      <c r="H219" s="210" t="s">
        <v>367</v>
      </c>
      <c r="I219" s="210">
        <v>2</v>
      </c>
      <c r="J219" s="210" t="s">
        <v>358</v>
      </c>
      <c r="K219" s="201" t="s">
        <v>479</v>
      </c>
    </row>
    <row r="220" spans="1:11" ht="36">
      <c r="A220" s="118" t="str">
        <f t="shared" si="13"/>
        <v>G.3.13</v>
      </c>
      <c r="B220" s="210">
        <f>B219</f>
        <v>13</v>
      </c>
      <c r="C220" s="211" t="s">
        <v>365</v>
      </c>
      <c r="D220" s="209" t="s">
        <v>512</v>
      </c>
      <c r="E220" s="210">
        <v>3</v>
      </c>
      <c r="F220" s="210" t="s">
        <v>509</v>
      </c>
      <c r="G220" s="210" t="s">
        <v>1229</v>
      </c>
      <c r="H220" s="210" t="s">
        <v>367</v>
      </c>
      <c r="I220" s="210">
        <v>2</v>
      </c>
      <c r="J220" s="210" t="s">
        <v>358</v>
      </c>
      <c r="K220" s="201" t="s">
        <v>479</v>
      </c>
    </row>
    <row r="221" spans="1:11" ht="15">
      <c r="A221" s="118" t="str">
        <f t="shared" si="13"/>
        <v>S.3.14</v>
      </c>
      <c r="B221" s="207">
        <v>14</v>
      </c>
      <c r="C221" s="208" t="s">
        <v>513</v>
      </c>
      <c r="D221" s="209"/>
      <c r="E221" s="207">
        <v>3</v>
      </c>
      <c r="F221" s="207" t="s">
        <v>509</v>
      </c>
      <c r="G221" s="207" t="s">
        <v>1232</v>
      </c>
      <c r="H221" s="207" t="s">
        <v>357</v>
      </c>
      <c r="I221" s="207">
        <v>2</v>
      </c>
      <c r="J221" s="207" t="s">
        <v>358</v>
      </c>
      <c r="K221" s="118" t="s">
        <v>479</v>
      </c>
    </row>
    <row r="222" spans="1:11" ht="15">
      <c r="A222" s="118" t="str">
        <f t="shared" si="13"/>
        <v>S.3.14</v>
      </c>
      <c r="B222" s="210">
        <f aca="true" t="shared" si="16" ref="B222:B228">B221</f>
        <v>14</v>
      </c>
      <c r="C222" s="211" t="s">
        <v>365</v>
      </c>
      <c r="D222" s="209" t="s">
        <v>514</v>
      </c>
      <c r="E222" s="210">
        <v>3</v>
      </c>
      <c r="F222" s="210" t="s">
        <v>509</v>
      </c>
      <c r="G222" s="210" t="s">
        <v>1232</v>
      </c>
      <c r="H222" s="210" t="s">
        <v>367</v>
      </c>
      <c r="I222" s="210">
        <v>2</v>
      </c>
      <c r="J222" s="210" t="s">
        <v>358</v>
      </c>
      <c r="K222" s="201" t="s">
        <v>479</v>
      </c>
    </row>
    <row r="223" spans="1:11" ht="15">
      <c r="A223" s="118" t="str">
        <f t="shared" si="13"/>
        <v>S.3.14</v>
      </c>
      <c r="B223" s="210">
        <f t="shared" si="16"/>
        <v>14</v>
      </c>
      <c r="C223" s="211" t="s">
        <v>365</v>
      </c>
      <c r="D223" s="209" t="s">
        <v>515</v>
      </c>
      <c r="E223" s="210">
        <v>3</v>
      </c>
      <c r="F223" s="210" t="s">
        <v>509</v>
      </c>
      <c r="G223" s="210" t="s">
        <v>1232</v>
      </c>
      <c r="H223" s="210" t="s">
        <v>367</v>
      </c>
      <c r="I223" s="210">
        <v>2</v>
      </c>
      <c r="J223" s="210" t="s">
        <v>358</v>
      </c>
      <c r="K223" s="201" t="s">
        <v>479</v>
      </c>
    </row>
    <row r="224" spans="1:11" ht="15">
      <c r="A224" s="118" t="str">
        <f t="shared" si="13"/>
        <v>S.3.14</v>
      </c>
      <c r="B224" s="210">
        <f t="shared" si="16"/>
        <v>14</v>
      </c>
      <c r="C224" s="211" t="s">
        <v>365</v>
      </c>
      <c r="D224" s="209" t="s">
        <v>516</v>
      </c>
      <c r="E224" s="210">
        <v>3</v>
      </c>
      <c r="F224" s="210" t="s">
        <v>509</v>
      </c>
      <c r="G224" s="210" t="s">
        <v>1232</v>
      </c>
      <c r="H224" s="210" t="s">
        <v>367</v>
      </c>
      <c r="I224" s="210">
        <v>2</v>
      </c>
      <c r="J224" s="210" t="s">
        <v>358</v>
      </c>
      <c r="K224" s="201" t="s">
        <v>479</v>
      </c>
    </row>
    <row r="225" spans="1:11" ht="24">
      <c r="A225" s="118" t="str">
        <f t="shared" si="13"/>
        <v>S.3.14</v>
      </c>
      <c r="B225" s="210">
        <f t="shared" si="16"/>
        <v>14</v>
      </c>
      <c r="C225" s="211" t="s">
        <v>365</v>
      </c>
      <c r="D225" s="209" t="s">
        <v>517</v>
      </c>
      <c r="E225" s="210">
        <v>3</v>
      </c>
      <c r="F225" s="210" t="s">
        <v>509</v>
      </c>
      <c r="G225" s="210" t="s">
        <v>1232</v>
      </c>
      <c r="H225" s="210" t="s">
        <v>367</v>
      </c>
      <c r="I225" s="210">
        <v>2</v>
      </c>
      <c r="J225" s="210" t="s">
        <v>358</v>
      </c>
      <c r="K225" s="201" t="s">
        <v>479</v>
      </c>
    </row>
    <row r="226" spans="1:11" ht="15">
      <c r="A226" s="118" t="str">
        <f t="shared" si="13"/>
        <v>S.3.14</v>
      </c>
      <c r="B226" s="210">
        <f t="shared" si="16"/>
        <v>14</v>
      </c>
      <c r="C226" s="211" t="s">
        <v>365</v>
      </c>
      <c r="D226" s="209" t="s">
        <v>518</v>
      </c>
      <c r="E226" s="210">
        <v>3</v>
      </c>
      <c r="F226" s="210" t="s">
        <v>509</v>
      </c>
      <c r="G226" s="210" t="s">
        <v>1232</v>
      </c>
      <c r="H226" s="210" t="s">
        <v>367</v>
      </c>
      <c r="I226" s="210">
        <v>2</v>
      </c>
      <c r="J226" s="210" t="s">
        <v>358</v>
      </c>
      <c r="K226" s="201" t="s">
        <v>479</v>
      </c>
    </row>
    <row r="227" spans="1:11" ht="24">
      <c r="A227" s="118" t="str">
        <f t="shared" si="13"/>
        <v>S.3.14</v>
      </c>
      <c r="B227" s="210">
        <f t="shared" si="16"/>
        <v>14</v>
      </c>
      <c r="C227" s="211" t="s">
        <v>365</v>
      </c>
      <c r="D227" s="209" t="s">
        <v>519</v>
      </c>
      <c r="E227" s="210">
        <v>3</v>
      </c>
      <c r="F227" s="210" t="s">
        <v>509</v>
      </c>
      <c r="G227" s="210" t="s">
        <v>1232</v>
      </c>
      <c r="H227" s="210" t="s">
        <v>367</v>
      </c>
      <c r="I227" s="210">
        <v>2</v>
      </c>
      <c r="J227" s="210" t="s">
        <v>358</v>
      </c>
      <c r="K227" s="201" t="s">
        <v>479</v>
      </c>
    </row>
    <row r="228" spans="1:11" ht="36">
      <c r="A228" s="118" t="str">
        <f t="shared" si="13"/>
        <v>S.3.14</v>
      </c>
      <c r="B228" s="210">
        <f t="shared" si="16"/>
        <v>14</v>
      </c>
      <c r="C228" s="211" t="s">
        <v>365</v>
      </c>
      <c r="D228" s="209" t="s">
        <v>520</v>
      </c>
      <c r="E228" s="210">
        <v>3</v>
      </c>
      <c r="F228" s="210" t="s">
        <v>509</v>
      </c>
      <c r="G228" s="210" t="s">
        <v>1232</v>
      </c>
      <c r="H228" s="210" t="s">
        <v>367</v>
      </c>
      <c r="I228" s="210">
        <v>2</v>
      </c>
      <c r="J228" s="210" t="s">
        <v>358</v>
      </c>
      <c r="K228" s="201" t="s">
        <v>479</v>
      </c>
    </row>
    <row r="229" spans="1:11" ht="15">
      <c r="A229" s="118" t="str">
        <f t="shared" si="13"/>
        <v>G.3.15</v>
      </c>
      <c r="B229" s="207">
        <v>15</v>
      </c>
      <c r="C229" s="208" t="s">
        <v>521</v>
      </c>
      <c r="D229" s="209"/>
      <c r="E229" s="207">
        <v>3</v>
      </c>
      <c r="F229" s="207" t="s">
        <v>522</v>
      </c>
      <c r="G229" s="207" t="s">
        <v>1229</v>
      </c>
      <c r="H229" s="207" t="s">
        <v>357</v>
      </c>
      <c r="I229" s="207">
        <v>2</v>
      </c>
      <c r="J229" s="207" t="s">
        <v>358</v>
      </c>
      <c r="K229" s="118" t="s">
        <v>479</v>
      </c>
    </row>
    <row r="230" spans="1:11" ht="24">
      <c r="A230" s="118" t="str">
        <f t="shared" si="13"/>
        <v>G.3.15</v>
      </c>
      <c r="B230" s="210">
        <f aca="true" t="shared" si="17" ref="B230:B235">B229</f>
        <v>15</v>
      </c>
      <c r="C230" s="211" t="s">
        <v>365</v>
      </c>
      <c r="D230" s="209" t="s">
        <v>523</v>
      </c>
      <c r="E230" s="210">
        <v>3</v>
      </c>
      <c r="F230" s="210" t="s">
        <v>522</v>
      </c>
      <c r="G230" s="210" t="s">
        <v>1229</v>
      </c>
      <c r="H230" s="210" t="s">
        <v>367</v>
      </c>
      <c r="I230" s="210">
        <v>2</v>
      </c>
      <c r="J230" s="210" t="s">
        <v>358</v>
      </c>
      <c r="K230" s="201" t="s">
        <v>479</v>
      </c>
    </row>
    <row r="231" spans="1:11" ht="24">
      <c r="A231" s="118" t="str">
        <f t="shared" si="13"/>
        <v>G.3.15</v>
      </c>
      <c r="B231" s="210">
        <f t="shared" si="17"/>
        <v>15</v>
      </c>
      <c r="C231" s="211" t="s">
        <v>365</v>
      </c>
      <c r="D231" s="209" t="s">
        <v>524</v>
      </c>
      <c r="E231" s="210">
        <v>3</v>
      </c>
      <c r="F231" s="210" t="s">
        <v>522</v>
      </c>
      <c r="G231" s="210" t="s">
        <v>1229</v>
      </c>
      <c r="H231" s="210" t="s">
        <v>367</v>
      </c>
      <c r="I231" s="210">
        <v>2</v>
      </c>
      <c r="J231" s="210" t="s">
        <v>358</v>
      </c>
      <c r="K231" s="201" t="s">
        <v>479</v>
      </c>
    </row>
    <row r="232" spans="1:11" ht="15">
      <c r="A232" s="118" t="str">
        <f t="shared" si="13"/>
        <v>G.3.15</v>
      </c>
      <c r="B232" s="210">
        <f t="shared" si="17"/>
        <v>15</v>
      </c>
      <c r="C232" s="211" t="s">
        <v>365</v>
      </c>
      <c r="D232" s="209" t="s">
        <v>525</v>
      </c>
      <c r="E232" s="210">
        <v>3</v>
      </c>
      <c r="F232" s="210" t="s">
        <v>522</v>
      </c>
      <c r="G232" s="210" t="s">
        <v>1229</v>
      </c>
      <c r="H232" s="210" t="s">
        <v>367</v>
      </c>
      <c r="I232" s="210">
        <v>2</v>
      </c>
      <c r="J232" s="210" t="s">
        <v>358</v>
      </c>
      <c r="K232" s="201" t="s">
        <v>479</v>
      </c>
    </row>
    <row r="233" spans="1:11" ht="24">
      <c r="A233" s="118" t="str">
        <f t="shared" si="13"/>
        <v>G.3.15</v>
      </c>
      <c r="B233" s="210">
        <f t="shared" si="17"/>
        <v>15</v>
      </c>
      <c r="C233" s="211" t="s">
        <v>365</v>
      </c>
      <c r="D233" s="209" t="s">
        <v>526</v>
      </c>
      <c r="E233" s="210">
        <v>3</v>
      </c>
      <c r="F233" s="210" t="s">
        <v>522</v>
      </c>
      <c r="G233" s="210" t="s">
        <v>1229</v>
      </c>
      <c r="H233" s="210" t="s">
        <v>367</v>
      </c>
      <c r="I233" s="210">
        <v>2</v>
      </c>
      <c r="J233" s="210" t="s">
        <v>358</v>
      </c>
      <c r="K233" s="201" t="s">
        <v>479</v>
      </c>
    </row>
    <row r="234" spans="1:11" ht="24">
      <c r="A234" s="118" t="str">
        <f t="shared" si="13"/>
        <v>G.3.15</v>
      </c>
      <c r="B234" s="210">
        <f t="shared" si="17"/>
        <v>15</v>
      </c>
      <c r="C234" s="211" t="s">
        <v>365</v>
      </c>
      <c r="D234" s="209" t="s">
        <v>527</v>
      </c>
      <c r="E234" s="210">
        <v>3</v>
      </c>
      <c r="F234" s="210" t="s">
        <v>522</v>
      </c>
      <c r="G234" s="210" t="s">
        <v>1229</v>
      </c>
      <c r="H234" s="210" t="s">
        <v>367</v>
      </c>
      <c r="I234" s="210">
        <v>2</v>
      </c>
      <c r="J234" s="210" t="s">
        <v>358</v>
      </c>
      <c r="K234" s="201" t="s">
        <v>479</v>
      </c>
    </row>
    <row r="235" spans="1:11" ht="24">
      <c r="A235" s="118" t="str">
        <f t="shared" si="13"/>
        <v>G.3.15</v>
      </c>
      <c r="B235" s="210">
        <f t="shared" si="17"/>
        <v>15</v>
      </c>
      <c r="C235" s="211" t="s">
        <v>365</v>
      </c>
      <c r="D235" s="209" t="s">
        <v>528</v>
      </c>
      <c r="E235" s="210">
        <v>3</v>
      </c>
      <c r="F235" s="210" t="s">
        <v>522</v>
      </c>
      <c r="G235" s="210" t="s">
        <v>1229</v>
      </c>
      <c r="H235" s="210" t="s">
        <v>367</v>
      </c>
      <c r="I235" s="210">
        <v>2</v>
      </c>
      <c r="J235" s="210" t="s">
        <v>358</v>
      </c>
      <c r="K235" s="201" t="s">
        <v>479</v>
      </c>
    </row>
    <row r="236" spans="1:11" ht="15">
      <c r="A236" s="118" t="str">
        <f t="shared" si="13"/>
        <v>S.3.16</v>
      </c>
      <c r="B236" s="207">
        <v>16</v>
      </c>
      <c r="C236" s="208" t="s">
        <v>529</v>
      </c>
      <c r="D236" s="209"/>
      <c r="E236" s="207">
        <v>3</v>
      </c>
      <c r="F236" s="207" t="s">
        <v>522</v>
      </c>
      <c r="G236" s="207" t="s">
        <v>1232</v>
      </c>
      <c r="H236" s="207" t="s">
        <v>357</v>
      </c>
      <c r="I236" s="207">
        <v>2</v>
      </c>
      <c r="J236" s="207" t="s">
        <v>358</v>
      </c>
      <c r="K236" s="118" t="s">
        <v>479</v>
      </c>
    </row>
    <row r="237" spans="1:11" ht="24">
      <c r="A237" s="118" t="str">
        <f t="shared" si="13"/>
        <v>S.3.16</v>
      </c>
      <c r="B237" s="210">
        <f aca="true" t="shared" si="18" ref="B237:B242">B236</f>
        <v>16</v>
      </c>
      <c r="C237" s="211" t="s">
        <v>365</v>
      </c>
      <c r="D237" s="209" t="s">
        <v>530</v>
      </c>
      <c r="E237" s="210">
        <v>3</v>
      </c>
      <c r="F237" s="210" t="s">
        <v>522</v>
      </c>
      <c r="G237" s="210" t="s">
        <v>1232</v>
      </c>
      <c r="H237" s="210" t="s">
        <v>367</v>
      </c>
      <c r="I237" s="210">
        <v>2</v>
      </c>
      <c r="J237" s="210" t="s">
        <v>358</v>
      </c>
      <c r="K237" s="201" t="s">
        <v>479</v>
      </c>
    </row>
    <row r="238" spans="1:11" ht="15">
      <c r="A238" s="118" t="str">
        <f t="shared" si="13"/>
        <v>S.3.16</v>
      </c>
      <c r="B238" s="210">
        <f t="shared" si="18"/>
        <v>16</v>
      </c>
      <c r="C238" s="211" t="s">
        <v>365</v>
      </c>
      <c r="D238" s="209" t="s">
        <v>531</v>
      </c>
      <c r="E238" s="210">
        <v>3</v>
      </c>
      <c r="F238" s="210" t="s">
        <v>522</v>
      </c>
      <c r="G238" s="210" t="s">
        <v>1232</v>
      </c>
      <c r="H238" s="210" t="s">
        <v>367</v>
      </c>
      <c r="I238" s="210">
        <v>2</v>
      </c>
      <c r="J238" s="210" t="s">
        <v>358</v>
      </c>
      <c r="K238" s="201" t="s">
        <v>479</v>
      </c>
    </row>
    <row r="239" spans="1:11" ht="24">
      <c r="A239" s="118" t="str">
        <f t="shared" si="13"/>
        <v>S.3.16</v>
      </c>
      <c r="B239" s="210">
        <f t="shared" si="18"/>
        <v>16</v>
      </c>
      <c r="C239" s="211" t="s">
        <v>365</v>
      </c>
      <c r="D239" s="209" t="s">
        <v>532</v>
      </c>
      <c r="E239" s="210">
        <v>3</v>
      </c>
      <c r="F239" s="210" t="s">
        <v>522</v>
      </c>
      <c r="G239" s="210" t="s">
        <v>1232</v>
      </c>
      <c r="H239" s="210" t="s">
        <v>367</v>
      </c>
      <c r="I239" s="210">
        <v>2</v>
      </c>
      <c r="J239" s="210" t="s">
        <v>358</v>
      </c>
      <c r="K239" s="201" t="s">
        <v>479</v>
      </c>
    </row>
    <row r="240" spans="1:11" ht="24">
      <c r="A240" s="118" t="str">
        <f t="shared" si="13"/>
        <v>S.3.16</v>
      </c>
      <c r="B240" s="210">
        <f t="shared" si="18"/>
        <v>16</v>
      </c>
      <c r="C240" s="211" t="s">
        <v>365</v>
      </c>
      <c r="D240" s="209" t="s">
        <v>533</v>
      </c>
      <c r="E240" s="210">
        <v>3</v>
      </c>
      <c r="F240" s="210" t="s">
        <v>522</v>
      </c>
      <c r="G240" s="210" t="s">
        <v>1232</v>
      </c>
      <c r="H240" s="210" t="s">
        <v>367</v>
      </c>
      <c r="I240" s="210">
        <v>2</v>
      </c>
      <c r="J240" s="210" t="s">
        <v>358</v>
      </c>
      <c r="K240" s="201" t="s">
        <v>479</v>
      </c>
    </row>
    <row r="241" spans="1:11" ht="24">
      <c r="A241" s="118" t="str">
        <f t="shared" si="13"/>
        <v>S.3.16</v>
      </c>
      <c r="B241" s="210">
        <f t="shared" si="18"/>
        <v>16</v>
      </c>
      <c r="C241" s="211" t="s">
        <v>365</v>
      </c>
      <c r="D241" s="209" t="s">
        <v>534</v>
      </c>
      <c r="E241" s="210">
        <v>3</v>
      </c>
      <c r="F241" s="210" t="s">
        <v>522</v>
      </c>
      <c r="G241" s="210" t="s">
        <v>1232</v>
      </c>
      <c r="H241" s="210" t="s">
        <v>367</v>
      </c>
      <c r="I241" s="210">
        <v>2</v>
      </c>
      <c r="J241" s="210" t="s">
        <v>358</v>
      </c>
      <c r="K241" s="201" t="s">
        <v>479</v>
      </c>
    </row>
    <row r="242" spans="1:11" ht="24">
      <c r="A242" s="118" t="str">
        <f t="shared" si="13"/>
        <v>S.3.16</v>
      </c>
      <c r="B242" s="210">
        <f t="shared" si="18"/>
        <v>16</v>
      </c>
      <c r="C242" s="211" t="s">
        <v>365</v>
      </c>
      <c r="D242" s="209" t="s">
        <v>535</v>
      </c>
      <c r="E242" s="210">
        <v>3</v>
      </c>
      <c r="F242" s="210" t="s">
        <v>522</v>
      </c>
      <c r="G242" s="210" t="s">
        <v>1232</v>
      </c>
      <c r="H242" s="210" t="s">
        <v>367</v>
      </c>
      <c r="I242" s="210">
        <v>2</v>
      </c>
      <c r="J242" s="210" t="s">
        <v>358</v>
      </c>
      <c r="K242" s="201" t="s">
        <v>479</v>
      </c>
    </row>
    <row r="243" spans="1:11" ht="15">
      <c r="A243" s="118" t="str">
        <f t="shared" si="13"/>
        <v>G.3.17</v>
      </c>
      <c r="B243" s="207">
        <v>17</v>
      </c>
      <c r="C243" s="208" t="s">
        <v>536</v>
      </c>
      <c r="D243" s="209"/>
      <c r="E243" s="207">
        <v>3</v>
      </c>
      <c r="F243" s="207" t="s">
        <v>522</v>
      </c>
      <c r="G243" s="207" t="s">
        <v>1229</v>
      </c>
      <c r="H243" s="207" t="s">
        <v>357</v>
      </c>
      <c r="I243" s="207">
        <v>2</v>
      </c>
      <c r="J243" s="207" t="s">
        <v>358</v>
      </c>
      <c r="K243" s="118" t="s">
        <v>479</v>
      </c>
    </row>
    <row r="244" spans="1:11" ht="15">
      <c r="A244" s="118" t="str">
        <f t="shared" si="13"/>
        <v>G.3.17</v>
      </c>
      <c r="B244" s="210">
        <f>B243</f>
        <v>17</v>
      </c>
      <c r="C244" s="211" t="s">
        <v>365</v>
      </c>
      <c r="D244" s="209" t="s">
        <v>537</v>
      </c>
      <c r="E244" s="210">
        <v>3</v>
      </c>
      <c r="F244" s="210" t="s">
        <v>522</v>
      </c>
      <c r="G244" s="210" t="s">
        <v>1229</v>
      </c>
      <c r="H244" s="210" t="s">
        <v>367</v>
      </c>
      <c r="I244" s="210">
        <v>2</v>
      </c>
      <c r="J244" s="210" t="s">
        <v>358</v>
      </c>
      <c r="K244" s="201" t="s">
        <v>479</v>
      </c>
    </row>
    <row r="245" spans="1:11" ht="24">
      <c r="A245" s="118" t="str">
        <f t="shared" si="13"/>
        <v>G.3.17</v>
      </c>
      <c r="B245" s="210">
        <f>B244</f>
        <v>17</v>
      </c>
      <c r="C245" s="211" t="s">
        <v>365</v>
      </c>
      <c r="D245" s="209" t="s">
        <v>538</v>
      </c>
      <c r="E245" s="210">
        <v>3</v>
      </c>
      <c r="F245" s="210" t="s">
        <v>522</v>
      </c>
      <c r="G245" s="210" t="s">
        <v>1229</v>
      </c>
      <c r="H245" s="210" t="s">
        <v>367</v>
      </c>
      <c r="I245" s="210">
        <v>2</v>
      </c>
      <c r="J245" s="210" t="s">
        <v>358</v>
      </c>
      <c r="K245" s="201" t="s">
        <v>479</v>
      </c>
    </row>
    <row r="246" spans="1:11" ht="15">
      <c r="A246" s="118" t="str">
        <f t="shared" si="13"/>
        <v>G.3.17</v>
      </c>
      <c r="B246" s="210">
        <f>B245</f>
        <v>17</v>
      </c>
      <c r="C246" s="211" t="s">
        <v>365</v>
      </c>
      <c r="D246" s="209" t="s">
        <v>539</v>
      </c>
      <c r="E246" s="210">
        <v>3</v>
      </c>
      <c r="F246" s="210" t="s">
        <v>522</v>
      </c>
      <c r="G246" s="210" t="s">
        <v>1229</v>
      </c>
      <c r="H246" s="210" t="s">
        <v>367</v>
      </c>
      <c r="I246" s="210">
        <v>2</v>
      </c>
      <c r="J246" s="210" t="s">
        <v>358</v>
      </c>
      <c r="K246" s="201" t="s">
        <v>479</v>
      </c>
    </row>
    <row r="247" spans="1:11" ht="24">
      <c r="A247" s="118" t="str">
        <f t="shared" si="13"/>
        <v>G.3.17</v>
      </c>
      <c r="B247" s="210">
        <f>B246</f>
        <v>17</v>
      </c>
      <c r="C247" s="211" t="s">
        <v>365</v>
      </c>
      <c r="D247" s="209" t="s">
        <v>540</v>
      </c>
      <c r="E247" s="210">
        <v>3</v>
      </c>
      <c r="F247" s="210" t="s">
        <v>522</v>
      </c>
      <c r="G247" s="210" t="s">
        <v>1229</v>
      </c>
      <c r="H247" s="210" t="s">
        <v>367</v>
      </c>
      <c r="I247" s="210">
        <v>2</v>
      </c>
      <c r="J247" s="210" t="s">
        <v>358</v>
      </c>
      <c r="K247" s="201" t="s">
        <v>479</v>
      </c>
    </row>
    <row r="248" spans="1:11" ht="15">
      <c r="A248" s="118" t="str">
        <f t="shared" si="13"/>
        <v>G.3.17</v>
      </c>
      <c r="B248" s="210">
        <f>B247</f>
        <v>17</v>
      </c>
      <c r="C248" s="211" t="s">
        <v>365</v>
      </c>
      <c r="D248" s="209" t="s">
        <v>541</v>
      </c>
      <c r="E248" s="210">
        <v>3</v>
      </c>
      <c r="F248" s="210" t="s">
        <v>522</v>
      </c>
      <c r="G248" s="210" t="s">
        <v>1229</v>
      </c>
      <c r="H248" s="210" t="s">
        <v>367</v>
      </c>
      <c r="I248" s="210">
        <v>2</v>
      </c>
      <c r="J248" s="210" t="s">
        <v>358</v>
      </c>
      <c r="K248" s="201" t="s">
        <v>479</v>
      </c>
    </row>
    <row r="249" spans="1:11" ht="15">
      <c r="A249" s="118" t="str">
        <f t="shared" si="13"/>
        <v>G.3.18</v>
      </c>
      <c r="B249" s="207">
        <v>18</v>
      </c>
      <c r="C249" s="208" t="s">
        <v>542</v>
      </c>
      <c r="D249" s="209"/>
      <c r="E249" s="207">
        <v>3</v>
      </c>
      <c r="F249" s="207" t="s">
        <v>543</v>
      </c>
      <c r="G249" s="207" t="s">
        <v>1229</v>
      </c>
      <c r="H249" s="207" t="s">
        <v>357</v>
      </c>
      <c r="I249" s="207">
        <v>2</v>
      </c>
      <c r="J249" s="207" t="s">
        <v>358</v>
      </c>
      <c r="K249" s="118" t="s">
        <v>479</v>
      </c>
    </row>
    <row r="250" spans="1:11" ht="15">
      <c r="A250" s="118" t="str">
        <f t="shared" si="13"/>
        <v>G.3.18</v>
      </c>
      <c r="B250" s="210">
        <f aca="true" t="shared" si="19" ref="B250:B255">B249</f>
        <v>18</v>
      </c>
      <c r="C250" s="211" t="s">
        <v>365</v>
      </c>
      <c r="D250" s="209" t="s">
        <v>544</v>
      </c>
      <c r="E250" s="210">
        <v>3</v>
      </c>
      <c r="F250" s="210" t="s">
        <v>543</v>
      </c>
      <c r="G250" s="210" t="s">
        <v>1229</v>
      </c>
      <c r="H250" s="210" t="s">
        <v>367</v>
      </c>
      <c r="I250" s="210">
        <v>2</v>
      </c>
      <c r="J250" s="210" t="s">
        <v>358</v>
      </c>
      <c r="K250" s="201" t="s">
        <v>479</v>
      </c>
    </row>
    <row r="251" spans="1:11" ht="15">
      <c r="A251" s="118" t="str">
        <f t="shared" si="13"/>
        <v>G.3.18</v>
      </c>
      <c r="B251" s="210">
        <f t="shared" si="19"/>
        <v>18</v>
      </c>
      <c r="C251" s="211" t="s">
        <v>365</v>
      </c>
      <c r="D251" s="209" t="s">
        <v>545</v>
      </c>
      <c r="E251" s="210">
        <v>3</v>
      </c>
      <c r="F251" s="210" t="s">
        <v>543</v>
      </c>
      <c r="G251" s="210" t="s">
        <v>1229</v>
      </c>
      <c r="H251" s="210" t="s">
        <v>367</v>
      </c>
      <c r="I251" s="210">
        <v>2</v>
      </c>
      <c r="J251" s="210" t="s">
        <v>358</v>
      </c>
      <c r="K251" s="201" t="s">
        <v>479</v>
      </c>
    </row>
    <row r="252" spans="1:11" ht="15">
      <c r="A252" s="118" t="str">
        <f t="shared" si="13"/>
        <v>G.3.18</v>
      </c>
      <c r="B252" s="210">
        <f t="shared" si="19"/>
        <v>18</v>
      </c>
      <c r="C252" s="211" t="s">
        <v>365</v>
      </c>
      <c r="D252" s="209" t="s">
        <v>546</v>
      </c>
      <c r="E252" s="210">
        <v>3</v>
      </c>
      <c r="F252" s="210" t="s">
        <v>543</v>
      </c>
      <c r="G252" s="210" t="s">
        <v>1229</v>
      </c>
      <c r="H252" s="210" t="s">
        <v>367</v>
      </c>
      <c r="I252" s="210">
        <v>2</v>
      </c>
      <c r="J252" s="210" t="s">
        <v>358</v>
      </c>
      <c r="K252" s="201" t="s">
        <v>479</v>
      </c>
    </row>
    <row r="253" spans="1:11" ht="15">
      <c r="A253" s="118" t="str">
        <f t="shared" si="13"/>
        <v>G.3.18</v>
      </c>
      <c r="B253" s="210">
        <f t="shared" si="19"/>
        <v>18</v>
      </c>
      <c r="C253" s="211" t="s">
        <v>365</v>
      </c>
      <c r="D253" s="209" t="s">
        <v>547</v>
      </c>
      <c r="E253" s="210">
        <v>3</v>
      </c>
      <c r="F253" s="210" t="s">
        <v>543</v>
      </c>
      <c r="G253" s="210" t="s">
        <v>1229</v>
      </c>
      <c r="H253" s="210" t="s">
        <v>367</v>
      </c>
      <c r="I253" s="210">
        <v>2</v>
      </c>
      <c r="J253" s="210" t="s">
        <v>358</v>
      </c>
      <c r="K253" s="201" t="s">
        <v>479</v>
      </c>
    </row>
    <row r="254" spans="1:11" ht="15">
      <c r="A254" s="118" t="str">
        <f t="shared" si="13"/>
        <v>G.3.18</v>
      </c>
      <c r="B254" s="210">
        <f t="shared" si="19"/>
        <v>18</v>
      </c>
      <c r="C254" s="211" t="s">
        <v>365</v>
      </c>
      <c r="D254" s="209" t="s">
        <v>548</v>
      </c>
      <c r="E254" s="210">
        <v>3</v>
      </c>
      <c r="F254" s="210" t="s">
        <v>543</v>
      </c>
      <c r="G254" s="210" t="s">
        <v>1229</v>
      </c>
      <c r="H254" s="210" t="s">
        <v>367</v>
      </c>
      <c r="I254" s="210">
        <v>2</v>
      </c>
      <c r="J254" s="210" t="s">
        <v>358</v>
      </c>
      <c r="K254" s="201" t="s">
        <v>479</v>
      </c>
    </row>
    <row r="255" spans="1:11" ht="15">
      <c r="A255" s="118" t="str">
        <f t="shared" si="13"/>
        <v>G.3.18</v>
      </c>
      <c r="B255" s="210">
        <f t="shared" si="19"/>
        <v>18</v>
      </c>
      <c r="C255" s="211" t="s">
        <v>365</v>
      </c>
      <c r="D255" s="209" t="s">
        <v>549</v>
      </c>
      <c r="E255" s="210">
        <v>3</v>
      </c>
      <c r="F255" s="210" t="s">
        <v>543</v>
      </c>
      <c r="G255" s="210" t="s">
        <v>1229</v>
      </c>
      <c r="H255" s="210" t="s">
        <v>367</v>
      </c>
      <c r="I255" s="210">
        <v>2</v>
      </c>
      <c r="J255" s="210" t="s">
        <v>358</v>
      </c>
      <c r="K255" s="201" t="s">
        <v>479</v>
      </c>
    </row>
    <row r="256" spans="1:11" ht="15">
      <c r="A256" s="118" t="str">
        <f t="shared" si="13"/>
        <v>G.3.19</v>
      </c>
      <c r="B256" s="207">
        <v>19</v>
      </c>
      <c r="C256" s="208" t="s">
        <v>550</v>
      </c>
      <c r="D256" s="209"/>
      <c r="E256" s="207">
        <v>3</v>
      </c>
      <c r="F256" s="207" t="s">
        <v>543</v>
      </c>
      <c r="G256" s="207" t="s">
        <v>1229</v>
      </c>
      <c r="H256" s="207" t="s">
        <v>357</v>
      </c>
      <c r="I256" s="207">
        <v>2</v>
      </c>
      <c r="J256" s="207" t="s">
        <v>358</v>
      </c>
      <c r="K256" s="118" t="s">
        <v>479</v>
      </c>
    </row>
    <row r="257" spans="1:11" ht="15">
      <c r="A257" s="118" t="str">
        <f t="shared" si="13"/>
        <v>G.3.19</v>
      </c>
      <c r="B257" s="210">
        <f>B256</f>
        <v>19</v>
      </c>
      <c r="C257" s="211" t="s">
        <v>365</v>
      </c>
      <c r="D257" s="209" t="s">
        <v>537</v>
      </c>
      <c r="E257" s="210">
        <v>3</v>
      </c>
      <c r="F257" s="210" t="s">
        <v>543</v>
      </c>
      <c r="G257" s="210" t="s">
        <v>1229</v>
      </c>
      <c r="H257" s="210" t="s">
        <v>367</v>
      </c>
      <c r="I257" s="210">
        <v>2</v>
      </c>
      <c r="J257" s="210" t="s">
        <v>358</v>
      </c>
      <c r="K257" s="201" t="s">
        <v>479</v>
      </c>
    </row>
    <row r="258" spans="1:11" ht="24">
      <c r="A258" s="118" t="str">
        <f aca="true" t="shared" si="20" ref="A258:A321">G258&amp;"."&amp;E258&amp;"."&amp;B258</f>
        <v>G.3.19</v>
      </c>
      <c r="B258" s="210">
        <f>B257</f>
        <v>19</v>
      </c>
      <c r="C258" s="211" t="s">
        <v>365</v>
      </c>
      <c r="D258" s="209" t="s">
        <v>538</v>
      </c>
      <c r="E258" s="210">
        <v>3</v>
      </c>
      <c r="F258" s="210" t="s">
        <v>543</v>
      </c>
      <c r="G258" s="210" t="s">
        <v>1229</v>
      </c>
      <c r="H258" s="210" t="s">
        <v>367</v>
      </c>
      <c r="I258" s="210">
        <v>2</v>
      </c>
      <c r="J258" s="210" t="s">
        <v>358</v>
      </c>
      <c r="K258" s="201" t="s">
        <v>479</v>
      </c>
    </row>
    <row r="259" spans="1:11" ht="15">
      <c r="A259" s="118" t="str">
        <f t="shared" si="20"/>
        <v>G.3.19</v>
      </c>
      <c r="B259" s="210">
        <f>B258</f>
        <v>19</v>
      </c>
      <c r="C259" s="211" t="s">
        <v>365</v>
      </c>
      <c r="D259" s="209" t="s">
        <v>539</v>
      </c>
      <c r="E259" s="210">
        <v>3</v>
      </c>
      <c r="F259" s="210" t="s">
        <v>543</v>
      </c>
      <c r="G259" s="210" t="s">
        <v>1229</v>
      </c>
      <c r="H259" s="210" t="s">
        <v>367</v>
      </c>
      <c r="I259" s="210">
        <v>2</v>
      </c>
      <c r="J259" s="210" t="s">
        <v>358</v>
      </c>
      <c r="K259" s="201" t="s">
        <v>479</v>
      </c>
    </row>
    <row r="260" spans="1:11" ht="15">
      <c r="A260" s="118" t="str">
        <f t="shared" si="20"/>
        <v>G.3.19</v>
      </c>
      <c r="B260" s="210">
        <f>B259</f>
        <v>19</v>
      </c>
      <c r="C260" s="211" t="s">
        <v>365</v>
      </c>
      <c r="D260" s="209" t="s">
        <v>551</v>
      </c>
      <c r="E260" s="210">
        <v>3</v>
      </c>
      <c r="F260" s="210" t="s">
        <v>543</v>
      </c>
      <c r="G260" s="210" t="s">
        <v>1229</v>
      </c>
      <c r="H260" s="210" t="s">
        <v>367</v>
      </c>
      <c r="I260" s="210">
        <v>2</v>
      </c>
      <c r="J260" s="210" t="s">
        <v>358</v>
      </c>
      <c r="K260" s="201" t="s">
        <v>479</v>
      </c>
    </row>
    <row r="261" spans="1:11" ht="15">
      <c r="A261" s="118" t="str">
        <f t="shared" si="20"/>
        <v>G.3.19</v>
      </c>
      <c r="B261" s="210">
        <f>B260</f>
        <v>19</v>
      </c>
      <c r="C261" s="211" t="s">
        <v>365</v>
      </c>
      <c r="D261" s="209" t="s">
        <v>541</v>
      </c>
      <c r="E261" s="210">
        <v>3</v>
      </c>
      <c r="F261" s="210" t="s">
        <v>543</v>
      </c>
      <c r="G261" s="210" t="s">
        <v>1229</v>
      </c>
      <c r="H261" s="210" t="s">
        <v>367</v>
      </c>
      <c r="I261" s="210">
        <v>2</v>
      </c>
      <c r="J261" s="210" t="s">
        <v>358</v>
      </c>
      <c r="K261" s="201" t="s">
        <v>479</v>
      </c>
    </row>
    <row r="262" spans="1:11" ht="15">
      <c r="A262" s="118" t="str">
        <f t="shared" si="20"/>
        <v>G.3.20</v>
      </c>
      <c r="B262" s="207">
        <v>20</v>
      </c>
      <c r="C262" s="208" t="s">
        <v>552</v>
      </c>
      <c r="E262" s="207">
        <v>3</v>
      </c>
      <c r="F262" s="207" t="s">
        <v>553</v>
      </c>
      <c r="G262" s="207" t="s">
        <v>1229</v>
      </c>
      <c r="H262" s="207" t="s">
        <v>357</v>
      </c>
      <c r="I262" s="207">
        <v>2</v>
      </c>
      <c r="J262" s="207" t="s">
        <v>358</v>
      </c>
      <c r="K262" s="118" t="s">
        <v>479</v>
      </c>
    </row>
    <row r="263" spans="1:11" ht="24">
      <c r="A263" s="118" t="str">
        <f t="shared" si="20"/>
        <v>G.3.20</v>
      </c>
      <c r="B263" s="210">
        <f aca="true" t="shared" si="21" ref="B263:B268">B262</f>
        <v>20</v>
      </c>
      <c r="C263" s="211" t="s">
        <v>365</v>
      </c>
      <c r="D263" s="209" t="s">
        <v>554</v>
      </c>
      <c r="E263" s="210">
        <v>3</v>
      </c>
      <c r="F263" s="210" t="s">
        <v>553</v>
      </c>
      <c r="G263" s="210" t="s">
        <v>1229</v>
      </c>
      <c r="H263" s="210" t="s">
        <v>367</v>
      </c>
      <c r="I263" s="210">
        <v>2</v>
      </c>
      <c r="J263" s="210" t="s">
        <v>358</v>
      </c>
      <c r="K263" s="201" t="s">
        <v>479</v>
      </c>
    </row>
    <row r="264" spans="1:11" ht="24">
      <c r="A264" s="118" t="str">
        <f t="shared" si="20"/>
        <v>G.3.20</v>
      </c>
      <c r="B264" s="210">
        <f t="shared" si="21"/>
        <v>20</v>
      </c>
      <c r="C264" s="211" t="s">
        <v>365</v>
      </c>
      <c r="D264" s="209" t="s">
        <v>555</v>
      </c>
      <c r="E264" s="210">
        <v>3</v>
      </c>
      <c r="F264" s="210" t="s">
        <v>553</v>
      </c>
      <c r="G264" s="210" t="s">
        <v>1229</v>
      </c>
      <c r="H264" s="210" t="s">
        <v>367</v>
      </c>
      <c r="I264" s="210">
        <v>2</v>
      </c>
      <c r="J264" s="210" t="s">
        <v>358</v>
      </c>
      <c r="K264" s="201" t="s">
        <v>479</v>
      </c>
    </row>
    <row r="265" spans="1:11" ht="24">
      <c r="A265" s="118" t="str">
        <f t="shared" si="20"/>
        <v>G.3.20</v>
      </c>
      <c r="B265" s="210">
        <f t="shared" si="21"/>
        <v>20</v>
      </c>
      <c r="C265" s="211" t="s">
        <v>365</v>
      </c>
      <c r="D265" s="209" t="s">
        <v>556</v>
      </c>
      <c r="E265" s="210">
        <v>3</v>
      </c>
      <c r="F265" s="210" t="s">
        <v>553</v>
      </c>
      <c r="G265" s="210" t="s">
        <v>1229</v>
      </c>
      <c r="H265" s="210" t="s">
        <v>367</v>
      </c>
      <c r="I265" s="210">
        <v>2</v>
      </c>
      <c r="J265" s="210" t="s">
        <v>358</v>
      </c>
      <c r="K265" s="201" t="s">
        <v>479</v>
      </c>
    </row>
    <row r="266" spans="1:11" ht="15">
      <c r="A266" s="118" t="str">
        <f t="shared" si="20"/>
        <v>G.3.20</v>
      </c>
      <c r="B266" s="210">
        <f t="shared" si="21"/>
        <v>20</v>
      </c>
      <c r="C266" s="211" t="s">
        <v>365</v>
      </c>
      <c r="D266" s="209" t="s">
        <v>557</v>
      </c>
      <c r="E266" s="210">
        <v>3</v>
      </c>
      <c r="F266" s="210" t="s">
        <v>553</v>
      </c>
      <c r="G266" s="210" t="s">
        <v>1229</v>
      </c>
      <c r="H266" s="210" t="s">
        <v>367</v>
      </c>
      <c r="I266" s="210">
        <v>2</v>
      </c>
      <c r="J266" s="210" t="s">
        <v>358</v>
      </c>
      <c r="K266" s="201" t="s">
        <v>479</v>
      </c>
    </row>
    <row r="267" spans="1:11" ht="24">
      <c r="A267" s="118" t="str">
        <f t="shared" si="20"/>
        <v>G.3.20</v>
      </c>
      <c r="B267" s="210">
        <f t="shared" si="21"/>
        <v>20</v>
      </c>
      <c r="C267" s="211" t="s">
        <v>365</v>
      </c>
      <c r="D267" s="209" t="s">
        <v>558</v>
      </c>
      <c r="E267" s="210">
        <v>3</v>
      </c>
      <c r="F267" s="210" t="s">
        <v>553</v>
      </c>
      <c r="G267" s="210" t="s">
        <v>1229</v>
      </c>
      <c r="H267" s="210" t="s">
        <v>367</v>
      </c>
      <c r="I267" s="210">
        <v>2</v>
      </c>
      <c r="J267" s="210" t="s">
        <v>358</v>
      </c>
      <c r="K267" s="201" t="s">
        <v>479</v>
      </c>
    </row>
    <row r="268" spans="1:11" ht="24">
      <c r="A268" s="118" t="str">
        <f t="shared" si="20"/>
        <v>G.3.20</v>
      </c>
      <c r="B268" s="210">
        <f t="shared" si="21"/>
        <v>20</v>
      </c>
      <c r="C268" s="211" t="s">
        <v>365</v>
      </c>
      <c r="D268" s="209" t="s">
        <v>559</v>
      </c>
      <c r="E268" s="210">
        <v>3</v>
      </c>
      <c r="F268" s="210" t="s">
        <v>553</v>
      </c>
      <c r="G268" s="210" t="s">
        <v>1229</v>
      </c>
      <c r="H268" s="210" t="s">
        <v>367</v>
      </c>
      <c r="I268" s="210">
        <v>2</v>
      </c>
      <c r="J268" s="210" t="s">
        <v>358</v>
      </c>
      <c r="K268" s="201" t="s">
        <v>479</v>
      </c>
    </row>
    <row r="269" spans="1:11" ht="15">
      <c r="A269" s="118" t="str">
        <f t="shared" si="20"/>
        <v>S.3.21</v>
      </c>
      <c r="B269" s="207">
        <v>21</v>
      </c>
      <c r="C269" s="208" t="s">
        <v>571</v>
      </c>
      <c r="D269" s="209"/>
      <c r="E269" s="207">
        <v>3</v>
      </c>
      <c r="F269" s="207" t="s">
        <v>572</v>
      </c>
      <c r="G269" s="207" t="s">
        <v>1232</v>
      </c>
      <c r="H269" s="207" t="s">
        <v>357</v>
      </c>
      <c r="I269" s="207">
        <v>2</v>
      </c>
      <c r="J269" s="207" t="s">
        <v>358</v>
      </c>
      <c r="K269" s="118" t="s">
        <v>479</v>
      </c>
    </row>
    <row r="270" spans="1:11" ht="15">
      <c r="A270" s="118" t="str">
        <f t="shared" si="20"/>
        <v>S.3.21</v>
      </c>
      <c r="B270" s="210">
        <f aca="true" t="shared" si="22" ref="B270:B282">B269</f>
        <v>21</v>
      </c>
      <c r="C270" s="211" t="s">
        <v>365</v>
      </c>
      <c r="D270" s="209" t="s">
        <v>573</v>
      </c>
      <c r="E270" s="210">
        <v>3</v>
      </c>
      <c r="F270" s="210" t="s">
        <v>572</v>
      </c>
      <c r="G270" s="210" t="s">
        <v>1232</v>
      </c>
      <c r="H270" s="210" t="s">
        <v>367</v>
      </c>
      <c r="I270" s="210">
        <v>2</v>
      </c>
      <c r="J270" s="210" t="s">
        <v>358</v>
      </c>
      <c r="K270" s="201" t="s">
        <v>479</v>
      </c>
    </row>
    <row r="271" spans="1:11" ht="24">
      <c r="A271" s="118" t="str">
        <f t="shared" si="20"/>
        <v>S.3.21</v>
      </c>
      <c r="B271" s="210">
        <f t="shared" si="22"/>
        <v>21</v>
      </c>
      <c r="C271" s="211" t="s">
        <v>365</v>
      </c>
      <c r="D271" s="209" t="s">
        <v>574</v>
      </c>
      <c r="E271" s="210">
        <v>3</v>
      </c>
      <c r="F271" s="210" t="s">
        <v>572</v>
      </c>
      <c r="G271" s="210" t="s">
        <v>1232</v>
      </c>
      <c r="H271" s="210" t="s">
        <v>367</v>
      </c>
      <c r="I271" s="210">
        <v>2</v>
      </c>
      <c r="J271" s="210" t="s">
        <v>358</v>
      </c>
      <c r="K271" s="201" t="s">
        <v>479</v>
      </c>
    </row>
    <row r="272" spans="1:11" ht="24">
      <c r="A272" s="118" t="str">
        <f t="shared" si="20"/>
        <v>S.3.21</v>
      </c>
      <c r="B272" s="210">
        <f t="shared" si="22"/>
        <v>21</v>
      </c>
      <c r="C272" s="211" t="s">
        <v>365</v>
      </c>
      <c r="D272" s="209" t="s">
        <v>575</v>
      </c>
      <c r="E272" s="210">
        <v>3</v>
      </c>
      <c r="F272" s="210" t="s">
        <v>572</v>
      </c>
      <c r="G272" s="210" t="s">
        <v>1232</v>
      </c>
      <c r="H272" s="210" t="s">
        <v>367</v>
      </c>
      <c r="I272" s="210">
        <v>2</v>
      </c>
      <c r="J272" s="210" t="s">
        <v>358</v>
      </c>
      <c r="K272" s="201" t="s">
        <v>479</v>
      </c>
    </row>
    <row r="273" spans="1:11" ht="24">
      <c r="A273" s="118" t="str">
        <f t="shared" si="20"/>
        <v>S.3.21</v>
      </c>
      <c r="B273" s="210">
        <f t="shared" si="22"/>
        <v>21</v>
      </c>
      <c r="C273" s="211" t="s">
        <v>365</v>
      </c>
      <c r="D273" s="209" t="s">
        <v>576</v>
      </c>
      <c r="E273" s="210">
        <v>3</v>
      </c>
      <c r="F273" s="210" t="s">
        <v>572</v>
      </c>
      <c r="G273" s="210" t="s">
        <v>1232</v>
      </c>
      <c r="H273" s="210" t="s">
        <v>367</v>
      </c>
      <c r="I273" s="210">
        <v>2</v>
      </c>
      <c r="J273" s="210" t="s">
        <v>358</v>
      </c>
      <c r="K273" s="201" t="s">
        <v>479</v>
      </c>
    </row>
    <row r="274" spans="1:11" ht="24">
      <c r="A274" s="118" t="str">
        <f t="shared" si="20"/>
        <v>S.3.21</v>
      </c>
      <c r="B274" s="210">
        <f t="shared" si="22"/>
        <v>21</v>
      </c>
      <c r="C274" s="211" t="s">
        <v>365</v>
      </c>
      <c r="D274" s="209" t="s">
        <v>577</v>
      </c>
      <c r="E274" s="210">
        <v>3</v>
      </c>
      <c r="F274" s="210" t="s">
        <v>572</v>
      </c>
      <c r="G274" s="210" t="s">
        <v>1232</v>
      </c>
      <c r="H274" s="210" t="s">
        <v>367</v>
      </c>
      <c r="I274" s="210">
        <v>2</v>
      </c>
      <c r="J274" s="210" t="s">
        <v>358</v>
      </c>
      <c r="K274" s="201" t="s">
        <v>479</v>
      </c>
    </row>
    <row r="275" spans="1:11" ht="24">
      <c r="A275" s="118" t="str">
        <f t="shared" si="20"/>
        <v>S.3.21</v>
      </c>
      <c r="B275" s="210">
        <f t="shared" si="22"/>
        <v>21</v>
      </c>
      <c r="C275" s="211" t="s">
        <v>365</v>
      </c>
      <c r="D275" s="209" t="s">
        <v>578</v>
      </c>
      <c r="E275" s="210">
        <v>3</v>
      </c>
      <c r="F275" s="210" t="s">
        <v>572</v>
      </c>
      <c r="G275" s="210" t="s">
        <v>1232</v>
      </c>
      <c r="H275" s="210" t="s">
        <v>367</v>
      </c>
      <c r="I275" s="210">
        <v>2</v>
      </c>
      <c r="J275" s="210" t="s">
        <v>358</v>
      </c>
      <c r="K275" s="201" t="s">
        <v>479</v>
      </c>
    </row>
    <row r="276" spans="1:11" ht="24">
      <c r="A276" s="118" t="str">
        <f t="shared" si="20"/>
        <v>S.3.21</v>
      </c>
      <c r="B276" s="210">
        <f t="shared" si="22"/>
        <v>21</v>
      </c>
      <c r="C276" s="211" t="s">
        <v>365</v>
      </c>
      <c r="D276" s="209" t="s">
        <v>579</v>
      </c>
      <c r="E276" s="210">
        <v>3</v>
      </c>
      <c r="F276" s="210" t="s">
        <v>572</v>
      </c>
      <c r="G276" s="210" t="s">
        <v>1232</v>
      </c>
      <c r="H276" s="210" t="s">
        <v>367</v>
      </c>
      <c r="I276" s="210">
        <v>2</v>
      </c>
      <c r="J276" s="210" t="s">
        <v>358</v>
      </c>
      <c r="K276" s="201" t="s">
        <v>479</v>
      </c>
    </row>
    <row r="277" spans="1:11" ht="24">
      <c r="A277" s="118" t="str">
        <f t="shared" si="20"/>
        <v>S.3.21</v>
      </c>
      <c r="B277" s="210">
        <f t="shared" si="22"/>
        <v>21</v>
      </c>
      <c r="C277" s="211" t="s">
        <v>365</v>
      </c>
      <c r="D277" s="209" t="s">
        <v>580</v>
      </c>
      <c r="E277" s="210">
        <v>3</v>
      </c>
      <c r="F277" s="210" t="s">
        <v>572</v>
      </c>
      <c r="G277" s="210" t="s">
        <v>1232</v>
      </c>
      <c r="H277" s="210" t="s">
        <v>367</v>
      </c>
      <c r="I277" s="210">
        <v>2</v>
      </c>
      <c r="J277" s="210" t="s">
        <v>358</v>
      </c>
      <c r="K277" s="201" t="s">
        <v>479</v>
      </c>
    </row>
    <row r="278" spans="1:11" ht="24">
      <c r="A278" s="118" t="str">
        <f t="shared" si="20"/>
        <v>S.3.21</v>
      </c>
      <c r="B278" s="210">
        <f t="shared" si="22"/>
        <v>21</v>
      </c>
      <c r="C278" s="211" t="s">
        <v>365</v>
      </c>
      <c r="D278" s="209" t="s">
        <v>581</v>
      </c>
      <c r="E278" s="210">
        <v>3</v>
      </c>
      <c r="F278" s="210" t="s">
        <v>572</v>
      </c>
      <c r="G278" s="210" t="s">
        <v>1232</v>
      </c>
      <c r="H278" s="210" t="s">
        <v>367</v>
      </c>
      <c r="I278" s="210">
        <v>2</v>
      </c>
      <c r="J278" s="210" t="s">
        <v>358</v>
      </c>
      <c r="K278" s="201" t="s">
        <v>479</v>
      </c>
    </row>
    <row r="279" spans="1:11" ht="24">
      <c r="A279" s="118" t="str">
        <f t="shared" si="20"/>
        <v>S.3.21</v>
      </c>
      <c r="B279" s="210">
        <f t="shared" si="22"/>
        <v>21</v>
      </c>
      <c r="C279" s="215" t="s">
        <v>365</v>
      </c>
      <c r="D279" s="209" t="s">
        <v>582</v>
      </c>
      <c r="E279" s="210">
        <v>3</v>
      </c>
      <c r="F279" s="210" t="s">
        <v>572</v>
      </c>
      <c r="G279" s="210" t="s">
        <v>1232</v>
      </c>
      <c r="H279" s="210" t="s">
        <v>367</v>
      </c>
      <c r="I279" s="210">
        <v>2</v>
      </c>
      <c r="J279" s="210" t="s">
        <v>358</v>
      </c>
      <c r="K279" s="201" t="s">
        <v>479</v>
      </c>
    </row>
    <row r="280" spans="1:11" ht="15">
      <c r="A280" s="118" t="str">
        <f t="shared" si="20"/>
        <v>S.3.21</v>
      </c>
      <c r="B280" s="210">
        <f t="shared" si="22"/>
        <v>21</v>
      </c>
      <c r="C280" s="211" t="s">
        <v>365</v>
      </c>
      <c r="D280" s="214" t="s">
        <v>583</v>
      </c>
      <c r="E280" s="210">
        <v>3</v>
      </c>
      <c r="F280" s="210" t="s">
        <v>572</v>
      </c>
      <c r="G280" s="210" t="s">
        <v>1232</v>
      </c>
      <c r="H280" s="210" t="s">
        <v>367</v>
      </c>
      <c r="I280" s="210">
        <v>2</v>
      </c>
      <c r="J280" s="210" t="s">
        <v>358</v>
      </c>
      <c r="K280" s="201" t="s">
        <v>479</v>
      </c>
    </row>
    <row r="281" spans="1:11" ht="24">
      <c r="A281" s="118" t="str">
        <f t="shared" si="20"/>
        <v>S.3.21</v>
      </c>
      <c r="B281" s="210">
        <f t="shared" si="22"/>
        <v>21</v>
      </c>
      <c r="C281" s="211" t="s">
        <v>365</v>
      </c>
      <c r="D281" s="214" t="s">
        <v>584</v>
      </c>
      <c r="E281" s="210">
        <v>3</v>
      </c>
      <c r="F281" s="210" t="s">
        <v>572</v>
      </c>
      <c r="G281" s="210" t="s">
        <v>1232</v>
      </c>
      <c r="H281" s="210" t="s">
        <v>367</v>
      </c>
      <c r="I281" s="210">
        <v>2</v>
      </c>
      <c r="J281" s="210" t="s">
        <v>358</v>
      </c>
      <c r="K281" s="201" t="s">
        <v>479</v>
      </c>
    </row>
    <row r="282" spans="1:11" ht="15">
      <c r="A282" s="118" t="str">
        <f t="shared" si="20"/>
        <v>S.3.21</v>
      </c>
      <c r="B282" s="210">
        <f t="shared" si="22"/>
        <v>21</v>
      </c>
      <c r="C282" s="211" t="s">
        <v>365</v>
      </c>
      <c r="D282" s="212" t="s">
        <v>1185</v>
      </c>
      <c r="E282" s="210">
        <v>3</v>
      </c>
      <c r="F282" s="210" t="s">
        <v>572</v>
      </c>
      <c r="G282" s="210" t="s">
        <v>1232</v>
      </c>
      <c r="H282" s="210" t="s">
        <v>367</v>
      </c>
      <c r="I282" s="210">
        <v>2</v>
      </c>
      <c r="J282" s="210" t="s">
        <v>358</v>
      </c>
      <c r="K282" s="201" t="s">
        <v>479</v>
      </c>
    </row>
    <row r="283" spans="1:11" ht="15">
      <c r="A283" s="118" t="str">
        <f t="shared" si="20"/>
        <v>S.3.22</v>
      </c>
      <c r="B283" s="207">
        <v>22</v>
      </c>
      <c r="C283" s="208" t="s">
        <v>585</v>
      </c>
      <c r="E283" s="207">
        <v>3</v>
      </c>
      <c r="F283" s="207" t="s">
        <v>572</v>
      </c>
      <c r="G283" s="207" t="s">
        <v>1232</v>
      </c>
      <c r="H283" s="207" t="s">
        <v>357</v>
      </c>
      <c r="I283" s="207">
        <v>2</v>
      </c>
      <c r="J283" s="207" t="s">
        <v>358</v>
      </c>
      <c r="K283" s="118" t="s">
        <v>479</v>
      </c>
    </row>
    <row r="284" spans="1:11" ht="15">
      <c r="A284" s="118" t="str">
        <f t="shared" si="20"/>
        <v>S.3.22</v>
      </c>
      <c r="B284" s="210">
        <f aca="true" t="shared" si="23" ref="B284:B291">B283</f>
        <v>22</v>
      </c>
      <c r="C284" s="211" t="s">
        <v>365</v>
      </c>
      <c r="D284" s="214" t="s">
        <v>586</v>
      </c>
      <c r="E284" s="210">
        <v>3</v>
      </c>
      <c r="F284" s="210" t="s">
        <v>572</v>
      </c>
      <c r="G284" s="210" t="s">
        <v>1232</v>
      </c>
      <c r="H284" s="210" t="s">
        <v>367</v>
      </c>
      <c r="I284" s="210">
        <v>2</v>
      </c>
      <c r="J284" s="210" t="s">
        <v>358</v>
      </c>
      <c r="K284" s="201" t="s">
        <v>479</v>
      </c>
    </row>
    <row r="285" spans="1:11" ht="24">
      <c r="A285" s="118" t="str">
        <f t="shared" si="20"/>
        <v>S.3.22</v>
      </c>
      <c r="B285" s="210">
        <f t="shared" si="23"/>
        <v>22</v>
      </c>
      <c r="C285" s="211" t="s">
        <v>365</v>
      </c>
      <c r="D285" s="214" t="s">
        <v>587</v>
      </c>
      <c r="E285" s="210">
        <v>3</v>
      </c>
      <c r="F285" s="210" t="s">
        <v>572</v>
      </c>
      <c r="G285" s="210" t="s">
        <v>1232</v>
      </c>
      <c r="H285" s="210" t="s">
        <v>367</v>
      </c>
      <c r="I285" s="210">
        <v>2</v>
      </c>
      <c r="J285" s="210" t="s">
        <v>358</v>
      </c>
      <c r="K285" s="201" t="s">
        <v>479</v>
      </c>
    </row>
    <row r="286" spans="1:11" ht="24">
      <c r="A286" s="118" t="str">
        <f t="shared" si="20"/>
        <v>S.3.22</v>
      </c>
      <c r="B286" s="210">
        <f t="shared" si="23"/>
        <v>22</v>
      </c>
      <c r="C286" s="211" t="s">
        <v>365</v>
      </c>
      <c r="D286" s="214" t="s">
        <v>588</v>
      </c>
      <c r="E286" s="210">
        <v>3</v>
      </c>
      <c r="F286" s="210" t="s">
        <v>572</v>
      </c>
      <c r="G286" s="210" t="s">
        <v>1232</v>
      </c>
      <c r="H286" s="210" t="s">
        <v>367</v>
      </c>
      <c r="I286" s="210">
        <v>2</v>
      </c>
      <c r="J286" s="210" t="s">
        <v>358</v>
      </c>
      <c r="K286" s="201" t="s">
        <v>479</v>
      </c>
    </row>
    <row r="287" spans="1:11" ht="24">
      <c r="A287" s="118" t="str">
        <f t="shared" si="20"/>
        <v>S.3.22</v>
      </c>
      <c r="B287" s="210">
        <f t="shared" si="23"/>
        <v>22</v>
      </c>
      <c r="C287" s="211" t="s">
        <v>365</v>
      </c>
      <c r="D287" s="209" t="s">
        <v>589</v>
      </c>
      <c r="E287" s="210">
        <v>3</v>
      </c>
      <c r="F287" s="210" t="s">
        <v>572</v>
      </c>
      <c r="G287" s="210" t="s">
        <v>1232</v>
      </c>
      <c r="H287" s="210" t="s">
        <v>367</v>
      </c>
      <c r="I287" s="210">
        <v>2</v>
      </c>
      <c r="J287" s="210" t="s">
        <v>358</v>
      </c>
      <c r="K287" s="201" t="s">
        <v>479</v>
      </c>
    </row>
    <row r="288" spans="1:11" ht="24">
      <c r="A288" s="118" t="str">
        <f t="shared" si="20"/>
        <v>S.3.22</v>
      </c>
      <c r="B288" s="210">
        <f t="shared" si="23"/>
        <v>22</v>
      </c>
      <c r="C288" s="211" t="s">
        <v>365</v>
      </c>
      <c r="D288" s="209" t="s">
        <v>590</v>
      </c>
      <c r="E288" s="210">
        <v>3</v>
      </c>
      <c r="F288" s="210" t="s">
        <v>572</v>
      </c>
      <c r="G288" s="210" t="s">
        <v>1232</v>
      </c>
      <c r="H288" s="210" t="s">
        <v>367</v>
      </c>
      <c r="I288" s="210">
        <v>2</v>
      </c>
      <c r="J288" s="210" t="s">
        <v>358</v>
      </c>
      <c r="K288" s="201" t="s">
        <v>479</v>
      </c>
    </row>
    <row r="289" spans="1:11" ht="24">
      <c r="A289" s="118" t="str">
        <f t="shared" si="20"/>
        <v>S.3.22</v>
      </c>
      <c r="B289" s="210">
        <f t="shared" si="23"/>
        <v>22</v>
      </c>
      <c r="C289" s="211" t="s">
        <v>365</v>
      </c>
      <c r="D289" s="209" t="s">
        <v>591</v>
      </c>
      <c r="E289" s="210">
        <v>3</v>
      </c>
      <c r="F289" s="210" t="s">
        <v>572</v>
      </c>
      <c r="G289" s="210" t="s">
        <v>1232</v>
      </c>
      <c r="H289" s="210" t="s">
        <v>367</v>
      </c>
      <c r="I289" s="210">
        <v>2</v>
      </c>
      <c r="J289" s="210" t="s">
        <v>358</v>
      </c>
      <c r="K289" s="201" t="s">
        <v>479</v>
      </c>
    </row>
    <row r="290" spans="1:11" ht="24">
      <c r="A290" s="118" t="str">
        <f t="shared" si="20"/>
        <v>S.3.22</v>
      </c>
      <c r="B290" s="210">
        <f t="shared" si="23"/>
        <v>22</v>
      </c>
      <c r="C290" s="211" t="s">
        <v>365</v>
      </c>
      <c r="D290" s="209" t="s">
        <v>592</v>
      </c>
      <c r="E290" s="210">
        <v>3</v>
      </c>
      <c r="F290" s="210" t="s">
        <v>572</v>
      </c>
      <c r="G290" s="210" t="s">
        <v>1232</v>
      </c>
      <c r="H290" s="210" t="s">
        <v>367</v>
      </c>
      <c r="I290" s="210">
        <v>2</v>
      </c>
      <c r="J290" s="210" t="s">
        <v>358</v>
      </c>
      <c r="K290" s="201" t="s">
        <v>479</v>
      </c>
    </row>
    <row r="291" spans="1:11" ht="36">
      <c r="A291" s="118" t="str">
        <f t="shared" si="20"/>
        <v>S.3.22</v>
      </c>
      <c r="B291" s="210">
        <f t="shared" si="23"/>
        <v>22</v>
      </c>
      <c r="C291" s="211" t="s">
        <v>365</v>
      </c>
      <c r="D291" s="209" t="s">
        <v>593</v>
      </c>
      <c r="E291" s="210">
        <v>3</v>
      </c>
      <c r="F291" s="210" t="s">
        <v>572</v>
      </c>
      <c r="G291" s="210" t="s">
        <v>1232</v>
      </c>
      <c r="H291" s="210" t="s">
        <v>367</v>
      </c>
      <c r="I291" s="210">
        <v>2</v>
      </c>
      <c r="J291" s="210" t="s">
        <v>358</v>
      </c>
      <c r="K291" s="201" t="s">
        <v>479</v>
      </c>
    </row>
    <row r="292" spans="1:11" ht="15">
      <c r="A292" s="118" t="str">
        <f t="shared" si="20"/>
        <v>S.3.23</v>
      </c>
      <c r="B292" s="207">
        <v>23</v>
      </c>
      <c r="C292" s="208" t="s">
        <v>594</v>
      </c>
      <c r="D292" s="209"/>
      <c r="E292" s="207">
        <v>3</v>
      </c>
      <c r="F292" s="207" t="s">
        <v>572</v>
      </c>
      <c r="G292" s="207" t="s">
        <v>1232</v>
      </c>
      <c r="H292" s="207" t="s">
        <v>357</v>
      </c>
      <c r="I292" s="207">
        <v>2</v>
      </c>
      <c r="J292" s="207" t="s">
        <v>358</v>
      </c>
      <c r="K292" s="118" t="s">
        <v>479</v>
      </c>
    </row>
    <row r="293" spans="1:11" ht="24">
      <c r="A293" s="118" t="str">
        <f t="shared" si="20"/>
        <v>S.3.23</v>
      </c>
      <c r="B293" s="210">
        <f aca="true" t="shared" si="24" ref="B293:B298">B292</f>
        <v>23</v>
      </c>
      <c r="C293" s="211" t="s">
        <v>365</v>
      </c>
      <c r="D293" s="209" t="s">
        <v>1186</v>
      </c>
      <c r="E293" s="210">
        <v>3</v>
      </c>
      <c r="F293" s="210" t="s">
        <v>572</v>
      </c>
      <c r="G293" s="210" t="s">
        <v>1232</v>
      </c>
      <c r="H293" s="210" t="s">
        <v>367</v>
      </c>
      <c r="I293" s="210">
        <v>2</v>
      </c>
      <c r="J293" s="210" t="s">
        <v>358</v>
      </c>
      <c r="K293" s="201" t="s">
        <v>479</v>
      </c>
    </row>
    <row r="294" spans="1:11" ht="15">
      <c r="A294" s="118" t="str">
        <f t="shared" si="20"/>
        <v>S.3.23</v>
      </c>
      <c r="B294" s="210">
        <f t="shared" si="24"/>
        <v>23</v>
      </c>
      <c r="C294" s="211" t="s">
        <v>365</v>
      </c>
      <c r="D294" s="209" t="s">
        <v>595</v>
      </c>
      <c r="E294" s="210">
        <v>3</v>
      </c>
      <c r="F294" s="210" t="s">
        <v>572</v>
      </c>
      <c r="G294" s="210" t="s">
        <v>1232</v>
      </c>
      <c r="H294" s="210" t="s">
        <v>367</v>
      </c>
      <c r="I294" s="210">
        <v>2</v>
      </c>
      <c r="J294" s="210" t="s">
        <v>358</v>
      </c>
      <c r="K294" s="201" t="s">
        <v>479</v>
      </c>
    </row>
    <row r="295" spans="1:11" ht="24">
      <c r="A295" s="118" t="str">
        <f t="shared" si="20"/>
        <v>S.3.23</v>
      </c>
      <c r="B295" s="210">
        <f t="shared" si="24"/>
        <v>23</v>
      </c>
      <c r="C295" s="211" t="s">
        <v>365</v>
      </c>
      <c r="D295" s="209" t="s">
        <v>596</v>
      </c>
      <c r="E295" s="210">
        <v>3</v>
      </c>
      <c r="F295" s="210" t="s">
        <v>572</v>
      </c>
      <c r="G295" s="210" t="s">
        <v>1232</v>
      </c>
      <c r="H295" s="210" t="s">
        <v>367</v>
      </c>
      <c r="I295" s="210">
        <v>2</v>
      </c>
      <c r="J295" s="210" t="s">
        <v>358</v>
      </c>
      <c r="K295" s="201" t="s">
        <v>479</v>
      </c>
    </row>
    <row r="296" spans="1:11" ht="24">
      <c r="A296" s="118" t="str">
        <f t="shared" si="20"/>
        <v>S.3.23</v>
      </c>
      <c r="B296" s="210">
        <f t="shared" si="24"/>
        <v>23</v>
      </c>
      <c r="C296" s="211" t="s">
        <v>365</v>
      </c>
      <c r="D296" s="209" t="s">
        <v>597</v>
      </c>
      <c r="E296" s="210">
        <v>3</v>
      </c>
      <c r="F296" s="210" t="s">
        <v>572</v>
      </c>
      <c r="G296" s="210" t="s">
        <v>1232</v>
      </c>
      <c r="H296" s="210" t="s">
        <v>367</v>
      </c>
      <c r="I296" s="210">
        <v>2</v>
      </c>
      <c r="J296" s="210" t="s">
        <v>358</v>
      </c>
      <c r="K296" s="201" t="s">
        <v>479</v>
      </c>
    </row>
    <row r="297" spans="1:11" ht="15">
      <c r="A297" s="118" t="str">
        <f t="shared" si="20"/>
        <v>S.3.23</v>
      </c>
      <c r="B297" s="210">
        <f t="shared" si="24"/>
        <v>23</v>
      </c>
      <c r="C297" s="215" t="s">
        <v>365</v>
      </c>
      <c r="D297" s="209" t="s">
        <v>598</v>
      </c>
      <c r="E297" s="210">
        <v>3</v>
      </c>
      <c r="F297" s="210" t="s">
        <v>572</v>
      </c>
      <c r="G297" s="210" t="s">
        <v>1232</v>
      </c>
      <c r="H297" s="210" t="s">
        <v>367</v>
      </c>
      <c r="I297" s="210">
        <v>2</v>
      </c>
      <c r="J297" s="210" t="s">
        <v>358</v>
      </c>
      <c r="K297" s="201" t="s">
        <v>479</v>
      </c>
    </row>
    <row r="298" spans="1:11" ht="15">
      <c r="A298" s="118" t="str">
        <f t="shared" si="20"/>
        <v>S.3.23</v>
      </c>
      <c r="B298" s="210">
        <f t="shared" si="24"/>
        <v>23</v>
      </c>
      <c r="C298" s="211" t="s">
        <v>365</v>
      </c>
      <c r="D298" s="209" t="s">
        <v>599</v>
      </c>
      <c r="E298" s="210">
        <v>3</v>
      </c>
      <c r="F298" s="210" t="s">
        <v>572</v>
      </c>
      <c r="G298" s="210" t="s">
        <v>1232</v>
      </c>
      <c r="H298" s="210" t="s">
        <v>367</v>
      </c>
      <c r="I298" s="210">
        <v>2</v>
      </c>
      <c r="J298" s="210" t="s">
        <v>358</v>
      </c>
      <c r="K298" s="201" t="s">
        <v>479</v>
      </c>
    </row>
    <row r="299" spans="1:11" ht="15">
      <c r="A299" s="118" t="str">
        <f t="shared" si="20"/>
        <v>S.3.24</v>
      </c>
      <c r="B299" s="207">
        <v>24</v>
      </c>
      <c r="C299" s="208" t="s">
        <v>1187</v>
      </c>
      <c r="D299" s="209"/>
      <c r="E299" s="207">
        <v>3</v>
      </c>
      <c r="F299" s="207" t="s">
        <v>572</v>
      </c>
      <c r="G299" s="207" t="s">
        <v>1232</v>
      </c>
      <c r="H299" s="207" t="s">
        <v>357</v>
      </c>
      <c r="I299" s="207">
        <v>2</v>
      </c>
      <c r="J299" s="207" t="s">
        <v>358</v>
      </c>
      <c r="K299" s="118" t="s">
        <v>479</v>
      </c>
    </row>
    <row r="300" spans="1:11" ht="15">
      <c r="A300" s="118" t="str">
        <f t="shared" si="20"/>
        <v>S.3.24</v>
      </c>
      <c r="B300" s="210">
        <f aca="true" t="shared" si="25" ref="B300:B306">B299</f>
        <v>24</v>
      </c>
      <c r="C300" s="211" t="s">
        <v>365</v>
      </c>
      <c r="D300" s="220" t="s">
        <v>1188</v>
      </c>
      <c r="E300" s="210">
        <v>3</v>
      </c>
      <c r="F300" s="210" t="s">
        <v>572</v>
      </c>
      <c r="G300" s="210" t="s">
        <v>1232</v>
      </c>
      <c r="H300" s="210" t="s">
        <v>367</v>
      </c>
      <c r="I300" s="210">
        <v>2</v>
      </c>
      <c r="J300" s="210" t="s">
        <v>358</v>
      </c>
      <c r="K300" s="201" t="s">
        <v>479</v>
      </c>
    </row>
    <row r="301" spans="1:11" ht="15">
      <c r="A301" s="118" t="str">
        <f t="shared" si="20"/>
        <v>S.3.24</v>
      </c>
      <c r="B301" s="210">
        <f t="shared" si="25"/>
        <v>24</v>
      </c>
      <c r="C301" s="211" t="s">
        <v>365</v>
      </c>
      <c r="D301" s="220" t="s">
        <v>1189</v>
      </c>
      <c r="E301" s="210">
        <v>3</v>
      </c>
      <c r="F301" s="210" t="s">
        <v>572</v>
      </c>
      <c r="G301" s="210" t="s">
        <v>1232</v>
      </c>
      <c r="H301" s="210" t="s">
        <v>367</v>
      </c>
      <c r="I301" s="210">
        <v>2</v>
      </c>
      <c r="J301" s="210" t="s">
        <v>358</v>
      </c>
      <c r="K301" s="201" t="s">
        <v>479</v>
      </c>
    </row>
    <row r="302" spans="1:11" ht="15">
      <c r="A302" s="118" t="str">
        <f t="shared" si="20"/>
        <v>S.3.24</v>
      </c>
      <c r="B302" s="210">
        <f t="shared" si="25"/>
        <v>24</v>
      </c>
      <c r="C302" s="211" t="s">
        <v>365</v>
      </c>
      <c r="D302" s="220" t="s">
        <v>1190</v>
      </c>
      <c r="E302" s="210">
        <v>3</v>
      </c>
      <c r="F302" s="210" t="s">
        <v>572</v>
      </c>
      <c r="G302" s="210" t="s">
        <v>1232</v>
      </c>
      <c r="H302" s="210" t="s">
        <v>367</v>
      </c>
      <c r="I302" s="210">
        <v>2</v>
      </c>
      <c r="J302" s="210" t="s">
        <v>358</v>
      </c>
      <c r="K302" s="201" t="s">
        <v>479</v>
      </c>
    </row>
    <row r="303" spans="1:11" ht="15">
      <c r="A303" s="118" t="str">
        <f t="shared" si="20"/>
        <v>S.3.24</v>
      </c>
      <c r="B303" s="210">
        <f t="shared" si="25"/>
        <v>24</v>
      </c>
      <c r="C303" s="211" t="s">
        <v>365</v>
      </c>
      <c r="D303" s="220" t="s">
        <v>1191</v>
      </c>
      <c r="E303" s="210">
        <v>3</v>
      </c>
      <c r="F303" s="210" t="s">
        <v>572</v>
      </c>
      <c r="G303" s="210" t="s">
        <v>1232</v>
      </c>
      <c r="H303" s="210" t="s">
        <v>367</v>
      </c>
      <c r="I303" s="210">
        <v>2</v>
      </c>
      <c r="J303" s="210" t="s">
        <v>358</v>
      </c>
      <c r="K303" s="201" t="s">
        <v>479</v>
      </c>
    </row>
    <row r="304" spans="1:11" ht="15">
      <c r="A304" s="118" t="str">
        <f t="shared" si="20"/>
        <v>S.3.24</v>
      </c>
      <c r="B304" s="210">
        <f t="shared" si="25"/>
        <v>24</v>
      </c>
      <c r="C304" s="211" t="s">
        <v>365</v>
      </c>
      <c r="D304" s="220" t="s">
        <v>1192</v>
      </c>
      <c r="E304" s="210">
        <v>3</v>
      </c>
      <c r="F304" s="210" t="s">
        <v>572</v>
      </c>
      <c r="G304" s="210" t="s">
        <v>1232</v>
      </c>
      <c r="H304" s="210" t="s">
        <v>367</v>
      </c>
      <c r="I304" s="210">
        <v>2</v>
      </c>
      <c r="J304" s="210" t="s">
        <v>358</v>
      </c>
      <c r="K304" s="201" t="s">
        <v>479</v>
      </c>
    </row>
    <row r="305" spans="1:11" ht="15">
      <c r="A305" s="118" t="str">
        <f t="shared" si="20"/>
        <v>S.3.24</v>
      </c>
      <c r="B305" s="210">
        <f t="shared" si="25"/>
        <v>24</v>
      </c>
      <c r="C305" s="211" t="s">
        <v>365</v>
      </c>
      <c r="D305" s="221" t="s">
        <v>1193</v>
      </c>
      <c r="E305" s="210">
        <v>3</v>
      </c>
      <c r="F305" s="210" t="s">
        <v>572</v>
      </c>
      <c r="G305" s="210" t="s">
        <v>1232</v>
      </c>
      <c r="H305" s="210" t="s">
        <v>367</v>
      </c>
      <c r="I305" s="210">
        <v>2</v>
      </c>
      <c r="J305" s="210" t="s">
        <v>358</v>
      </c>
      <c r="K305" s="201" t="s">
        <v>479</v>
      </c>
    </row>
    <row r="306" spans="1:11" ht="15">
      <c r="A306" s="118" t="str">
        <f t="shared" si="20"/>
        <v>S.3.24</v>
      </c>
      <c r="B306" s="210">
        <f t="shared" si="25"/>
        <v>24</v>
      </c>
      <c r="C306" s="211" t="s">
        <v>365</v>
      </c>
      <c r="D306" s="220" t="s">
        <v>1194</v>
      </c>
      <c r="E306" s="210">
        <v>3</v>
      </c>
      <c r="F306" s="210" t="s">
        <v>572</v>
      </c>
      <c r="G306" s="210" t="s">
        <v>1232</v>
      </c>
      <c r="H306" s="210" t="s">
        <v>367</v>
      </c>
      <c r="I306" s="210">
        <v>2</v>
      </c>
      <c r="J306" s="210" t="s">
        <v>358</v>
      </c>
      <c r="K306" s="201" t="s">
        <v>479</v>
      </c>
    </row>
    <row r="307" spans="1:11" ht="15">
      <c r="A307" s="118" t="str">
        <f t="shared" si="20"/>
        <v>S.3.25</v>
      </c>
      <c r="B307" s="207">
        <v>25</v>
      </c>
      <c r="C307" s="208" t="s">
        <v>611</v>
      </c>
      <c r="D307" s="209"/>
      <c r="E307" s="207">
        <v>3</v>
      </c>
      <c r="F307" s="207" t="s">
        <v>601</v>
      </c>
      <c r="G307" s="207" t="s">
        <v>1232</v>
      </c>
      <c r="H307" s="207" t="s">
        <v>357</v>
      </c>
      <c r="I307" s="207">
        <v>2</v>
      </c>
      <c r="J307" s="207" t="s">
        <v>358</v>
      </c>
      <c r="K307" s="118" t="s">
        <v>479</v>
      </c>
    </row>
    <row r="308" spans="1:11" ht="15">
      <c r="A308" s="118" t="str">
        <f t="shared" si="20"/>
        <v>S.3.25</v>
      </c>
      <c r="B308" s="210">
        <f aca="true" t="shared" si="26" ref="B308:B313">B307</f>
        <v>25</v>
      </c>
      <c r="C308" s="211" t="s">
        <v>365</v>
      </c>
      <c r="D308" s="209" t="s">
        <v>612</v>
      </c>
      <c r="E308" s="210">
        <v>3</v>
      </c>
      <c r="F308" s="210" t="s">
        <v>601</v>
      </c>
      <c r="G308" s="210" t="s">
        <v>1232</v>
      </c>
      <c r="H308" s="210" t="s">
        <v>367</v>
      </c>
      <c r="I308" s="210">
        <v>2</v>
      </c>
      <c r="J308" s="210" t="s">
        <v>358</v>
      </c>
      <c r="K308" s="201" t="s">
        <v>479</v>
      </c>
    </row>
    <row r="309" spans="1:11" ht="24">
      <c r="A309" s="118" t="str">
        <f t="shared" si="20"/>
        <v>S.3.25</v>
      </c>
      <c r="B309" s="210">
        <f t="shared" si="26"/>
        <v>25</v>
      </c>
      <c r="C309" s="211" t="s">
        <v>365</v>
      </c>
      <c r="D309" s="209" t="s">
        <v>613</v>
      </c>
      <c r="E309" s="210">
        <v>3</v>
      </c>
      <c r="F309" s="210" t="s">
        <v>601</v>
      </c>
      <c r="G309" s="210" t="s">
        <v>1232</v>
      </c>
      <c r="H309" s="210" t="s">
        <v>367</v>
      </c>
      <c r="I309" s="210">
        <v>2</v>
      </c>
      <c r="J309" s="210" t="s">
        <v>358</v>
      </c>
      <c r="K309" s="201" t="s">
        <v>479</v>
      </c>
    </row>
    <row r="310" spans="1:11" ht="24">
      <c r="A310" s="118" t="str">
        <f t="shared" si="20"/>
        <v>S.3.25</v>
      </c>
      <c r="B310" s="210">
        <f t="shared" si="26"/>
        <v>25</v>
      </c>
      <c r="C310" s="211" t="s">
        <v>365</v>
      </c>
      <c r="D310" s="209" t="s">
        <v>614</v>
      </c>
      <c r="E310" s="210">
        <v>3</v>
      </c>
      <c r="F310" s="210" t="s">
        <v>601</v>
      </c>
      <c r="G310" s="210" t="s">
        <v>1232</v>
      </c>
      <c r="H310" s="210" t="s">
        <v>367</v>
      </c>
      <c r="I310" s="210">
        <v>2</v>
      </c>
      <c r="J310" s="210" t="s">
        <v>358</v>
      </c>
      <c r="K310" s="201" t="s">
        <v>479</v>
      </c>
    </row>
    <row r="311" spans="1:11" ht="15">
      <c r="A311" s="118" t="str">
        <f t="shared" si="20"/>
        <v>S.3.25</v>
      </c>
      <c r="B311" s="210">
        <f t="shared" si="26"/>
        <v>25</v>
      </c>
      <c r="C311" s="211" t="s">
        <v>365</v>
      </c>
      <c r="D311" s="209" t="s">
        <v>615</v>
      </c>
      <c r="E311" s="210">
        <v>3</v>
      </c>
      <c r="F311" s="210" t="s">
        <v>601</v>
      </c>
      <c r="G311" s="210" t="s">
        <v>1232</v>
      </c>
      <c r="H311" s="210" t="s">
        <v>367</v>
      </c>
      <c r="I311" s="210">
        <v>2</v>
      </c>
      <c r="J311" s="210" t="s">
        <v>358</v>
      </c>
      <c r="K311" s="201" t="s">
        <v>479</v>
      </c>
    </row>
    <row r="312" spans="1:11" ht="24">
      <c r="A312" s="118" t="str">
        <f t="shared" si="20"/>
        <v>S.3.25</v>
      </c>
      <c r="B312" s="210">
        <f t="shared" si="26"/>
        <v>25</v>
      </c>
      <c r="C312" s="211" t="s">
        <v>365</v>
      </c>
      <c r="D312" s="209" t="s">
        <v>616</v>
      </c>
      <c r="E312" s="210">
        <v>3</v>
      </c>
      <c r="F312" s="210" t="s">
        <v>601</v>
      </c>
      <c r="G312" s="210" t="s">
        <v>1232</v>
      </c>
      <c r="H312" s="210" t="s">
        <v>367</v>
      </c>
      <c r="I312" s="210">
        <v>2</v>
      </c>
      <c r="J312" s="210" t="s">
        <v>358</v>
      </c>
      <c r="K312" s="201" t="s">
        <v>479</v>
      </c>
    </row>
    <row r="313" spans="1:11" ht="24">
      <c r="A313" s="118" t="str">
        <f t="shared" si="20"/>
        <v>S.3.25</v>
      </c>
      <c r="B313" s="210">
        <f t="shared" si="26"/>
        <v>25</v>
      </c>
      <c r="C313" s="211" t="s">
        <v>365</v>
      </c>
      <c r="D313" s="209" t="s">
        <v>617</v>
      </c>
      <c r="E313" s="210">
        <v>3</v>
      </c>
      <c r="F313" s="210" t="s">
        <v>601</v>
      </c>
      <c r="G313" s="210" t="s">
        <v>1232</v>
      </c>
      <c r="H313" s="210" t="s">
        <v>367</v>
      </c>
      <c r="I313" s="210">
        <v>2</v>
      </c>
      <c r="J313" s="210" t="s">
        <v>358</v>
      </c>
      <c r="K313" s="201" t="s">
        <v>479</v>
      </c>
    </row>
    <row r="314" spans="1:11" ht="15">
      <c r="A314" s="118" t="str">
        <f t="shared" si="20"/>
        <v>S.3.26</v>
      </c>
      <c r="B314" s="207">
        <v>26</v>
      </c>
      <c r="C314" s="208" t="s">
        <v>618</v>
      </c>
      <c r="D314" s="209"/>
      <c r="E314" s="207">
        <v>3</v>
      </c>
      <c r="F314" s="207" t="s">
        <v>601</v>
      </c>
      <c r="G314" s="207" t="s">
        <v>1232</v>
      </c>
      <c r="H314" s="207" t="s">
        <v>357</v>
      </c>
      <c r="I314" s="207">
        <v>2</v>
      </c>
      <c r="J314" s="207" t="s">
        <v>358</v>
      </c>
      <c r="K314" s="118" t="s">
        <v>479</v>
      </c>
    </row>
    <row r="315" spans="1:11" ht="15">
      <c r="A315" s="118" t="str">
        <f t="shared" si="20"/>
        <v>S.3.26</v>
      </c>
      <c r="B315" s="210">
        <f>B314</f>
        <v>26</v>
      </c>
      <c r="C315" s="211" t="s">
        <v>365</v>
      </c>
      <c r="D315" s="209" t="s">
        <v>566</v>
      </c>
      <c r="E315" s="210">
        <v>3</v>
      </c>
      <c r="F315" s="210" t="s">
        <v>601</v>
      </c>
      <c r="G315" s="210" t="s">
        <v>1232</v>
      </c>
      <c r="H315" s="210" t="s">
        <v>367</v>
      </c>
      <c r="I315" s="210">
        <v>2</v>
      </c>
      <c r="J315" s="210" t="s">
        <v>358</v>
      </c>
      <c r="K315" s="201" t="s">
        <v>479</v>
      </c>
    </row>
    <row r="316" spans="1:11" ht="15">
      <c r="A316" s="118" t="str">
        <f t="shared" si="20"/>
        <v>S.3.26</v>
      </c>
      <c r="B316" s="210">
        <f>B315</f>
        <v>26</v>
      </c>
      <c r="C316" s="211" t="s">
        <v>365</v>
      </c>
      <c r="D316" s="209" t="s">
        <v>619</v>
      </c>
      <c r="E316" s="210">
        <v>3</v>
      </c>
      <c r="F316" s="210" t="s">
        <v>601</v>
      </c>
      <c r="G316" s="210" t="s">
        <v>1232</v>
      </c>
      <c r="H316" s="210" t="s">
        <v>367</v>
      </c>
      <c r="I316" s="210">
        <v>2</v>
      </c>
      <c r="J316" s="210" t="s">
        <v>358</v>
      </c>
      <c r="K316" s="201" t="s">
        <v>479</v>
      </c>
    </row>
    <row r="317" spans="1:11" ht="15">
      <c r="A317" s="118" t="str">
        <f t="shared" si="20"/>
        <v>S.3.26</v>
      </c>
      <c r="B317" s="210">
        <f>B316</f>
        <v>26</v>
      </c>
      <c r="C317" s="211" t="s">
        <v>365</v>
      </c>
      <c r="D317" s="209" t="s">
        <v>620</v>
      </c>
      <c r="E317" s="210">
        <v>3</v>
      </c>
      <c r="F317" s="210" t="s">
        <v>601</v>
      </c>
      <c r="G317" s="210" t="s">
        <v>1232</v>
      </c>
      <c r="H317" s="210" t="s">
        <v>367</v>
      </c>
      <c r="I317" s="210">
        <v>2</v>
      </c>
      <c r="J317" s="210" t="s">
        <v>358</v>
      </c>
      <c r="K317" s="201" t="s">
        <v>479</v>
      </c>
    </row>
    <row r="318" spans="1:11" ht="15">
      <c r="A318" s="118" t="str">
        <f t="shared" si="20"/>
        <v>S.3.26</v>
      </c>
      <c r="B318" s="210">
        <f>B317</f>
        <v>26</v>
      </c>
      <c r="C318" s="211" t="s">
        <v>365</v>
      </c>
      <c r="D318" s="209" t="s">
        <v>621</v>
      </c>
      <c r="E318" s="210">
        <v>3</v>
      </c>
      <c r="F318" s="210" t="s">
        <v>601</v>
      </c>
      <c r="G318" s="210" t="s">
        <v>1232</v>
      </c>
      <c r="H318" s="210" t="s">
        <v>367</v>
      </c>
      <c r="I318" s="210">
        <v>2</v>
      </c>
      <c r="J318" s="210" t="s">
        <v>358</v>
      </c>
      <c r="K318" s="201" t="s">
        <v>479</v>
      </c>
    </row>
    <row r="319" spans="1:11" ht="15">
      <c r="A319" s="118" t="str">
        <f t="shared" si="20"/>
        <v>G.3.27</v>
      </c>
      <c r="B319" s="207">
        <v>27</v>
      </c>
      <c r="C319" s="208" t="s">
        <v>1131</v>
      </c>
      <c r="D319" s="209"/>
      <c r="E319" s="207">
        <v>3</v>
      </c>
      <c r="F319" s="207"/>
      <c r="G319" s="207" t="s">
        <v>1229</v>
      </c>
      <c r="H319" s="207" t="s">
        <v>357</v>
      </c>
      <c r="I319" s="207">
        <v>1</v>
      </c>
      <c r="J319" s="207" t="s">
        <v>358</v>
      </c>
      <c r="K319" s="118" t="s">
        <v>479</v>
      </c>
    </row>
    <row r="320" spans="1:11" ht="15">
      <c r="A320" s="118" t="str">
        <f t="shared" si="20"/>
        <v>G.3.27</v>
      </c>
      <c r="B320" s="210">
        <f>B319</f>
        <v>27</v>
      </c>
      <c r="C320" s="211" t="s">
        <v>462</v>
      </c>
      <c r="D320" s="209" t="s">
        <v>622</v>
      </c>
      <c r="E320" s="210">
        <v>3</v>
      </c>
      <c r="F320" s="210"/>
      <c r="G320" s="210" t="s">
        <v>1229</v>
      </c>
      <c r="H320" s="210" t="s">
        <v>367</v>
      </c>
      <c r="I320" s="210">
        <v>1</v>
      </c>
      <c r="J320" s="210" t="s">
        <v>358</v>
      </c>
      <c r="K320" s="201" t="s">
        <v>479</v>
      </c>
    </row>
    <row r="321" spans="1:11" ht="15">
      <c r="A321" s="118" t="str">
        <f t="shared" si="20"/>
        <v>G.3.27</v>
      </c>
      <c r="B321" s="210">
        <f>B320</f>
        <v>27</v>
      </c>
      <c r="C321" s="211" t="s">
        <v>464</v>
      </c>
      <c r="D321" s="209" t="s">
        <v>623</v>
      </c>
      <c r="E321" s="210">
        <v>3</v>
      </c>
      <c r="F321" s="210"/>
      <c r="G321" s="210" t="s">
        <v>1229</v>
      </c>
      <c r="H321" s="210" t="s">
        <v>367</v>
      </c>
      <c r="I321" s="210">
        <v>1</v>
      </c>
      <c r="J321" s="210" t="s">
        <v>358</v>
      </c>
      <c r="K321" s="201" t="s">
        <v>479</v>
      </c>
    </row>
    <row r="322" spans="1:11" ht="15">
      <c r="A322" s="118" t="str">
        <f aca="true" t="shared" si="27" ref="A322:A385">G322&amp;"."&amp;E322&amp;"."&amp;B322</f>
        <v>G.3.27</v>
      </c>
      <c r="B322" s="210">
        <f>B321</f>
        <v>27</v>
      </c>
      <c r="C322" s="211" t="s">
        <v>466</v>
      </c>
      <c r="D322" s="209" t="s">
        <v>624</v>
      </c>
      <c r="E322" s="210">
        <v>3</v>
      </c>
      <c r="F322" s="210"/>
      <c r="G322" s="210" t="s">
        <v>1229</v>
      </c>
      <c r="H322" s="210" t="s">
        <v>367</v>
      </c>
      <c r="I322" s="210">
        <v>1</v>
      </c>
      <c r="J322" s="210" t="s">
        <v>358</v>
      </c>
      <c r="K322" s="201" t="s">
        <v>479</v>
      </c>
    </row>
    <row r="323" spans="1:11" ht="15">
      <c r="A323" s="118" t="str">
        <f t="shared" si="27"/>
        <v>G.3.27</v>
      </c>
      <c r="B323" s="210">
        <f>B322</f>
        <v>27</v>
      </c>
      <c r="C323" s="211" t="s">
        <v>625</v>
      </c>
      <c r="D323" s="209" t="s">
        <v>626</v>
      </c>
      <c r="E323" s="210">
        <v>3</v>
      </c>
      <c r="F323" s="210"/>
      <c r="G323" s="210" t="s">
        <v>1229</v>
      </c>
      <c r="H323" s="210" t="s">
        <v>367</v>
      </c>
      <c r="I323" s="210">
        <v>1</v>
      </c>
      <c r="J323" s="210" t="s">
        <v>358</v>
      </c>
      <c r="K323" s="201" t="s">
        <v>479</v>
      </c>
    </row>
    <row r="324" spans="1:11" ht="15">
      <c r="A324" s="118" t="str">
        <f t="shared" si="27"/>
        <v>KS.3.28</v>
      </c>
      <c r="B324" s="207">
        <v>28</v>
      </c>
      <c r="C324" s="208" t="s">
        <v>627</v>
      </c>
      <c r="D324" s="209"/>
      <c r="E324" s="207">
        <v>3</v>
      </c>
      <c r="F324" s="207"/>
      <c r="G324" s="207" t="s">
        <v>1230</v>
      </c>
      <c r="H324" s="207" t="s">
        <v>357</v>
      </c>
      <c r="I324" s="207">
        <v>2</v>
      </c>
      <c r="J324" s="207" t="s">
        <v>358</v>
      </c>
      <c r="K324" s="118" t="s">
        <v>479</v>
      </c>
    </row>
    <row r="325" spans="1:11" ht="15">
      <c r="A325" s="118" t="str">
        <f t="shared" si="27"/>
        <v>KS.3.28</v>
      </c>
      <c r="B325" s="210">
        <f aca="true" t="shared" si="28" ref="B325:B330">B324</f>
        <v>28</v>
      </c>
      <c r="C325" s="211" t="s">
        <v>365</v>
      </c>
      <c r="D325" s="209" t="s">
        <v>628</v>
      </c>
      <c r="E325" s="210">
        <v>3</v>
      </c>
      <c r="F325" s="210"/>
      <c r="G325" s="210" t="s">
        <v>1230</v>
      </c>
      <c r="H325" s="210" t="s">
        <v>367</v>
      </c>
      <c r="I325" s="210">
        <v>2</v>
      </c>
      <c r="J325" s="210" t="s">
        <v>358</v>
      </c>
      <c r="K325" s="201" t="s">
        <v>479</v>
      </c>
    </row>
    <row r="326" spans="1:11" ht="15">
      <c r="A326" s="118" t="str">
        <f t="shared" si="27"/>
        <v>KS.3.28</v>
      </c>
      <c r="B326" s="210">
        <f t="shared" si="28"/>
        <v>28</v>
      </c>
      <c r="C326" s="211" t="s">
        <v>365</v>
      </c>
      <c r="D326" s="209" t="s">
        <v>629</v>
      </c>
      <c r="E326" s="210">
        <v>3</v>
      </c>
      <c r="F326" s="210"/>
      <c r="G326" s="210" t="s">
        <v>1230</v>
      </c>
      <c r="H326" s="210" t="s">
        <v>367</v>
      </c>
      <c r="I326" s="210">
        <v>2</v>
      </c>
      <c r="J326" s="210" t="s">
        <v>358</v>
      </c>
      <c r="K326" s="201" t="s">
        <v>479</v>
      </c>
    </row>
    <row r="327" spans="1:11" ht="15">
      <c r="A327" s="118" t="str">
        <f t="shared" si="27"/>
        <v>KS.3.28</v>
      </c>
      <c r="B327" s="210">
        <f t="shared" si="28"/>
        <v>28</v>
      </c>
      <c r="C327" s="211" t="s">
        <v>365</v>
      </c>
      <c r="D327" s="209" t="s">
        <v>630</v>
      </c>
      <c r="E327" s="210">
        <v>3</v>
      </c>
      <c r="F327" s="210"/>
      <c r="G327" s="210" t="s">
        <v>1230</v>
      </c>
      <c r="H327" s="210" t="s">
        <v>367</v>
      </c>
      <c r="I327" s="210">
        <v>2</v>
      </c>
      <c r="J327" s="210" t="s">
        <v>358</v>
      </c>
      <c r="K327" s="201" t="s">
        <v>479</v>
      </c>
    </row>
    <row r="328" spans="1:11" ht="15">
      <c r="A328" s="118" t="str">
        <f t="shared" si="27"/>
        <v>KS.3.28</v>
      </c>
      <c r="B328" s="210">
        <f t="shared" si="28"/>
        <v>28</v>
      </c>
      <c r="C328" s="211" t="s">
        <v>365</v>
      </c>
      <c r="D328" s="209" t="s">
        <v>631</v>
      </c>
      <c r="E328" s="210">
        <v>3</v>
      </c>
      <c r="F328" s="210"/>
      <c r="G328" s="210" t="s">
        <v>1230</v>
      </c>
      <c r="H328" s="210" t="s">
        <v>367</v>
      </c>
      <c r="I328" s="210">
        <v>2</v>
      </c>
      <c r="J328" s="210" t="s">
        <v>358</v>
      </c>
      <c r="K328" s="201" t="s">
        <v>479</v>
      </c>
    </row>
    <row r="329" spans="1:11" ht="15">
      <c r="A329" s="118" t="str">
        <f t="shared" si="27"/>
        <v>KS.3.28</v>
      </c>
      <c r="B329" s="210">
        <f t="shared" si="28"/>
        <v>28</v>
      </c>
      <c r="C329" s="211" t="s">
        <v>365</v>
      </c>
      <c r="D329" s="209" t="s">
        <v>632</v>
      </c>
      <c r="E329" s="210">
        <v>3</v>
      </c>
      <c r="F329" s="210"/>
      <c r="G329" s="210" t="s">
        <v>1230</v>
      </c>
      <c r="H329" s="210" t="s">
        <v>367</v>
      </c>
      <c r="I329" s="210">
        <v>2</v>
      </c>
      <c r="J329" s="210" t="s">
        <v>358</v>
      </c>
      <c r="K329" s="201" t="s">
        <v>479</v>
      </c>
    </row>
    <row r="330" spans="1:11" ht="15">
      <c r="A330" s="118" t="str">
        <f t="shared" si="27"/>
        <v>KS.3.28</v>
      </c>
      <c r="B330" s="210">
        <f t="shared" si="28"/>
        <v>28</v>
      </c>
      <c r="C330" s="211" t="s">
        <v>365</v>
      </c>
      <c r="D330" s="209" t="s">
        <v>633</v>
      </c>
      <c r="E330" s="210">
        <v>3</v>
      </c>
      <c r="F330" s="210"/>
      <c r="G330" s="210" t="s">
        <v>1230</v>
      </c>
      <c r="H330" s="210" t="s">
        <v>367</v>
      </c>
      <c r="I330" s="210">
        <v>2</v>
      </c>
      <c r="J330" s="210" t="s">
        <v>358</v>
      </c>
      <c r="K330" s="201" t="s">
        <v>479</v>
      </c>
    </row>
    <row r="331" spans="1:11" ht="15">
      <c r="A331" s="118" t="str">
        <f t="shared" si="27"/>
        <v>G.3.29</v>
      </c>
      <c r="B331" s="207">
        <v>29</v>
      </c>
      <c r="C331" s="208" t="s">
        <v>634</v>
      </c>
      <c r="D331" s="209"/>
      <c r="E331" s="207">
        <v>3</v>
      </c>
      <c r="F331" s="207"/>
      <c r="G331" s="207" t="s">
        <v>1229</v>
      </c>
      <c r="H331" s="207" t="s">
        <v>357</v>
      </c>
      <c r="I331" s="207">
        <v>2</v>
      </c>
      <c r="J331" s="207" t="s">
        <v>358</v>
      </c>
      <c r="K331" s="118" t="s">
        <v>479</v>
      </c>
    </row>
    <row r="332" spans="1:11" ht="15">
      <c r="A332" s="118" t="str">
        <f t="shared" si="27"/>
        <v>G.3.29</v>
      </c>
      <c r="B332" s="210">
        <f>B331</f>
        <v>29</v>
      </c>
      <c r="C332" s="211" t="s">
        <v>365</v>
      </c>
      <c r="D332" s="209" t="s">
        <v>635</v>
      </c>
      <c r="E332" s="210">
        <v>3</v>
      </c>
      <c r="F332" s="210"/>
      <c r="G332" s="210" t="s">
        <v>1229</v>
      </c>
      <c r="H332" s="210" t="s">
        <v>367</v>
      </c>
      <c r="I332" s="210">
        <v>2</v>
      </c>
      <c r="J332" s="210" t="s">
        <v>358</v>
      </c>
      <c r="K332" s="201" t="s">
        <v>479</v>
      </c>
    </row>
    <row r="333" spans="1:11" ht="15">
      <c r="A333" s="118" t="str">
        <f t="shared" si="27"/>
        <v>G.3.29</v>
      </c>
      <c r="B333" s="210">
        <f>B332</f>
        <v>29</v>
      </c>
      <c r="C333" s="211" t="s">
        <v>365</v>
      </c>
      <c r="D333" s="209" t="s">
        <v>636</v>
      </c>
      <c r="E333" s="210">
        <v>3</v>
      </c>
      <c r="F333" s="210"/>
      <c r="G333" s="210" t="s">
        <v>1229</v>
      </c>
      <c r="H333" s="210" t="s">
        <v>367</v>
      </c>
      <c r="I333" s="210">
        <v>2</v>
      </c>
      <c r="J333" s="210" t="s">
        <v>358</v>
      </c>
      <c r="K333" s="201" t="s">
        <v>479</v>
      </c>
    </row>
    <row r="334" spans="1:11" ht="15">
      <c r="A334" s="118" t="str">
        <f t="shared" si="27"/>
        <v>G.3.29</v>
      </c>
      <c r="B334" s="210">
        <f>B333</f>
        <v>29</v>
      </c>
      <c r="C334" s="222" t="s">
        <v>365</v>
      </c>
      <c r="D334" s="218" t="s">
        <v>637</v>
      </c>
      <c r="E334" s="210">
        <v>3</v>
      </c>
      <c r="F334" s="210"/>
      <c r="G334" s="210" t="s">
        <v>1229</v>
      </c>
      <c r="H334" s="210" t="s">
        <v>367</v>
      </c>
      <c r="I334" s="210">
        <v>2</v>
      </c>
      <c r="J334" s="210" t="s">
        <v>358</v>
      </c>
      <c r="K334" s="201" t="s">
        <v>479</v>
      </c>
    </row>
    <row r="335" spans="1:11" ht="15">
      <c r="A335" s="118" t="str">
        <f t="shared" si="27"/>
        <v>G.4.1</v>
      </c>
      <c r="B335" s="207">
        <v>1</v>
      </c>
      <c r="C335" s="208" t="s">
        <v>1195</v>
      </c>
      <c r="D335" s="209"/>
      <c r="E335" s="207">
        <v>4</v>
      </c>
      <c r="F335" s="207">
        <v>4.1</v>
      </c>
      <c r="G335" s="207" t="s">
        <v>1229</v>
      </c>
      <c r="H335" s="207" t="s">
        <v>357</v>
      </c>
      <c r="I335" s="207">
        <v>2</v>
      </c>
      <c r="J335" s="207" t="s">
        <v>358</v>
      </c>
      <c r="K335" s="118" t="s">
        <v>129</v>
      </c>
    </row>
    <row r="336" spans="1:11" ht="15">
      <c r="A336" s="118" t="str">
        <f t="shared" si="27"/>
        <v>G.4.1</v>
      </c>
      <c r="B336" s="210">
        <f aca="true" t="shared" si="29" ref="B336:B341">B335</f>
        <v>1</v>
      </c>
      <c r="C336" s="211" t="s">
        <v>365</v>
      </c>
      <c r="D336" s="220" t="s">
        <v>1196</v>
      </c>
      <c r="E336" s="210">
        <v>4</v>
      </c>
      <c r="F336" s="210">
        <v>4.1</v>
      </c>
      <c r="G336" s="210" t="s">
        <v>1229</v>
      </c>
      <c r="H336" s="210" t="s">
        <v>367</v>
      </c>
      <c r="I336" s="210">
        <v>2</v>
      </c>
      <c r="J336" s="210" t="s">
        <v>358</v>
      </c>
      <c r="K336" s="201" t="s">
        <v>129</v>
      </c>
    </row>
    <row r="337" spans="1:11" ht="15">
      <c r="A337" s="118" t="str">
        <f t="shared" si="27"/>
        <v>G.4.1</v>
      </c>
      <c r="B337" s="210">
        <f t="shared" si="29"/>
        <v>1</v>
      </c>
      <c r="C337" s="211" t="s">
        <v>365</v>
      </c>
      <c r="D337" s="220" t="s">
        <v>1197</v>
      </c>
      <c r="E337" s="210">
        <v>4</v>
      </c>
      <c r="F337" s="210">
        <v>4.1</v>
      </c>
      <c r="G337" s="210" t="s">
        <v>1229</v>
      </c>
      <c r="H337" s="210" t="s">
        <v>367</v>
      </c>
      <c r="I337" s="210">
        <v>2</v>
      </c>
      <c r="J337" s="210" t="s">
        <v>358</v>
      </c>
      <c r="K337" s="201" t="s">
        <v>129</v>
      </c>
    </row>
    <row r="338" spans="1:11" ht="15">
      <c r="A338" s="118" t="str">
        <f t="shared" si="27"/>
        <v>G.4.1</v>
      </c>
      <c r="B338" s="210">
        <f t="shared" si="29"/>
        <v>1</v>
      </c>
      <c r="C338" s="211" t="s">
        <v>365</v>
      </c>
      <c r="D338" s="220" t="s">
        <v>1198</v>
      </c>
      <c r="E338" s="210">
        <v>4</v>
      </c>
      <c r="F338" s="210">
        <v>4.1</v>
      </c>
      <c r="G338" s="210" t="s">
        <v>1229</v>
      </c>
      <c r="H338" s="210" t="s">
        <v>367</v>
      </c>
      <c r="I338" s="210">
        <v>2</v>
      </c>
      <c r="J338" s="210" t="s">
        <v>358</v>
      </c>
      <c r="K338" s="201" t="s">
        <v>129</v>
      </c>
    </row>
    <row r="339" spans="1:11" ht="15">
      <c r="A339" s="118" t="str">
        <f t="shared" si="27"/>
        <v>G.4.1</v>
      </c>
      <c r="B339" s="210">
        <f t="shared" si="29"/>
        <v>1</v>
      </c>
      <c r="C339" s="211" t="s">
        <v>365</v>
      </c>
      <c r="D339" s="220" t="s">
        <v>1199</v>
      </c>
      <c r="E339" s="210">
        <v>4</v>
      </c>
      <c r="F339" s="210">
        <v>4.1</v>
      </c>
      <c r="G339" s="210" t="s">
        <v>1229</v>
      </c>
      <c r="H339" s="210" t="s">
        <v>367</v>
      </c>
      <c r="I339" s="210">
        <v>2</v>
      </c>
      <c r="J339" s="210" t="s">
        <v>358</v>
      </c>
      <c r="K339" s="201" t="s">
        <v>129</v>
      </c>
    </row>
    <row r="340" spans="1:11" ht="15">
      <c r="A340" s="118" t="str">
        <f t="shared" si="27"/>
        <v>G.4.1</v>
      </c>
      <c r="B340" s="210">
        <f t="shared" si="29"/>
        <v>1</v>
      </c>
      <c r="C340" s="211" t="s">
        <v>365</v>
      </c>
      <c r="D340" s="220" t="s">
        <v>1200</v>
      </c>
      <c r="E340" s="210">
        <v>4</v>
      </c>
      <c r="F340" s="210">
        <v>4.1</v>
      </c>
      <c r="G340" s="210" t="s">
        <v>1229</v>
      </c>
      <c r="H340" s="210" t="s">
        <v>367</v>
      </c>
      <c r="I340" s="210">
        <v>2</v>
      </c>
      <c r="J340" s="210" t="s">
        <v>358</v>
      </c>
      <c r="K340" s="201" t="s">
        <v>129</v>
      </c>
    </row>
    <row r="341" spans="1:11" ht="15">
      <c r="A341" s="118" t="str">
        <f t="shared" si="27"/>
        <v>G.4.1</v>
      </c>
      <c r="B341" s="210">
        <f t="shared" si="29"/>
        <v>1</v>
      </c>
      <c r="C341" s="211" t="s">
        <v>365</v>
      </c>
      <c r="D341" s="220" t="s">
        <v>1201</v>
      </c>
      <c r="E341" s="210">
        <v>4</v>
      </c>
      <c r="F341" s="210">
        <v>4.1</v>
      </c>
      <c r="G341" s="210" t="s">
        <v>1229</v>
      </c>
      <c r="H341" s="210" t="s">
        <v>367</v>
      </c>
      <c r="I341" s="210">
        <v>2</v>
      </c>
      <c r="J341" s="210" t="s">
        <v>358</v>
      </c>
      <c r="K341" s="201" t="s">
        <v>129</v>
      </c>
    </row>
    <row r="342" spans="1:11" ht="15">
      <c r="A342" s="118" t="str">
        <f t="shared" si="27"/>
        <v>KS.4.2</v>
      </c>
      <c r="B342" s="207">
        <v>2</v>
      </c>
      <c r="C342" s="208" t="s">
        <v>1202</v>
      </c>
      <c r="D342" s="209"/>
      <c r="E342" s="207">
        <v>4</v>
      </c>
      <c r="F342" s="207">
        <v>4.1</v>
      </c>
      <c r="G342" s="207" t="s">
        <v>1230</v>
      </c>
      <c r="H342" s="207" t="s">
        <v>357</v>
      </c>
      <c r="I342" s="207">
        <v>2</v>
      </c>
      <c r="J342" s="207" t="s">
        <v>358</v>
      </c>
      <c r="K342" s="118" t="s">
        <v>129</v>
      </c>
    </row>
    <row r="343" spans="1:11" ht="15">
      <c r="A343" s="118" t="str">
        <f t="shared" si="27"/>
        <v>KS.4.2</v>
      </c>
      <c r="B343" s="210">
        <f>B342</f>
        <v>2</v>
      </c>
      <c r="C343" s="215" t="s">
        <v>365</v>
      </c>
      <c r="D343" s="209" t="s">
        <v>646</v>
      </c>
      <c r="E343" s="210">
        <v>4</v>
      </c>
      <c r="F343" s="210">
        <v>4.1</v>
      </c>
      <c r="G343" s="210" t="s">
        <v>1230</v>
      </c>
      <c r="H343" s="210" t="s">
        <v>367</v>
      </c>
      <c r="I343" s="210">
        <v>2</v>
      </c>
      <c r="J343" s="210" t="s">
        <v>358</v>
      </c>
      <c r="K343" s="201" t="s">
        <v>129</v>
      </c>
    </row>
    <row r="344" spans="1:11" ht="15">
      <c r="A344" s="118" t="str">
        <f t="shared" si="27"/>
        <v>KS.4.2</v>
      </c>
      <c r="B344" s="210">
        <f>B343</f>
        <v>2</v>
      </c>
      <c r="C344" s="211" t="s">
        <v>365</v>
      </c>
      <c r="D344" s="214" t="s">
        <v>647</v>
      </c>
      <c r="E344" s="210">
        <v>4</v>
      </c>
      <c r="F344" s="210">
        <v>4.1</v>
      </c>
      <c r="G344" s="210" t="s">
        <v>1230</v>
      </c>
      <c r="H344" s="210" t="s">
        <v>367</v>
      </c>
      <c r="I344" s="210">
        <v>2</v>
      </c>
      <c r="J344" s="210" t="s">
        <v>358</v>
      </c>
      <c r="K344" s="201" t="s">
        <v>129</v>
      </c>
    </row>
    <row r="345" spans="1:11" ht="15">
      <c r="A345" s="118" t="str">
        <f t="shared" si="27"/>
        <v>KS.4.2</v>
      </c>
      <c r="B345" s="210">
        <f>B344</f>
        <v>2</v>
      </c>
      <c r="C345" s="211" t="s">
        <v>365</v>
      </c>
      <c r="D345" s="214" t="s">
        <v>648</v>
      </c>
      <c r="E345" s="210">
        <v>4</v>
      </c>
      <c r="F345" s="210">
        <v>4.1</v>
      </c>
      <c r="G345" s="210" t="s">
        <v>1230</v>
      </c>
      <c r="H345" s="210" t="s">
        <v>367</v>
      </c>
      <c r="I345" s="210">
        <v>2</v>
      </c>
      <c r="J345" s="210" t="s">
        <v>358</v>
      </c>
      <c r="K345" s="201" t="s">
        <v>129</v>
      </c>
    </row>
    <row r="346" spans="1:11" ht="15">
      <c r="A346" s="118" t="str">
        <f t="shared" si="27"/>
        <v>KS.4.2</v>
      </c>
      <c r="B346" s="210">
        <f>B345</f>
        <v>2</v>
      </c>
      <c r="C346" s="211" t="s">
        <v>365</v>
      </c>
      <c r="D346" s="214" t="s">
        <v>649</v>
      </c>
      <c r="E346" s="210">
        <v>4</v>
      </c>
      <c r="F346" s="210">
        <v>4.1</v>
      </c>
      <c r="G346" s="210" t="s">
        <v>1230</v>
      </c>
      <c r="H346" s="210" t="s">
        <v>367</v>
      </c>
      <c r="I346" s="210">
        <v>2</v>
      </c>
      <c r="J346" s="210" t="s">
        <v>358</v>
      </c>
      <c r="K346" s="201" t="s">
        <v>129</v>
      </c>
    </row>
    <row r="347" spans="1:11" ht="15">
      <c r="A347" s="118" t="str">
        <f t="shared" si="27"/>
        <v>G.4.3</v>
      </c>
      <c r="B347" s="207">
        <v>3</v>
      </c>
      <c r="C347" s="208" t="s">
        <v>650</v>
      </c>
      <c r="E347" s="207">
        <v>4</v>
      </c>
      <c r="F347" s="207">
        <v>4.1</v>
      </c>
      <c r="G347" s="207" t="s">
        <v>1229</v>
      </c>
      <c r="H347" s="207" t="s">
        <v>357</v>
      </c>
      <c r="I347" s="207">
        <v>2</v>
      </c>
      <c r="J347" s="207" t="s">
        <v>358</v>
      </c>
      <c r="K347" s="118" t="s">
        <v>129</v>
      </c>
    </row>
    <row r="348" spans="1:11" ht="24">
      <c r="A348" s="118" t="str">
        <f t="shared" si="27"/>
        <v>G.4.3</v>
      </c>
      <c r="B348" s="210">
        <f>B347</f>
        <v>3</v>
      </c>
      <c r="C348" s="211" t="s">
        <v>365</v>
      </c>
      <c r="D348" s="214" t="s">
        <v>651</v>
      </c>
      <c r="E348" s="210">
        <v>4</v>
      </c>
      <c r="F348" s="210">
        <v>4.1</v>
      </c>
      <c r="G348" s="210" t="s">
        <v>1229</v>
      </c>
      <c r="H348" s="210" t="s">
        <v>367</v>
      </c>
      <c r="I348" s="210">
        <v>2</v>
      </c>
      <c r="J348" s="210" t="s">
        <v>358</v>
      </c>
      <c r="K348" s="201" t="s">
        <v>129</v>
      </c>
    </row>
    <row r="349" spans="1:11" ht="24">
      <c r="A349" s="118" t="str">
        <f t="shared" si="27"/>
        <v>G.4.3</v>
      </c>
      <c r="B349" s="210">
        <f>B348</f>
        <v>3</v>
      </c>
      <c r="C349" s="215" t="s">
        <v>365</v>
      </c>
      <c r="D349" s="209" t="s">
        <v>652</v>
      </c>
      <c r="E349" s="210">
        <v>4</v>
      </c>
      <c r="F349" s="210">
        <v>4.1</v>
      </c>
      <c r="G349" s="210" t="s">
        <v>1229</v>
      </c>
      <c r="H349" s="210" t="s">
        <v>367</v>
      </c>
      <c r="I349" s="210">
        <v>2</v>
      </c>
      <c r="J349" s="210" t="s">
        <v>358</v>
      </c>
      <c r="K349" s="201" t="s">
        <v>129</v>
      </c>
    </row>
    <row r="350" spans="1:11" ht="24">
      <c r="A350" s="118" t="str">
        <f t="shared" si="27"/>
        <v>G.4.3</v>
      </c>
      <c r="B350" s="210">
        <f>B349</f>
        <v>3</v>
      </c>
      <c r="C350" s="211" t="s">
        <v>365</v>
      </c>
      <c r="D350" s="214" t="s">
        <v>653</v>
      </c>
      <c r="E350" s="210">
        <v>4</v>
      </c>
      <c r="F350" s="210">
        <v>4.1</v>
      </c>
      <c r="G350" s="210" t="s">
        <v>1229</v>
      </c>
      <c r="H350" s="210" t="s">
        <v>367</v>
      </c>
      <c r="I350" s="210">
        <v>2</v>
      </c>
      <c r="J350" s="210" t="s">
        <v>358</v>
      </c>
      <c r="K350" s="201" t="s">
        <v>129</v>
      </c>
    </row>
    <row r="351" spans="1:11" ht="24">
      <c r="A351" s="118" t="str">
        <f t="shared" si="27"/>
        <v>G.4.3</v>
      </c>
      <c r="B351" s="210">
        <f>B350</f>
        <v>3</v>
      </c>
      <c r="C351" s="211" t="s">
        <v>365</v>
      </c>
      <c r="D351" s="214" t="s">
        <v>654</v>
      </c>
      <c r="E351" s="210">
        <v>4</v>
      </c>
      <c r="F351" s="210">
        <v>4.1</v>
      </c>
      <c r="G351" s="210" t="s">
        <v>1229</v>
      </c>
      <c r="H351" s="210" t="s">
        <v>367</v>
      </c>
      <c r="I351" s="210">
        <v>2</v>
      </c>
      <c r="J351" s="210" t="s">
        <v>358</v>
      </c>
      <c r="K351" s="201" t="s">
        <v>129</v>
      </c>
    </row>
    <row r="352" spans="1:11" ht="24">
      <c r="A352" s="118" t="str">
        <f t="shared" si="27"/>
        <v>G.4.3</v>
      </c>
      <c r="B352" s="210">
        <f>B351</f>
        <v>3</v>
      </c>
      <c r="C352" s="211" t="s">
        <v>365</v>
      </c>
      <c r="D352" s="214" t="s">
        <v>655</v>
      </c>
      <c r="E352" s="210">
        <v>4</v>
      </c>
      <c r="F352" s="210">
        <v>4.1</v>
      </c>
      <c r="G352" s="210" t="s">
        <v>1229</v>
      </c>
      <c r="H352" s="210" t="s">
        <v>367</v>
      </c>
      <c r="I352" s="210">
        <v>2</v>
      </c>
      <c r="J352" s="210" t="s">
        <v>358</v>
      </c>
      <c r="K352" s="201" t="s">
        <v>129</v>
      </c>
    </row>
    <row r="353" spans="1:11" ht="15">
      <c r="A353" s="118" t="str">
        <f t="shared" si="27"/>
        <v>KS.4.4</v>
      </c>
      <c r="B353" s="207">
        <v>4</v>
      </c>
      <c r="C353" s="208" t="s">
        <v>656</v>
      </c>
      <c r="E353" s="207">
        <v>4</v>
      </c>
      <c r="F353" s="207">
        <v>4.2</v>
      </c>
      <c r="G353" s="207" t="s">
        <v>1230</v>
      </c>
      <c r="H353" s="207" t="s">
        <v>357</v>
      </c>
      <c r="I353" s="207">
        <v>3</v>
      </c>
      <c r="J353" s="207" t="s">
        <v>137</v>
      </c>
      <c r="K353" s="118" t="s">
        <v>129</v>
      </c>
    </row>
    <row r="354" spans="1:11" ht="15">
      <c r="A354" s="118" t="str">
        <f t="shared" si="27"/>
        <v>S.4.5</v>
      </c>
      <c r="B354" s="207">
        <v>5</v>
      </c>
      <c r="C354" s="208" t="s">
        <v>1203</v>
      </c>
      <c r="E354" s="207">
        <v>4</v>
      </c>
      <c r="F354" s="207">
        <v>4.2</v>
      </c>
      <c r="G354" s="207" t="s">
        <v>1232</v>
      </c>
      <c r="H354" s="207" t="s">
        <v>357</v>
      </c>
      <c r="I354" s="207">
        <v>1</v>
      </c>
      <c r="J354" s="207" t="s">
        <v>358</v>
      </c>
      <c r="K354" s="118" t="s">
        <v>129</v>
      </c>
    </row>
    <row r="355" spans="1:11" ht="15">
      <c r="A355" s="118" t="str">
        <f t="shared" si="27"/>
        <v>S.4.5</v>
      </c>
      <c r="B355" s="210">
        <f>B354</f>
        <v>5</v>
      </c>
      <c r="C355" s="211" t="s">
        <v>462</v>
      </c>
      <c r="D355" s="214" t="s">
        <v>657</v>
      </c>
      <c r="E355" s="210">
        <v>4</v>
      </c>
      <c r="F355" s="210">
        <v>4.2</v>
      </c>
      <c r="G355" s="210" t="s">
        <v>1232</v>
      </c>
      <c r="H355" s="210" t="s">
        <v>367</v>
      </c>
      <c r="I355" s="210">
        <v>1</v>
      </c>
      <c r="J355" s="210" t="s">
        <v>358</v>
      </c>
      <c r="K355" s="201" t="s">
        <v>129</v>
      </c>
    </row>
    <row r="356" spans="1:11" ht="15">
      <c r="A356" s="118" t="str">
        <f t="shared" si="27"/>
        <v>S.4.5</v>
      </c>
      <c r="B356" s="210">
        <f>B355</f>
        <v>5</v>
      </c>
      <c r="C356" s="215" t="s">
        <v>464</v>
      </c>
      <c r="D356" s="209" t="s">
        <v>1204</v>
      </c>
      <c r="E356" s="210">
        <v>4</v>
      </c>
      <c r="F356" s="210">
        <v>4.2</v>
      </c>
      <c r="G356" s="210" t="s">
        <v>1232</v>
      </c>
      <c r="H356" s="210" t="s">
        <v>367</v>
      </c>
      <c r="I356" s="210">
        <v>1</v>
      </c>
      <c r="J356" s="210" t="s">
        <v>358</v>
      </c>
      <c r="K356" s="201" t="s">
        <v>129</v>
      </c>
    </row>
    <row r="357" spans="1:11" ht="15">
      <c r="A357" s="118" t="str">
        <f t="shared" si="27"/>
        <v>S.4.5</v>
      </c>
      <c r="B357" s="210">
        <f>B356</f>
        <v>5</v>
      </c>
      <c r="C357" s="211" t="s">
        <v>466</v>
      </c>
      <c r="D357" s="209" t="s">
        <v>1205</v>
      </c>
      <c r="E357" s="210">
        <v>4</v>
      </c>
      <c r="F357" s="210">
        <v>4.2</v>
      </c>
      <c r="G357" s="210" t="s">
        <v>1232</v>
      </c>
      <c r="H357" s="210" t="s">
        <v>367</v>
      </c>
      <c r="I357" s="210">
        <v>1</v>
      </c>
      <c r="J357" s="210" t="s">
        <v>358</v>
      </c>
      <c r="K357" s="201" t="s">
        <v>129</v>
      </c>
    </row>
    <row r="358" spans="1:11" ht="15">
      <c r="A358" s="118" t="str">
        <f t="shared" si="27"/>
        <v>S.4.5</v>
      </c>
      <c r="B358" s="210">
        <f>B357</f>
        <v>5</v>
      </c>
      <c r="C358" s="211" t="s">
        <v>625</v>
      </c>
      <c r="D358" s="209" t="s">
        <v>1206</v>
      </c>
      <c r="E358" s="210">
        <v>4</v>
      </c>
      <c r="F358" s="210">
        <v>4.2</v>
      </c>
      <c r="G358" s="210" t="s">
        <v>1232</v>
      </c>
      <c r="H358" s="210" t="s">
        <v>367</v>
      </c>
      <c r="I358" s="210">
        <v>1</v>
      </c>
      <c r="J358" s="210" t="s">
        <v>358</v>
      </c>
      <c r="K358" s="201" t="s">
        <v>129</v>
      </c>
    </row>
    <row r="359" spans="1:11" ht="15">
      <c r="A359" s="118" t="str">
        <f t="shared" si="27"/>
        <v>G.4.6</v>
      </c>
      <c r="B359" s="207">
        <v>6</v>
      </c>
      <c r="C359" s="208" t="s">
        <v>1207</v>
      </c>
      <c r="D359" s="209"/>
      <c r="E359" s="207">
        <v>4</v>
      </c>
      <c r="F359" s="207">
        <v>4.2</v>
      </c>
      <c r="G359" s="207" t="s">
        <v>1229</v>
      </c>
      <c r="H359" s="207" t="s">
        <v>357</v>
      </c>
      <c r="I359" s="207">
        <v>2</v>
      </c>
      <c r="J359" s="207" t="s">
        <v>358</v>
      </c>
      <c r="K359" s="118" t="s">
        <v>129</v>
      </c>
    </row>
    <row r="360" spans="1:11" ht="15">
      <c r="A360" s="118" t="str">
        <f t="shared" si="27"/>
        <v>G.4.6</v>
      </c>
      <c r="B360" s="210">
        <f>B359</f>
        <v>6</v>
      </c>
      <c r="C360" s="211" t="s">
        <v>365</v>
      </c>
      <c r="D360" s="221" t="s">
        <v>1208</v>
      </c>
      <c r="E360" s="210">
        <v>4</v>
      </c>
      <c r="F360" s="210">
        <v>4.2</v>
      </c>
      <c r="G360" s="210" t="s">
        <v>1229</v>
      </c>
      <c r="H360" s="210" t="s">
        <v>367</v>
      </c>
      <c r="I360" s="210">
        <v>2</v>
      </c>
      <c r="J360" s="210" t="s">
        <v>358</v>
      </c>
      <c r="K360" s="201" t="s">
        <v>129</v>
      </c>
    </row>
    <row r="361" spans="1:11" ht="15">
      <c r="A361" s="118" t="str">
        <f t="shared" si="27"/>
        <v>G.4.6</v>
      </c>
      <c r="B361" s="210">
        <f>B360</f>
        <v>6</v>
      </c>
      <c r="C361" s="211" t="s">
        <v>365</v>
      </c>
      <c r="D361" s="220" t="s">
        <v>1209</v>
      </c>
      <c r="E361" s="210">
        <v>4</v>
      </c>
      <c r="F361" s="210">
        <v>4.2</v>
      </c>
      <c r="G361" s="210" t="s">
        <v>1229</v>
      </c>
      <c r="H361" s="210" t="s">
        <v>367</v>
      </c>
      <c r="I361" s="210">
        <v>2</v>
      </c>
      <c r="J361" s="210" t="s">
        <v>358</v>
      </c>
      <c r="K361" s="201" t="s">
        <v>129</v>
      </c>
    </row>
    <row r="362" spans="1:11" ht="15">
      <c r="A362" s="118" t="str">
        <f t="shared" si="27"/>
        <v>G.4.7</v>
      </c>
      <c r="B362" s="207">
        <v>7</v>
      </c>
      <c r="C362" s="208" t="s">
        <v>1210</v>
      </c>
      <c r="D362" s="209"/>
      <c r="E362" s="207">
        <v>4</v>
      </c>
      <c r="F362" s="207">
        <v>4.2</v>
      </c>
      <c r="G362" s="207" t="s">
        <v>1229</v>
      </c>
      <c r="H362" s="207" t="s">
        <v>357</v>
      </c>
      <c r="I362" s="207">
        <v>2</v>
      </c>
      <c r="J362" s="207" t="s">
        <v>358</v>
      </c>
      <c r="K362" s="118" t="s">
        <v>129</v>
      </c>
    </row>
    <row r="363" spans="1:11" ht="15">
      <c r="A363" s="118" t="str">
        <f t="shared" si="27"/>
        <v>G.4.7</v>
      </c>
      <c r="B363" s="210">
        <f>B362</f>
        <v>7</v>
      </c>
      <c r="C363" s="211" t="s">
        <v>365</v>
      </c>
      <c r="D363" s="209" t="s">
        <v>658</v>
      </c>
      <c r="E363" s="210">
        <v>4</v>
      </c>
      <c r="F363" s="210">
        <v>4.2</v>
      </c>
      <c r="G363" s="210" t="s">
        <v>1229</v>
      </c>
      <c r="H363" s="210" t="s">
        <v>367</v>
      </c>
      <c r="I363" s="210">
        <v>2</v>
      </c>
      <c r="J363" s="210" t="s">
        <v>358</v>
      </c>
      <c r="K363" s="201" t="s">
        <v>129</v>
      </c>
    </row>
    <row r="364" spans="1:11" ht="15">
      <c r="A364" s="118" t="str">
        <f t="shared" si="27"/>
        <v>G.4.7</v>
      </c>
      <c r="B364" s="210">
        <f>B363</f>
        <v>7</v>
      </c>
      <c r="C364" s="211" t="s">
        <v>365</v>
      </c>
      <c r="D364" s="209" t="s">
        <v>659</v>
      </c>
      <c r="E364" s="210">
        <v>4</v>
      </c>
      <c r="F364" s="210">
        <v>4.2</v>
      </c>
      <c r="G364" s="210" t="s">
        <v>1229</v>
      </c>
      <c r="H364" s="210" t="s">
        <v>367</v>
      </c>
      <c r="I364" s="210">
        <v>2</v>
      </c>
      <c r="J364" s="210" t="s">
        <v>358</v>
      </c>
      <c r="K364" s="201" t="s">
        <v>129</v>
      </c>
    </row>
    <row r="365" spans="1:11" ht="15">
      <c r="A365" s="118" t="str">
        <f t="shared" si="27"/>
        <v>G.4.7</v>
      </c>
      <c r="B365" s="210">
        <f>B364</f>
        <v>7</v>
      </c>
      <c r="C365" s="211" t="s">
        <v>365</v>
      </c>
      <c r="D365" s="209" t="s">
        <v>660</v>
      </c>
      <c r="E365" s="210">
        <v>4</v>
      </c>
      <c r="F365" s="210">
        <v>4.2</v>
      </c>
      <c r="G365" s="210" t="s">
        <v>1229</v>
      </c>
      <c r="H365" s="210" t="s">
        <v>367</v>
      </c>
      <c r="I365" s="210">
        <v>2</v>
      </c>
      <c r="J365" s="210" t="s">
        <v>358</v>
      </c>
      <c r="K365" s="201" t="s">
        <v>129</v>
      </c>
    </row>
    <row r="366" spans="1:11" ht="15">
      <c r="A366" s="118" t="str">
        <f t="shared" si="27"/>
        <v>G.4.7</v>
      </c>
      <c r="B366" s="210">
        <f>B365</f>
        <v>7</v>
      </c>
      <c r="C366" s="211" t="s">
        <v>365</v>
      </c>
      <c r="D366" s="209" t="s">
        <v>661</v>
      </c>
      <c r="E366" s="210">
        <v>4</v>
      </c>
      <c r="F366" s="210">
        <v>4.2</v>
      </c>
      <c r="G366" s="210" t="s">
        <v>1229</v>
      </c>
      <c r="H366" s="210" t="s">
        <v>367</v>
      </c>
      <c r="I366" s="210">
        <v>2</v>
      </c>
      <c r="J366" s="210" t="s">
        <v>358</v>
      </c>
      <c r="K366" s="201" t="s">
        <v>129</v>
      </c>
    </row>
    <row r="367" spans="1:11" ht="15">
      <c r="A367" s="118" t="str">
        <f t="shared" si="27"/>
        <v>KS.4.8</v>
      </c>
      <c r="B367" s="207">
        <v>8</v>
      </c>
      <c r="C367" s="212" t="s">
        <v>662</v>
      </c>
      <c r="D367" s="209"/>
      <c r="E367" s="207">
        <v>4</v>
      </c>
      <c r="F367" s="207">
        <v>4.2</v>
      </c>
      <c r="G367" s="207" t="s">
        <v>1230</v>
      </c>
      <c r="H367" s="207" t="s">
        <v>357</v>
      </c>
      <c r="I367" s="207">
        <v>2</v>
      </c>
      <c r="J367" s="207" t="s">
        <v>358</v>
      </c>
      <c r="K367" s="118" t="s">
        <v>129</v>
      </c>
    </row>
    <row r="368" spans="1:11" ht="24">
      <c r="A368" s="118" t="str">
        <f t="shared" si="27"/>
        <v>KS.4.8</v>
      </c>
      <c r="B368" s="210">
        <f>B367</f>
        <v>8</v>
      </c>
      <c r="C368" s="211" t="s">
        <v>365</v>
      </c>
      <c r="D368" s="214" t="s">
        <v>663</v>
      </c>
      <c r="E368" s="210">
        <v>4</v>
      </c>
      <c r="F368" s="210">
        <v>4.2</v>
      </c>
      <c r="G368" s="210" t="s">
        <v>1230</v>
      </c>
      <c r="H368" s="210" t="s">
        <v>367</v>
      </c>
      <c r="I368" s="210">
        <v>2</v>
      </c>
      <c r="J368" s="210" t="s">
        <v>358</v>
      </c>
      <c r="K368" s="201" t="s">
        <v>129</v>
      </c>
    </row>
    <row r="369" spans="1:11" ht="24">
      <c r="A369" s="118" t="str">
        <f t="shared" si="27"/>
        <v>KS.4.8</v>
      </c>
      <c r="B369" s="210">
        <f>B368</f>
        <v>8</v>
      </c>
      <c r="C369" s="211" t="s">
        <v>365</v>
      </c>
      <c r="D369" s="214" t="s">
        <v>664</v>
      </c>
      <c r="E369" s="210">
        <v>4</v>
      </c>
      <c r="F369" s="210">
        <v>4.2</v>
      </c>
      <c r="G369" s="210" t="s">
        <v>1230</v>
      </c>
      <c r="H369" s="210" t="s">
        <v>367</v>
      </c>
      <c r="I369" s="210">
        <v>2</v>
      </c>
      <c r="J369" s="210" t="s">
        <v>358</v>
      </c>
      <c r="K369" s="201" t="s">
        <v>129</v>
      </c>
    </row>
    <row r="370" spans="1:11" ht="15">
      <c r="A370" s="118" t="str">
        <f t="shared" si="27"/>
        <v>KS.4.8</v>
      </c>
      <c r="B370" s="210">
        <f>B369</f>
        <v>8</v>
      </c>
      <c r="C370" s="211" t="s">
        <v>365</v>
      </c>
      <c r="D370" s="214" t="s">
        <v>665</v>
      </c>
      <c r="E370" s="210">
        <v>4</v>
      </c>
      <c r="F370" s="210">
        <v>4.2</v>
      </c>
      <c r="G370" s="210" t="s">
        <v>1230</v>
      </c>
      <c r="H370" s="210" t="s">
        <v>367</v>
      </c>
      <c r="I370" s="210">
        <v>2</v>
      </c>
      <c r="J370" s="210" t="s">
        <v>358</v>
      </c>
      <c r="K370" s="201" t="s">
        <v>129</v>
      </c>
    </row>
    <row r="371" spans="1:11" s="172" customFormat="1" ht="15">
      <c r="A371" s="118" t="str">
        <f t="shared" si="27"/>
        <v>KS.4.9</v>
      </c>
      <c r="B371" s="207">
        <v>9</v>
      </c>
      <c r="C371" s="208" t="s">
        <v>686</v>
      </c>
      <c r="D371" s="209"/>
      <c r="E371" s="207">
        <v>4</v>
      </c>
      <c r="F371" s="207">
        <v>4.2</v>
      </c>
      <c r="G371" s="207" t="s">
        <v>1230</v>
      </c>
      <c r="H371" s="207" t="s">
        <v>357</v>
      </c>
      <c r="I371" s="207">
        <v>2</v>
      </c>
      <c r="J371" s="207" t="s">
        <v>358</v>
      </c>
      <c r="K371" s="118" t="s">
        <v>129</v>
      </c>
    </row>
    <row r="372" spans="1:11" ht="15">
      <c r="A372" s="118" t="str">
        <f t="shared" si="27"/>
        <v>KS.4.9</v>
      </c>
      <c r="B372" s="210">
        <f>B371</f>
        <v>9</v>
      </c>
      <c r="C372" s="211" t="s">
        <v>365</v>
      </c>
      <c r="D372" s="209" t="s">
        <v>687</v>
      </c>
      <c r="E372" s="210">
        <v>4</v>
      </c>
      <c r="F372" s="210">
        <v>4.2</v>
      </c>
      <c r="G372" s="210" t="s">
        <v>1230</v>
      </c>
      <c r="H372" s="210" t="s">
        <v>367</v>
      </c>
      <c r="I372" s="210">
        <v>2</v>
      </c>
      <c r="J372" s="210" t="s">
        <v>358</v>
      </c>
      <c r="K372" s="201" t="s">
        <v>129</v>
      </c>
    </row>
    <row r="373" spans="1:11" ht="15">
      <c r="A373" s="118" t="str">
        <f t="shared" si="27"/>
        <v>KS.4.9</v>
      </c>
      <c r="B373" s="210">
        <f>B372</f>
        <v>9</v>
      </c>
      <c r="C373" s="211" t="s">
        <v>365</v>
      </c>
      <c r="D373" s="209" t="s">
        <v>688</v>
      </c>
      <c r="E373" s="210">
        <v>4</v>
      </c>
      <c r="F373" s="210">
        <v>4.2</v>
      </c>
      <c r="G373" s="210" t="s">
        <v>1230</v>
      </c>
      <c r="H373" s="210" t="s">
        <v>367</v>
      </c>
      <c r="I373" s="210">
        <v>2</v>
      </c>
      <c r="J373" s="210" t="s">
        <v>358</v>
      </c>
      <c r="K373" s="201" t="s">
        <v>129</v>
      </c>
    </row>
    <row r="374" spans="1:11" ht="24">
      <c r="A374" s="118" t="str">
        <f t="shared" si="27"/>
        <v>KS.4.9</v>
      </c>
      <c r="B374" s="210">
        <f>B373</f>
        <v>9</v>
      </c>
      <c r="C374" s="211" t="s">
        <v>365</v>
      </c>
      <c r="D374" s="209" t="s">
        <v>689</v>
      </c>
      <c r="E374" s="210">
        <v>4</v>
      </c>
      <c r="F374" s="210">
        <v>4.2</v>
      </c>
      <c r="G374" s="210" t="s">
        <v>1230</v>
      </c>
      <c r="H374" s="210" t="s">
        <v>367</v>
      </c>
      <c r="I374" s="210">
        <v>2</v>
      </c>
      <c r="J374" s="210" t="s">
        <v>358</v>
      </c>
      <c r="K374" s="201" t="s">
        <v>129</v>
      </c>
    </row>
    <row r="375" spans="1:11" ht="24">
      <c r="A375" s="118" t="str">
        <f t="shared" si="27"/>
        <v>KS.4.9</v>
      </c>
      <c r="B375" s="210">
        <f>B374</f>
        <v>9</v>
      </c>
      <c r="C375" s="211" t="s">
        <v>365</v>
      </c>
      <c r="D375" s="209" t="s">
        <v>690</v>
      </c>
      <c r="E375" s="210">
        <v>4</v>
      </c>
      <c r="F375" s="210">
        <v>4.2</v>
      </c>
      <c r="G375" s="210" t="s">
        <v>1230</v>
      </c>
      <c r="H375" s="210" t="s">
        <v>367</v>
      </c>
      <c r="I375" s="210">
        <v>2</v>
      </c>
      <c r="J375" s="210" t="s">
        <v>358</v>
      </c>
      <c r="K375" s="201" t="s">
        <v>129</v>
      </c>
    </row>
    <row r="376" spans="1:11" ht="15">
      <c r="A376" s="118" t="str">
        <f t="shared" si="27"/>
        <v>G.4.10</v>
      </c>
      <c r="B376" s="207">
        <v>10</v>
      </c>
      <c r="C376" s="208" t="s">
        <v>1211</v>
      </c>
      <c r="D376" s="209"/>
      <c r="E376" s="207">
        <v>4</v>
      </c>
      <c r="F376" s="207">
        <v>4.3</v>
      </c>
      <c r="G376" s="207" t="s">
        <v>1229</v>
      </c>
      <c r="H376" s="207" t="s">
        <v>357</v>
      </c>
      <c r="I376" s="207">
        <v>2</v>
      </c>
      <c r="J376" s="207" t="s">
        <v>358</v>
      </c>
      <c r="K376" s="118" t="s">
        <v>129</v>
      </c>
    </row>
    <row r="377" spans="1:11" ht="15">
      <c r="A377" s="118" t="str">
        <f t="shared" si="27"/>
        <v>G.4.10</v>
      </c>
      <c r="B377" s="210">
        <f>B376</f>
        <v>10</v>
      </c>
      <c r="C377" s="215" t="s">
        <v>365</v>
      </c>
      <c r="D377" s="220" t="s">
        <v>1212</v>
      </c>
      <c r="E377" s="210">
        <v>4</v>
      </c>
      <c r="F377" s="210">
        <v>4.3</v>
      </c>
      <c r="G377" s="210" t="s">
        <v>1229</v>
      </c>
      <c r="H377" s="210" t="s">
        <v>367</v>
      </c>
      <c r="I377" s="210">
        <v>2</v>
      </c>
      <c r="J377" s="210" t="s">
        <v>358</v>
      </c>
      <c r="K377" s="201" t="s">
        <v>129</v>
      </c>
    </row>
    <row r="378" spans="1:11" ht="15">
      <c r="A378" s="118" t="str">
        <f t="shared" si="27"/>
        <v>G.4.10</v>
      </c>
      <c r="B378" s="210">
        <f>B377</f>
        <v>10</v>
      </c>
      <c r="C378" s="211" t="s">
        <v>365</v>
      </c>
      <c r="D378" s="219" t="s">
        <v>1213</v>
      </c>
      <c r="E378" s="210">
        <v>4</v>
      </c>
      <c r="F378" s="210">
        <v>4.3</v>
      </c>
      <c r="G378" s="210" t="s">
        <v>1229</v>
      </c>
      <c r="H378" s="210" t="s">
        <v>367</v>
      </c>
      <c r="I378" s="210">
        <v>2</v>
      </c>
      <c r="J378" s="210" t="s">
        <v>358</v>
      </c>
      <c r="K378" s="201" t="s">
        <v>129</v>
      </c>
    </row>
    <row r="379" spans="1:11" ht="15">
      <c r="A379" s="118" t="str">
        <f t="shared" si="27"/>
        <v>G.4.10</v>
      </c>
      <c r="B379" s="210">
        <f>B378</f>
        <v>10</v>
      </c>
      <c r="C379" s="211" t="s">
        <v>365</v>
      </c>
      <c r="D379" s="212" t="s">
        <v>1214</v>
      </c>
      <c r="E379" s="210">
        <v>4</v>
      </c>
      <c r="F379" s="210">
        <v>4.3</v>
      </c>
      <c r="G379" s="210" t="s">
        <v>1229</v>
      </c>
      <c r="H379" s="210" t="s">
        <v>367</v>
      </c>
      <c r="I379" s="210">
        <v>2</v>
      </c>
      <c r="J379" s="210" t="s">
        <v>358</v>
      </c>
      <c r="K379" s="201" t="s">
        <v>129</v>
      </c>
    </row>
    <row r="380" spans="1:11" ht="15">
      <c r="A380" s="118" t="str">
        <f t="shared" si="27"/>
        <v>G.4.11</v>
      </c>
      <c r="B380" s="207">
        <v>11</v>
      </c>
      <c r="C380" s="208" t="s">
        <v>666</v>
      </c>
      <c r="D380" s="209"/>
      <c r="E380" s="207">
        <v>4</v>
      </c>
      <c r="F380" s="207">
        <v>4.3</v>
      </c>
      <c r="G380" s="207" t="s">
        <v>1229</v>
      </c>
      <c r="H380" s="207" t="s">
        <v>357</v>
      </c>
      <c r="I380" s="207">
        <v>2</v>
      </c>
      <c r="J380" s="207" t="s">
        <v>358</v>
      </c>
      <c r="K380" s="118" t="s">
        <v>129</v>
      </c>
    </row>
    <row r="381" spans="1:11" ht="24">
      <c r="A381" s="118" t="str">
        <f t="shared" si="27"/>
        <v>G.4.11</v>
      </c>
      <c r="B381" s="210">
        <f>B380</f>
        <v>11</v>
      </c>
      <c r="C381" s="211" t="s">
        <v>365</v>
      </c>
      <c r="D381" s="209" t="s">
        <v>667</v>
      </c>
      <c r="E381" s="210">
        <v>4</v>
      </c>
      <c r="F381" s="210">
        <v>4.3</v>
      </c>
      <c r="G381" s="210" t="s">
        <v>1229</v>
      </c>
      <c r="H381" s="210" t="s">
        <v>367</v>
      </c>
      <c r="I381" s="210">
        <v>2</v>
      </c>
      <c r="J381" s="210" t="s">
        <v>358</v>
      </c>
      <c r="K381" s="201" t="s">
        <v>129</v>
      </c>
    </row>
    <row r="382" spans="1:11" ht="24">
      <c r="A382" s="118" t="str">
        <f t="shared" si="27"/>
        <v>G.4.11</v>
      </c>
      <c r="B382" s="210">
        <f>B381</f>
        <v>11</v>
      </c>
      <c r="C382" s="211" t="s">
        <v>365</v>
      </c>
      <c r="D382" s="209" t="s">
        <v>668</v>
      </c>
      <c r="E382" s="210">
        <v>4</v>
      </c>
      <c r="F382" s="210">
        <v>4.3</v>
      </c>
      <c r="G382" s="210" t="s">
        <v>1229</v>
      </c>
      <c r="H382" s="210" t="s">
        <v>367</v>
      </c>
      <c r="I382" s="210">
        <v>2</v>
      </c>
      <c r="J382" s="210" t="s">
        <v>358</v>
      </c>
      <c r="K382" s="201" t="s">
        <v>129</v>
      </c>
    </row>
    <row r="383" spans="1:11" ht="24">
      <c r="A383" s="118" t="str">
        <f t="shared" si="27"/>
        <v>G.4.11</v>
      </c>
      <c r="B383" s="210">
        <f>B382</f>
        <v>11</v>
      </c>
      <c r="C383" s="211" t="s">
        <v>365</v>
      </c>
      <c r="D383" s="209" t="s">
        <v>669</v>
      </c>
      <c r="E383" s="210">
        <v>4</v>
      </c>
      <c r="F383" s="210">
        <v>4.3</v>
      </c>
      <c r="G383" s="210" t="s">
        <v>1229</v>
      </c>
      <c r="H383" s="210" t="s">
        <v>367</v>
      </c>
      <c r="I383" s="210">
        <v>2</v>
      </c>
      <c r="J383" s="210" t="s">
        <v>358</v>
      </c>
      <c r="K383" s="201" t="s">
        <v>129</v>
      </c>
    </row>
    <row r="384" spans="1:11" ht="24">
      <c r="A384" s="118" t="str">
        <f t="shared" si="27"/>
        <v>G.4.11</v>
      </c>
      <c r="B384" s="210">
        <f>B383</f>
        <v>11</v>
      </c>
      <c r="C384" s="211" t="s">
        <v>365</v>
      </c>
      <c r="D384" s="209" t="s">
        <v>670</v>
      </c>
      <c r="E384" s="210">
        <v>4</v>
      </c>
      <c r="F384" s="210">
        <v>4.3</v>
      </c>
      <c r="G384" s="210" t="s">
        <v>1229</v>
      </c>
      <c r="H384" s="210" t="s">
        <v>367</v>
      </c>
      <c r="I384" s="210">
        <v>2</v>
      </c>
      <c r="J384" s="210" t="s">
        <v>358</v>
      </c>
      <c r="K384" s="201" t="s">
        <v>129</v>
      </c>
    </row>
    <row r="385" spans="1:11" ht="15">
      <c r="A385" s="118" t="str">
        <f t="shared" si="27"/>
        <v>G.4.12</v>
      </c>
      <c r="B385" s="207">
        <v>12</v>
      </c>
      <c r="C385" s="208" t="s">
        <v>1133</v>
      </c>
      <c r="D385" s="209"/>
      <c r="E385" s="207">
        <v>4</v>
      </c>
      <c r="F385" s="207">
        <v>4.3</v>
      </c>
      <c r="G385" s="207" t="s">
        <v>1229</v>
      </c>
      <c r="H385" s="207" t="s">
        <v>357</v>
      </c>
      <c r="I385" s="207">
        <v>1</v>
      </c>
      <c r="J385" s="207" t="s">
        <v>358</v>
      </c>
      <c r="K385" s="118" t="s">
        <v>129</v>
      </c>
    </row>
    <row r="386" spans="1:11" ht="15">
      <c r="A386" s="118" t="str">
        <f aca="true" t="shared" si="30" ref="A386:A449">G386&amp;"."&amp;E386&amp;"."&amp;B386</f>
        <v>G.4.12</v>
      </c>
      <c r="B386" s="210">
        <f>B385</f>
        <v>12</v>
      </c>
      <c r="C386" s="211" t="s">
        <v>365</v>
      </c>
      <c r="D386" s="220" t="s">
        <v>1215</v>
      </c>
      <c r="E386" s="210">
        <v>4</v>
      </c>
      <c r="F386" s="210">
        <v>4.3</v>
      </c>
      <c r="G386" s="210" t="s">
        <v>1229</v>
      </c>
      <c r="H386" s="210" t="s">
        <v>367</v>
      </c>
      <c r="I386" s="210">
        <v>1</v>
      </c>
      <c r="J386" s="210" t="s">
        <v>358</v>
      </c>
      <c r="K386" s="201" t="s">
        <v>129</v>
      </c>
    </row>
    <row r="387" spans="1:11" ht="15">
      <c r="A387" s="118" t="str">
        <f t="shared" si="30"/>
        <v>G.4.12</v>
      </c>
      <c r="B387" s="210">
        <f>B386</f>
        <v>12</v>
      </c>
      <c r="C387" s="211" t="s">
        <v>365</v>
      </c>
      <c r="D387" s="220" t="s">
        <v>1216</v>
      </c>
      <c r="E387" s="210">
        <v>4</v>
      </c>
      <c r="F387" s="210">
        <v>4.3</v>
      </c>
      <c r="G387" s="210" t="s">
        <v>1229</v>
      </c>
      <c r="H387" s="210" t="s">
        <v>367</v>
      </c>
      <c r="I387" s="210">
        <v>1</v>
      </c>
      <c r="J387" s="210" t="s">
        <v>358</v>
      </c>
      <c r="K387" s="201" t="s">
        <v>129</v>
      </c>
    </row>
    <row r="388" spans="1:11" ht="15">
      <c r="A388" s="118" t="str">
        <f t="shared" si="30"/>
        <v>G.4.12</v>
      </c>
      <c r="B388" s="210">
        <f>B387</f>
        <v>12</v>
      </c>
      <c r="C388" s="211" t="s">
        <v>365</v>
      </c>
      <c r="D388" s="220" t="s">
        <v>1217</v>
      </c>
      <c r="E388" s="210">
        <v>4</v>
      </c>
      <c r="F388" s="210">
        <v>4.3</v>
      </c>
      <c r="G388" s="210" t="s">
        <v>1229</v>
      </c>
      <c r="H388" s="210" t="s">
        <v>367</v>
      </c>
      <c r="I388" s="210">
        <v>1</v>
      </c>
      <c r="J388" s="210" t="s">
        <v>358</v>
      </c>
      <c r="K388" s="201" t="s">
        <v>129</v>
      </c>
    </row>
    <row r="389" spans="1:11" ht="15">
      <c r="A389" s="118" t="str">
        <f t="shared" si="30"/>
        <v>G.4.12</v>
      </c>
      <c r="B389" s="210">
        <f>B388</f>
        <v>12</v>
      </c>
      <c r="C389" s="211" t="s">
        <v>365</v>
      </c>
      <c r="D389" s="220" t="s">
        <v>1218</v>
      </c>
      <c r="E389" s="210">
        <v>4</v>
      </c>
      <c r="F389" s="210">
        <v>4.3</v>
      </c>
      <c r="G389" s="210" t="s">
        <v>1229</v>
      </c>
      <c r="H389" s="210" t="s">
        <v>367</v>
      </c>
      <c r="I389" s="210">
        <v>1</v>
      </c>
      <c r="J389" s="210" t="s">
        <v>358</v>
      </c>
      <c r="K389" s="201" t="s">
        <v>129</v>
      </c>
    </row>
    <row r="390" spans="1:11" ht="15">
      <c r="A390" s="118" t="str">
        <f t="shared" si="30"/>
        <v>G.4.13</v>
      </c>
      <c r="B390" s="207">
        <v>13</v>
      </c>
      <c r="C390" s="208" t="s">
        <v>671</v>
      </c>
      <c r="D390" s="209"/>
      <c r="E390" s="207">
        <v>4</v>
      </c>
      <c r="F390" s="207">
        <v>4.3</v>
      </c>
      <c r="G390" s="207" t="s">
        <v>1229</v>
      </c>
      <c r="H390" s="207" t="s">
        <v>357</v>
      </c>
      <c r="I390" s="207">
        <v>2</v>
      </c>
      <c r="J390" s="207" t="s">
        <v>358</v>
      </c>
      <c r="K390" s="118" t="s">
        <v>129</v>
      </c>
    </row>
    <row r="391" spans="1:11" ht="15">
      <c r="A391" s="118" t="str">
        <f t="shared" si="30"/>
        <v>G.4.13</v>
      </c>
      <c r="B391" s="210">
        <f>B390</f>
        <v>13</v>
      </c>
      <c r="C391" s="211" t="s">
        <v>365</v>
      </c>
      <c r="D391" s="209" t="s">
        <v>672</v>
      </c>
      <c r="E391" s="210">
        <v>4</v>
      </c>
      <c r="F391" s="210">
        <v>4.3</v>
      </c>
      <c r="G391" s="210" t="s">
        <v>1229</v>
      </c>
      <c r="H391" s="210" t="s">
        <v>367</v>
      </c>
      <c r="I391" s="210">
        <v>2</v>
      </c>
      <c r="J391" s="210" t="s">
        <v>358</v>
      </c>
      <c r="K391" s="201" t="s">
        <v>129</v>
      </c>
    </row>
    <row r="392" spans="1:11" ht="24">
      <c r="A392" s="118" t="str">
        <f t="shared" si="30"/>
        <v>G.4.13</v>
      </c>
      <c r="B392" s="210">
        <f>B391</f>
        <v>13</v>
      </c>
      <c r="C392" s="211" t="s">
        <v>365</v>
      </c>
      <c r="D392" s="209" t="s">
        <v>673</v>
      </c>
      <c r="E392" s="210">
        <v>4</v>
      </c>
      <c r="F392" s="210">
        <v>4.3</v>
      </c>
      <c r="G392" s="210" t="s">
        <v>1229</v>
      </c>
      <c r="H392" s="210" t="s">
        <v>367</v>
      </c>
      <c r="I392" s="210">
        <v>2</v>
      </c>
      <c r="J392" s="210" t="s">
        <v>358</v>
      </c>
      <c r="K392" s="201" t="s">
        <v>129</v>
      </c>
    </row>
    <row r="393" spans="1:11" ht="24">
      <c r="A393" s="118" t="str">
        <f t="shared" si="30"/>
        <v>G.4.13</v>
      </c>
      <c r="B393" s="210">
        <f>B392</f>
        <v>13</v>
      </c>
      <c r="C393" s="211" t="s">
        <v>365</v>
      </c>
      <c r="D393" s="209" t="s">
        <v>674</v>
      </c>
      <c r="E393" s="210">
        <v>4</v>
      </c>
      <c r="F393" s="210">
        <v>4.3</v>
      </c>
      <c r="G393" s="210" t="s">
        <v>1229</v>
      </c>
      <c r="H393" s="210" t="s">
        <v>367</v>
      </c>
      <c r="I393" s="210">
        <v>2</v>
      </c>
      <c r="J393" s="210" t="s">
        <v>358</v>
      </c>
      <c r="K393" s="201" t="s">
        <v>129</v>
      </c>
    </row>
    <row r="394" spans="1:11" ht="24">
      <c r="A394" s="118" t="str">
        <f t="shared" si="30"/>
        <v>G.4.13</v>
      </c>
      <c r="B394" s="210">
        <f>B393</f>
        <v>13</v>
      </c>
      <c r="C394" s="211" t="s">
        <v>365</v>
      </c>
      <c r="D394" s="209" t="s">
        <v>675</v>
      </c>
      <c r="E394" s="210">
        <v>4</v>
      </c>
      <c r="F394" s="210">
        <v>4.3</v>
      </c>
      <c r="G394" s="210" t="s">
        <v>1229</v>
      </c>
      <c r="H394" s="210" t="s">
        <v>367</v>
      </c>
      <c r="I394" s="210">
        <v>2</v>
      </c>
      <c r="J394" s="210" t="s">
        <v>358</v>
      </c>
      <c r="K394" s="201" t="s">
        <v>129</v>
      </c>
    </row>
    <row r="395" spans="1:11" ht="15">
      <c r="A395" s="118" t="str">
        <f t="shared" si="30"/>
        <v>G.4.14</v>
      </c>
      <c r="B395" s="207">
        <v>14</v>
      </c>
      <c r="C395" s="208" t="s">
        <v>676</v>
      </c>
      <c r="E395" s="207">
        <v>4</v>
      </c>
      <c r="F395" s="207">
        <v>4.3</v>
      </c>
      <c r="G395" s="207" t="s">
        <v>1229</v>
      </c>
      <c r="H395" s="207" t="s">
        <v>357</v>
      </c>
      <c r="I395" s="207">
        <v>2</v>
      </c>
      <c r="J395" s="207" t="s">
        <v>358</v>
      </c>
      <c r="K395" s="118" t="s">
        <v>129</v>
      </c>
    </row>
    <row r="396" spans="1:11" ht="15">
      <c r="A396" s="118" t="str">
        <f t="shared" si="30"/>
        <v>G.4.14</v>
      </c>
      <c r="B396" s="210">
        <f>B395</f>
        <v>14</v>
      </c>
      <c r="C396" s="211" t="s">
        <v>365</v>
      </c>
      <c r="D396" s="214" t="s">
        <v>677</v>
      </c>
      <c r="E396" s="210">
        <v>4</v>
      </c>
      <c r="F396" s="210">
        <v>4.3</v>
      </c>
      <c r="G396" s="210" t="s">
        <v>1229</v>
      </c>
      <c r="H396" s="210" t="s">
        <v>367</v>
      </c>
      <c r="I396" s="210">
        <v>2</v>
      </c>
      <c r="J396" s="210" t="s">
        <v>358</v>
      </c>
      <c r="K396" s="201" t="s">
        <v>129</v>
      </c>
    </row>
    <row r="397" spans="1:11" ht="24">
      <c r="A397" s="118" t="str">
        <f t="shared" si="30"/>
        <v>G.4.14</v>
      </c>
      <c r="B397" s="210">
        <f>B396</f>
        <v>14</v>
      </c>
      <c r="C397" s="211" t="s">
        <v>365</v>
      </c>
      <c r="D397" s="214" t="s">
        <v>678</v>
      </c>
      <c r="E397" s="210">
        <v>4</v>
      </c>
      <c r="F397" s="210">
        <v>4.3</v>
      </c>
      <c r="G397" s="210" t="s">
        <v>1229</v>
      </c>
      <c r="H397" s="210" t="s">
        <v>367</v>
      </c>
      <c r="I397" s="210">
        <v>2</v>
      </c>
      <c r="J397" s="210" t="s">
        <v>358</v>
      </c>
      <c r="K397" s="201" t="s">
        <v>129</v>
      </c>
    </row>
    <row r="398" spans="1:11" ht="36">
      <c r="A398" s="118" t="str">
        <f t="shared" si="30"/>
        <v>G.4.14</v>
      </c>
      <c r="B398" s="210">
        <f>B397</f>
        <v>14</v>
      </c>
      <c r="C398" s="211" t="s">
        <v>365</v>
      </c>
      <c r="D398" s="214" t="s">
        <v>679</v>
      </c>
      <c r="E398" s="210">
        <v>4</v>
      </c>
      <c r="F398" s="210">
        <v>4.3</v>
      </c>
      <c r="G398" s="210" t="s">
        <v>1229</v>
      </c>
      <c r="H398" s="210" t="s">
        <v>367</v>
      </c>
      <c r="I398" s="210">
        <v>2</v>
      </c>
      <c r="J398" s="210" t="s">
        <v>358</v>
      </c>
      <c r="K398" s="201" t="s">
        <v>129</v>
      </c>
    </row>
    <row r="399" spans="1:11" ht="36">
      <c r="A399" s="118" t="str">
        <f t="shared" si="30"/>
        <v>G.4.14</v>
      </c>
      <c r="B399" s="210">
        <f>B398</f>
        <v>14</v>
      </c>
      <c r="C399" s="211" t="s">
        <v>365</v>
      </c>
      <c r="D399" s="209" t="s">
        <v>680</v>
      </c>
      <c r="E399" s="210">
        <v>4</v>
      </c>
      <c r="F399" s="210">
        <v>4.3</v>
      </c>
      <c r="G399" s="210" t="s">
        <v>1229</v>
      </c>
      <c r="H399" s="210" t="s">
        <v>367</v>
      </c>
      <c r="I399" s="210">
        <v>2</v>
      </c>
      <c r="J399" s="210" t="s">
        <v>358</v>
      </c>
      <c r="K399" s="201" t="s">
        <v>129</v>
      </c>
    </row>
    <row r="400" spans="1:11" ht="15">
      <c r="A400" s="118" t="str">
        <f t="shared" si="30"/>
        <v>G.4.15</v>
      </c>
      <c r="B400" s="207">
        <v>15</v>
      </c>
      <c r="C400" s="208" t="s">
        <v>1134</v>
      </c>
      <c r="D400" s="209"/>
      <c r="E400" s="207">
        <v>4</v>
      </c>
      <c r="F400" s="207">
        <v>4.3</v>
      </c>
      <c r="G400" s="207" t="s">
        <v>1229</v>
      </c>
      <c r="H400" s="207" t="s">
        <v>357</v>
      </c>
      <c r="I400" s="207">
        <v>1</v>
      </c>
      <c r="J400" s="207" t="s">
        <v>358</v>
      </c>
      <c r="K400" s="118" t="s">
        <v>129</v>
      </c>
    </row>
    <row r="401" spans="1:11" ht="15">
      <c r="A401" s="118" t="str">
        <f t="shared" si="30"/>
        <v>G.4.15</v>
      </c>
      <c r="B401" s="210">
        <f>B400</f>
        <v>15</v>
      </c>
      <c r="C401" s="211" t="s">
        <v>365</v>
      </c>
      <c r="D401" s="220" t="s">
        <v>1219</v>
      </c>
      <c r="E401" s="210">
        <v>4</v>
      </c>
      <c r="F401" s="210">
        <v>4.3</v>
      </c>
      <c r="G401" s="210" t="s">
        <v>1229</v>
      </c>
      <c r="H401" s="210" t="s">
        <v>367</v>
      </c>
      <c r="I401" s="210">
        <v>1</v>
      </c>
      <c r="J401" s="210" t="s">
        <v>358</v>
      </c>
      <c r="K401" s="201" t="s">
        <v>129</v>
      </c>
    </row>
    <row r="402" spans="1:11" ht="15">
      <c r="A402" s="118" t="str">
        <f t="shared" si="30"/>
        <v>G.4.15</v>
      </c>
      <c r="B402" s="210">
        <f>B401</f>
        <v>15</v>
      </c>
      <c r="C402" s="211" t="s">
        <v>365</v>
      </c>
      <c r="D402" s="220" t="s">
        <v>1220</v>
      </c>
      <c r="E402" s="210">
        <v>4</v>
      </c>
      <c r="F402" s="210">
        <v>4.3</v>
      </c>
      <c r="G402" s="210" t="s">
        <v>1229</v>
      </c>
      <c r="H402" s="210" t="s">
        <v>367</v>
      </c>
      <c r="I402" s="210">
        <v>1</v>
      </c>
      <c r="J402" s="210" t="s">
        <v>358</v>
      </c>
      <c r="K402" s="201" t="s">
        <v>129</v>
      </c>
    </row>
    <row r="403" spans="1:11" ht="15">
      <c r="A403" s="118" t="str">
        <f t="shared" si="30"/>
        <v>G.4.15</v>
      </c>
      <c r="B403" s="210">
        <f>B402</f>
        <v>15</v>
      </c>
      <c r="C403" s="211" t="s">
        <v>365</v>
      </c>
      <c r="D403" s="220" t="s">
        <v>1221</v>
      </c>
      <c r="E403" s="210">
        <v>4</v>
      </c>
      <c r="F403" s="210">
        <v>4.3</v>
      </c>
      <c r="G403" s="210" t="s">
        <v>1229</v>
      </c>
      <c r="H403" s="210" t="s">
        <v>367</v>
      </c>
      <c r="I403" s="210">
        <v>1</v>
      </c>
      <c r="J403" s="210" t="s">
        <v>358</v>
      </c>
      <c r="K403" s="201" t="s">
        <v>129</v>
      </c>
    </row>
    <row r="404" spans="1:11" ht="15">
      <c r="A404" s="118" t="str">
        <f t="shared" si="30"/>
        <v>G.4.16</v>
      </c>
      <c r="B404" s="207">
        <v>16</v>
      </c>
      <c r="C404" s="208" t="s">
        <v>681</v>
      </c>
      <c r="D404" s="209"/>
      <c r="E404" s="207">
        <v>4</v>
      </c>
      <c r="F404" s="207">
        <v>4.4</v>
      </c>
      <c r="G404" s="207" t="s">
        <v>1229</v>
      </c>
      <c r="H404" s="207" t="s">
        <v>357</v>
      </c>
      <c r="I404" s="207">
        <v>2</v>
      </c>
      <c r="J404" s="207" t="s">
        <v>358</v>
      </c>
      <c r="K404" s="118" t="s">
        <v>129</v>
      </c>
    </row>
    <row r="405" spans="1:11" ht="24">
      <c r="A405" s="118" t="str">
        <f t="shared" si="30"/>
        <v>G.4.16</v>
      </c>
      <c r="B405" s="210">
        <f>B404</f>
        <v>16</v>
      </c>
      <c r="C405" s="211" t="s">
        <v>365</v>
      </c>
      <c r="D405" s="209" t="s">
        <v>682</v>
      </c>
      <c r="E405" s="210">
        <v>4</v>
      </c>
      <c r="F405" s="210">
        <v>4.4</v>
      </c>
      <c r="G405" s="210" t="s">
        <v>1229</v>
      </c>
      <c r="H405" s="210" t="s">
        <v>367</v>
      </c>
      <c r="I405" s="210">
        <v>2</v>
      </c>
      <c r="J405" s="210" t="s">
        <v>358</v>
      </c>
      <c r="K405" s="201" t="s">
        <v>129</v>
      </c>
    </row>
    <row r="406" spans="1:11" ht="24">
      <c r="A406" s="118" t="str">
        <f t="shared" si="30"/>
        <v>G.4.16</v>
      </c>
      <c r="B406" s="210">
        <f>B405</f>
        <v>16</v>
      </c>
      <c r="C406" s="211" t="s">
        <v>365</v>
      </c>
      <c r="D406" s="209" t="s">
        <v>683</v>
      </c>
      <c r="E406" s="210">
        <v>4</v>
      </c>
      <c r="F406" s="210">
        <v>4.4</v>
      </c>
      <c r="G406" s="210" t="s">
        <v>1229</v>
      </c>
      <c r="H406" s="210" t="s">
        <v>367</v>
      </c>
      <c r="I406" s="210">
        <v>2</v>
      </c>
      <c r="J406" s="210" t="s">
        <v>358</v>
      </c>
      <c r="K406" s="201" t="s">
        <v>129</v>
      </c>
    </row>
    <row r="407" spans="1:11" ht="24">
      <c r="A407" s="118" t="str">
        <f t="shared" si="30"/>
        <v>G.4.16</v>
      </c>
      <c r="B407" s="210">
        <f>B406</f>
        <v>16</v>
      </c>
      <c r="C407" s="211" t="s">
        <v>365</v>
      </c>
      <c r="D407" s="209" t="s">
        <v>684</v>
      </c>
      <c r="E407" s="210">
        <v>4</v>
      </c>
      <c r="F407" s="210">
        <v>4.4</v>
      </c>
      <c r="G407" s="210" t="s">
        <v>1229</v>
      </c>
      <c r="H407" s="210" t="s">
        <v>367</v>
      </c>
      <c r="I407" s="210">
        <v>2</v>
      </c>
      <c r="J407" s="210" t="s">
        <v>358</v>
      </c>
      <c r="K407" s="201" t="s">
        <v>129</v>
      </c>
    </row>
    <row r="408" spans="1:11" ht="15">
      <c r="A408" s="118" t="str">
        <f t="shared" si="30"/>
        <v>G.4.16</v>
      </c>
      <c r="B408" s="210">
        <f>B407</f>
        <v>16</v>
      </c>
      <c r="C408" s="211" t="s">
        <v>365</v>
      </c>
      <c r="D408" s="209" t="s">
        <v>685</v>
      </c>
      <c r="E408" s="210">
        <v>4</v>
      </c>
      <c r="F408" s="210">
        <v>4.4</v>
      </c>
      <c r="G408" s="210" t="s">
        <v>1229</v>
      </c>
      <c r="H408" s="210" t="s">
        <v>367</v>
      </c>
      <c r="I408" s="210">
        <v>2</v>
      </c>
      <c r="J408" s="210" t="s">
        <v>358</v>
      </c>
      <c r="K408" s="201" t="s">
        <v>129</v>
      </c>
    </row>
    <row r="409" spans="1:11" ht="15">
      <c r="A409" s="118" t="str">
        <f t="shared" si="30"/>
        <v>KS.4.17</v>
      </c>
      <c r="B409" s="207">
        <v>17</v>
      </c>
      <c r="C409" s="208" t="s">
        <v>1135</v>
      </c>
      <c r="D409" s="209"/>
      <c r="E409" s="207">
        <v>4</v>
      </c>
      <c r="F409" s="207">
        <v>4.4</v>
      </c>
      <c r="G409" s="207" t="s">
        <v>1230</v>
      </c>
      <c r="H409" s="207" t="s">
        <v>357</v>
      </c>
      <c r="I409" s="207">
        <v>1</v>
      </c>
      <c r="J409" s="207" t="s">
        <v>358</v>
      </c>
      <c r="K409" s="118" t="s">
        <v>129</v>
      </c>
    </row>
    <row r="410" spans="1:11" ht="24">
      <c r="A410" s="118" t="str">
        <f t="shared" si="30"/>
        <v>KS.4.17</v>
      </c>
      <c r="B410" s="210">
        <f>B409</f>
        <v>17</v>
      </c>
      <c r="C410" s="211" t="s">
        <v>462</v>
      </c>
      <c r="D410" s="214" t="s">
        <v>1136</v>
      </c>
      <c r="E410" s="210">
        <v>4</v>
      </c>
      <c r="F410" s="210">
        <v>4.4</v>
      </c>
      <c r="G410" s="210" t="s">
        <v>1230</v>
      </c>
      <c r="H410" s="210" t="s">
        <v>367</v>
      </c>
      <c r="I410" s="210">
        <v>1</v>
      </c>
      <c r="J410" s="210" t="s">
        <v>358</v>
      </c>
      <c r="K410" s="201" t="s">
        <v>129</v>
      </c>
    </row>
    <row r="411" spans="1:11" ht="24">
      <c r="A411" s="118" t="str">
        <f t="shared" si="30"/>
        <v>KS.4.17</v>
      </c>
      <c r="B411" s="210">
        <f>B410</f>
        <v>17</v>
      </c>
      <c r="C411" s="211" t="s">
        <v>464</v>
      </c>
      <c r="D411" s="214" t="s">
        <v>1137</v>
      </c>
      <c r="E411" s="210">
        <v>4</v>
      </c>
      <c r="F411" s="210">
        <v>4.4</v>
      </c>
      <c r="G411" s="210" t="s">
        <v>1230</v>
      </c>
      <c r="H411" s="210" t="s">
        <v>367</v>
      </c>
      <c r="I411" s="210">
        <v>1</v>
      </c>
      <c r="J411" s="210" t="s">
        <v>358</v>
      </c>
      <c r="K411" s="201" t="s">
        <v>129</v>
      </c>
    </row>
    <row r="412" spans="1:11" ht="15">
      <c r="A412" s="118" t="str">
        <f t="shared" si="30"/>
        <v>KS.4.17</v>
      </c>
      <c r="B412" s="210">
        <f>B411</f>
        <v>17</v>
      </c>
      <c r="C412" s="211" t="s">
        <v>466</v>
      </c>
      <c r="D412" s="214" t="s">
        <v>1138</v>
      </c>
      <c r="E412" s="210">
        <v>4</v>
      </c>
      <c r="F412" s="210">
        <v>4.4</v>
      </c>
      <c r="G412" s="210" t="s">
        <v>1230</v>
      </c>
      <c r="H412" s="210" t="s">
        <v>367</v>
      </c>
      <c r="I412" s="210">
        <v>1</v>
      </c>
      <c r="J412" s="210" t="s">
        <v>358</v>
      </c>
      <c r="K412" s="201" t="s">
        <v>129</v>
      </c>
    </row>
    <row r="413" spans="1:11" ht="15">
      <c r="A413" s="118" t="str">
        <f t="shared" si="30"/>
        <v>KS.4.18</v>
      </c>
      <c r="B413" s="207">
        <v>18</v>
      </c>
      <c r="C413" s="208" t="s">
        <v>1139</v>
      </c>
      <c r="D413" s="209"/>
      <c r="E413" s="207">
        <v>4</v>
      </c>
      <c r="F413" s="207">
        <v>4.4</v>
      </c>
      <c r="G413" s="207" t="s">
        <v>1230</v>
      </c>
      <c r="H413" s="207" t="s">
        <v>357</v>
      </c>
      <c r="I413" s="207">
        <v>2</v>
      </c>
      <c r="J413" s="207" t="s">
        <v>358</v>
      </c>
      <c r="K413" s="118" t="s">
        <v>129</v>
      </c>
    </row>
    <row r="414" spans="1:11" ht="15">
      <c r="A414" s="118" t="str">
        <f t="shared" si="30"/>
        <v>KS.4.18</v>
      </c>
      <c r="B414" s="210">
        <f>B413</f>
        <v>18</v>
      </c>
      <c r="C414" s="211" t="s">
        <v>365</v>
      </c>
      <c r="D414" s="209" t="s">
        <v>1140</v>
      </c>
      <c r="E414" s="210">
        <v>4</v>
      </c>
      <c r="F414" s="210">
        <v>4.4</v>
      </c>
      <c r="G414" s="210" t="s">
        <v>1230</v>
      </c>
      <c r="H414" s="210" t="s">
        <v>367</v>
      </c>
      <c r="I414" s="210">
        <v>2</v>
      </c>
      <c r="J414" s="210" t="s">
        <v>358</v>
      </c>
      <c r="K414" s="201" t="s">
        <v>129</v>
      </c>
    </row>
    <row r="415" spans="1:11" ht="15">
      <c r="A415" s="118" t="str">
        <f t="shared" si="30"/>
        <v>KS.4.18</v>
      </c>
      <c r="B415" s="210">
        <f>B414</f>
        <v>18</v>
      </c>
      <c r="C415" s="211" t="s">
        <v>365</v>
      </c>
      <c r="D415" s="209" t="s">
        <v>1141</v>
      </c>
      <c r="E415" s="210">
        <v>4</v>
      </c>
      <c r="F415" s="210">
        <v>4.4</v>
      </c>
      <c r="G415" s="210" t="s">
        <v>1230</v>
      </c>
      <c r="H415" s="210" t="s">
        <v>367</v>
      </c>
      <c r="I415" s="210">
        <v>2</v>
      </c>
      <c r="J415" s="210" t="s">
        <v>358</v>
      </c>
      <c r="K415" s="201" t="s">
        <v>129</v>
      </c>
    </row>
    <row r="416" spans="1:11" ht="15">
      <c r="A416" s="118" t="str">
        <f t="shared" si="30"/>
        <v>KS.4.18</v>
      </c>
      <c r="B416" s="210">
        <f>B415</f>
        <v>18</v>
      </c>
      <c r="C416" s="211" t="s">
        <v>365</v>
      </c>
      <c r="D416" s="209" t="s">
        <v>1142</v>
      </c>
      <c r="E416" s="210">
        <v>4</v>
      </c>
      <c r="F416" s="210">
        <v>4.4</v>
      </c>
      <c r="G416" s="210" t="s">
        <v>1230</v>
      </c>
      <c r="H416" s="210" t="s">
        <v>367</v>
      </c>
      <c r="I416" s="210">
        <v>2</v>
      </c>
      <c r="J416" s="210" t="s">
        <v>358</v>
      </c>
      <c r="K416" s="201" t="s">
        <v>129</v>
      </c>
    </row>
    <row r="417" spans="1:11" ht="15">
      <c r="A417" s="118" t="str">
        <f t="shared" si="30"/>
        <v>KS.4.19</v>
      </c>
      <c r="B417" s="207">
        <v>19</v>
      </c>
      <c r="C417" s="208" t="s">
        <v>638</v>
      </c>
      <c r="D417" s="209"/>
      <c r="E417" s="207">
        <v>4</v>
      </c>
      <c r="F417" s="207">
        <v>4.5</v>
      </c>
      <c r="G417" s="207" t="s">
        <v>1230</v>
      </c>
      <c r="H417" s="207" t="s">
        <v>357</v>
      </c>
      <c r="I417" s="207">
        <v>2</v>
      </c>
      <c r="J417" s="207" t="s">
        <v>358</v>
      </c>
      <c r="K417" s="118" t="s">
        <v>129</v>
      </c>
    </row>
    <row r="418" spans="1:11" ht="15">
      <c r="A418" s="118" t="str">
        <f t="shared" si="30"/>
        <v>KS.4.19</v>
      </c>
      <c r="B418" s="210">
        <f>B417</f>
        <v>19</v>
      </c>
      <c r="C418" s="211" t="s">
        <v>365</v>
      </c>
      <c r="D418" s="209" t="s">
        <v>639</v>
      </c>
      <c r="E418" s="210">
        <v>4</v>
      </c>
      <c r="F418" s="210">
        <v>4.5</v>
      </c>
      <c r="G418" s="210" t="s">
        <v>1230</v>
      </c>
      <c r="H418" s="210" t="s">
        <v>367</v>
      </c>
      <c r="I418" s="210">
        <v>2</v>
      </c>
      <c r="J418" s="210" t="s">
        <v>358</v>
      </c>
      <c r="K418" s="201" t="s">
        <v>129</v>
      </c>
    </row>
    <row r="419" spans="1:11" ht="15">
      <c r="A419" s="118" t="str">
        <f t="shared" si="30"/>
        <v>KS.4.19</v>
      </c>
      <c r="B419" s="210">
        <f>B418</f>
        <v>19</v>
      </c>
      <c r="C419" s="211" t="s">
        <v>365</v>
      </c>
      <c r="D419" s="209" t="s">
        <v>640</v>
      </c>
      <c r="E419" s="210">
        <v>4</v>
      </c>
      <c r="F419" s="210">
        <v>4.5</v>
      </c>
      <c r="G419" s="210" t="s">
        <v>1230</v>
      </c>
      <c r="H419" s="210" t="s">
        <v>367</v>
      </c>
      <c r="I419" s="210">
        <v>2</v>
      </c>
      <c r="J419" s="210" t="s">
        <v>358</v>
      </c>
      <c r="K419" s="201" t="s">
        <v>129</v>
      </c>
    </row>
    <row r="420" spans="1:11" ht="24">
      <c r="A420" s="118" t="str">
        <f t="shared" si="30"/>
        <v>KS.4.19</v>
      </c>
      <c r="B420" s="210">
        <f>B419</f>
        <v>19</v>
      </c>
      <c r="C420" s="211" t="s">
        <v>365</v>
      </c>
      <c r="D420" s="209" t="s">
        <v>641</v>
      </c>
      <c r="E420" s="210">
        <v>4</v>
      </c>
      <c r="F420" s="210">
        <v>4.5</v>
      </c>
      <c r="G420" s="210" t="s">
        <v>1230</v>
      </c>
      <c r="H420" s="210" t="s">
        <v>367</v>
      </c>
      <c r="I420" s="210">
        <v>2</v>
      </c>
      <c r="J420" s="210" t="s">
        <v>358</v>
      </c>
      <c r="K420" s="201" t="s">
        <v>129</v>
      </c>
    </row>
    <row r="421" spans="1:11" ht="15">
      <c r="A421" s="118" t="str">
        <f t="shared" si="30"/>
        <v>G.4.20</v>
      </c>
      <c r="B421" s="207">
        <v>20</v>
      </c>
      <c r="C421" s="208" t="s">
        <v>642</v>
      </c>
      <c r="D421" s="209"/>
      <c r="E421" s="207">
        <v>4</v>
      </c>
      <c r="F421" s="207">
        <v>4.5</v>
      </c>
      <c r="G421" s="207" t="s">
        <v>1229</v>
      </c>
      <c r="H421" s="207" t="s">
        <v>357</v>
      </c>
      <c r="I421" s="207">
        <v>2</v>
      </c>
      <c r="J421" s="207" t="s">
        <v>358</v>
      </c>
      <c r="K421" s="118" t="s">
        <v>129</v>
      </c>
    </row>
    <row r="422" spans="1:11" ht="15">
      <c r="A422" s="118" t="str">
        <f t="shared" si="30"/>
        <v>G.4.20</v>
      </c>
      <c r="B422" s="210">
        <f>B421</f>
        <v>20</v>
      </c>
      <c r="C422" s="211" t="s">
        <v>365</v>
      </c>
      <c r="D422" s="209" t="s">
        <v>643</v>
      </c>
      <c r="E422" s="210">
        <v>4</v>
      </c>
      <c r="F422" s="210">
        <v>4.5</v>
      </c>
      <c r="G422" s="210" t="s">
        <v>1229</v>
      </c>
      <c r="H422" s="210" t="s">
        <v>367</v>
      </c>
      <c r="I422" s="210">
        <v>2</v>
      </c>
      <c r="J422" s="210" t="s">
        <v>358</v>
      </c>
      <c r="K422" s="201" t="s">
        <v>129</v>
      </c>
    </row>
    <row r="423" spans="1:11" ht="15">
      <c r="A423" s="118" t="str">
        <f t="shared" si="30"/>
        <v>G.4.20</v>
      </c>
      <c r="B423" s="210">
        <f>B422</f>
        <v>20</v>
      </c>
      <c r="C423" s="211" t="s">
        <v>365</v>
      </c>
      <c r="D423" s="209" t="s">
        <v>644</v>
      </c>
      <c r="E423" s="210">
        <v>4</v>
      </c>
      <c r="F423" s="210">
        <v>4.5</v>
      </c>
      <c r="G423" s="210" t="s">
        <v>1229</v>
      </c>
      <c r="H423" s="210" t="s">
        <v>367</v>
      </c>
      <c r="I423" s="210">
        <v>2</v>
      </c>
      <c r="J423" s="210" t="s">
        <v>358</v>
      </c>
      <c r="K423" s="201" t="s">
        <v>129</v>
      </c>
    </row>
    <row r="424" spans="1:11" ht="15">
      <c r="A424" s="118" t="str">
        <f t="shared" si="30"/>
        <v>G.4.20</v>
      </c>
      <c r="B424" s="210">
        <f>B423</f>
        <v>20</v>
      </c>
      <c r="C424" s="211" t="s">
        <v>365</v>
      </c>
      <c r="D424" s="209" t="s">
        <v>645</v>
      </c>
      <c r="E424" s="210">
        <v>4</v>
      </c>
      <c r="F424" s="210">
        <v>4.5</v>
      </c>
      <c r="G424" s="210" t="s">
        <v>1229</v>
      </c>
      <c r="H424" s="210" t="s">
        <v>367</v>
      </c>
      <c r="I424" s="210">
        <v>2</v>
      </c>
      <c r="J424" s="210" t="s">
        <v>358</v>
      </c>
      <c r="K424" s="201" t="s">
        <v>129</v>
      </c>
    </row>
    <row r="425" spans="1:11" ht="15">
      <c r="A425" s="118" t="str">
        <f t="shared" si="30"/>
        <v>KS.4.21</v>
      </c>
      <c r="B425" s="207">
        <v>21</v>
      </c>
      <c r="C425" s="208" t="s">
        <v>1132</v>
      </c>
      <c r="D425" s="209"/>
      <c r="E425" s="207">
        <v>4</v>
      </c>
      <c r="F425" s="207">
        <v>4.5</v>
      </c>
      <c r="G425" s="207" t="s">
        <v>1230</v>
      </c>
      <c r="H425" s="207" t="s">
        <v>357</v>
      </c>
      <c r="I425" s="207">
        <v>2</v>
      </c>
      <c r="J425" s="207" t="s">
        <v>358</v>
      </c>
      <c r="K425" s="118" t="s">
        <v>129</v>
      </c>
    </row>
    <row r="426" spans="1:11" ht="15">
      <c r="A426" s="118" t="str">
        <f t="shared" si="30"/>
        <v>KS.4.21</v>
      </c>
      <c r="B426" s="210">
        <f>B425</f>
        <v>21</v>
      </c>
      <c r="C426" s="211" t="s">
        <v>365</v>
      </c>
      <c r="D426" s="220" t="s">
        <v>1222</v>
      </c>
      <c r="E426" s="210">
        <v>4</v>
      </c>
      <c r="F426" s="210">
        <v>4.5</v>
      </c>
      <c r="G426" s="210" t="s">
        <v>1230</v>
      </c>
      <c r="H426" s="210" t="s">
        <v>367</v>
      </c>
      <c r="I426" s="210">
        <v>2</v>
      </c>
      <c r="J426" s="210" t="s">
        <v>358</v>
      </c>
      <c r="K426" s="201" t="s">
        <v>129</v>
      </c>
    </row>
    <row r="427" spans="1:11" ht="15">
      <c r="A427" s="118" t="str">
        <f t="shared" si="30"/>
        <v>KS.4.21</v>
      </c>
      <c r="B427" s="210">
        <f>B426</f>
        <v>21</v>
      </c>
      <c r="C427" s="211" t="s">
        <v>365</v>
      </c>
      <c r="D427" s="220" t="s">
        <v>1223</v>
      </c>
      <c r="E427" s="210">
        <v>4</v>
      </c>
      <c r="F427" s="210">
        <v>4.5</v>
      </c>
      <c r="G427" s="210" t="s">
        <v>1230</v>
      </c>
      <c r="H427" s="210" t="s">
        <v>367</v>
      </c>
      <c r="I427" s="210">
        <v>2</v>
      </c>
      <c r="J427" s="210" t="s">
        <v>358</v>
      </c>
      <c r="K427" s="201" t="s">
        <v>129</v>
      </c>
    </row>
    <row r="428" spans="1:11" ht="15">
      <c r="A428" s="118" t="str">
        <f t="shared" si="30"/>
        <v>KS.4.21</v>
      </c>
      <c r="B428" s="210">
        <f>B427</f>
        <v>21</v>
      </c>
      <c r="C428" s="211" t="s">
        <v>365</v>
      </c>
      <c r="D428" s="220" t="s">
        <v>1224</v>
      </c>
      <c r="E428" s="210">
        <v>4</v>
      </c>
      <c r="F428" s="210">
        <v>4.5</v>
      </c>
      <c r="G428" s="210" t="s">
        <v>1230</v>
      </c>
      <c r="H428" s="210" t="s">
        <v>367</v>
      </c>
      <c r="I428" s="210">
        <v>2</v>
      </c>
      <c r="J428" s="210" t="s">
        <v>358</v>
      </c>
      <c r="K428" s="201" t="s">
        <v>129</v>
      </c>
    </row>
    <row r="429" spans="1:11" ht="15">
      <c r="A429" s="118" t="str">
        <f t="shared" si="30"/>
        <v>KS.4.21</v>
      </c>
      <c r="B429" s="210">
        <f>B428</f>
        <v>21</v>
      </c>
      <c r="C429" s="211" t="s">
        <v>365</v>
      </c>
      <c r="D429" s="223" t="s">
        <v>1237</v>
      </c>
      <c r="E429" s="210">
        <v>4</v>
      </c>
      <c r="F429" s="210">
        <v>4.5</v>
      </c>
      <c r="G429" s="210" t="s">
        <v>1230</v>
      </c>
      <c r="H429" s="210" t="s">
        <v>367</v>
      </c>
      <c r="I429" s="210">
        <v>2</v>
      </c>
      <c r="J429" s="210" t="s">
        <v>358</v>
      </c>
      <c r="K429" s="201" t="s">
        <v>129</v>
      </c>
    </row>
    <row r="430" spans="1:11" ht="15">
      <c r="A430" s="118" t="str">
        <f t="shared" si="30"/>
        <v>KS.4.21</v>
      </c>
      <c r="B430" s="210">
        <f>B429</f>
        <v>21</v>
      </c>
      <c r="C430" s="222" t="s">
        <v>365</v>
      </c>
      <c r="D430" s="224" t="s">
        <v>1226</v>
      </c>
      <c r="E430" s="210">
        <v>4</v>
      </c>
      <c r="F430" s="210">
        <v>4.5</v>
      </c>
      <c r="G430" s="210" t="s">
        <v>1230</v>
      </c>
      <c r="H430" s="210" t="s">
        <v>367</v>
      </c>
      <c r="I430" s="210">
        <v>2</v>
      </c>
      <c r="J430" s="210" t="s">
        <v>358</v>
      </c>
      <c r="K430" s="201" t="s">
        <v>129</v>
      </c>
    </row>
    <row r="431" spans="1:11" s="172" customFormat="1" ht="15">
      <c r="A431" s="118" t="str">
        <f t="shared" si="30"/>
        <v>KS.5.1</v>
      </c>
      <c r="B431" s="207">
        <v>1</v>
      </c>
      <c r="C431" s="208" t="s">
        <v>692</v>
      </c>
      <c r="D431" s="209"/>
      <c r="E431" s="207">
        <v>5</v>
      </c>
      <c r="F431" s="207" t="s">
        <v>693</v>
      </c>
      <c r="G431" s="207" t="s">
        <v>1230</v>
      </c>
      <c r="H431" s="207" t="s">
        <v>357</v>
      </c>
      <c r="I431" s="207">
        <v>3</v>
      </c>
      <c r="J431" s="207" t="s">
        <v>137</v>
      </c>
      <c r="K431" s="118" t="s">
        <v>691</v>
      </c>
    </row>
    <row r="432" spans="1:11" s="172" customFormat="1" ht="15">
      <c r="A432" s="118" t="str">
        <f t="shared" si="30"/>
        <v>KS.5.2</v>
      </c>
      <c r="B432" s="207">
        <v>2</v>
      </c>
      <c r="C432" s="208" t="s">
        <v>694</v>
      </c>
      <c r="D432" s="209"/>
      <c r="E432" s="207">
        <v>5</v>
      </c>
      <c r="F432" s="207" t="s">
        <v>695</v>
      </c>
      <c r="G432" s="207" t="s">
        <v>1230</v>
      </c>
      <c r="H432" s="207" t="s">
        <v>357</v>
      </c>
      <c r="I432" s="207">
        <v>3</v>
      </c>
      <c r="J432" s="207" t="s">
        <v>137</v>
      </c>
      <c r="K432" s="118" t="s">
        <v>691</v>
      </c>
    </row>
    <row r="433" spans="1:11" s="172" customFormat="1" ht="15">
      <c r="A433" s="118" t="str">
        <f t="shared" si="30"/>
        <v>KS.5.3</v>
      </c>
      <c r="B433" s="207">
        <v>3</v>
      </c>
      <c r="C433" s="208" t="s">
        <v>696</v>
      </c>
      <c r="D433" s="209"/>
      <c r="E433" s="207">
        <v>5</v>
      </c>
      <c r="F433" s="207" t="s">
        <v>695</v>
      </c>
      <c r="G433" s="207" t="s">
        <v>1230</v>
      </c>
      <c r="H433" s="207" t="s">
        <v>357</v>
      </c>
      <c r="I433" s="207">
        <v>3</v>
      </c>
      <c r="J433" s="207" t="s">
        <v>137</v>
      </c>
      <c r="K433" s="118" t="s">
        <v>691</v>
      </c>
    </row>
    <row r="434" spans="1:11" ht="15">
      <c r="A434" s="118" t="str">
        <f t="shared" si="30"/>
        <v>KS.5.4</v>
      </c>
      <c r="B434" s="207">
        <v>4</v>
      </c>
      <c r="C434" s="208" t="s">
        <v>697</v>
      </c>
      <c r="D434" s="209"/>
      <c r="E434" s="207">
        <v>5</v>
      </c>
      <c r="F434" s="207" t="s">
        <v>698</v>
      </c>
      <c r="G434" s="207" t="s">
        <v>1230</v>
      </c>
      <c r="H434" s="207" t="s">
        <v>357</v>
      </c>
      <c r="I434" s="207">
        <v>2</v>
      </c>
      <c r="J434" s="207" t="s">
        <v>358</v>
      </c>
      <c r="K434" s="118" t="s">
        <v>691</v>
      </c>
    </row>
    <row r="435" spans="1:11" ht="15">
      <c r="A435" s="118" t="str">
        <f t="shared" si="30"/>
        <v>KS.5.4</v>
      </c>
      <c r="B435" s="210">
        <f aca="true" t="shared" si="31" ref="B435:B442">B434</f>
        <v>4</v>
      </c>
      <c r="C435" s="211" t="s">
        <v>365</v>
      </c>
      <c r="D435" s="209" t="s">
        <v>699</v>
      </c>
      <c r="E435" s="210">
        <v>5</v>
      </c>
      <c r="F435" s="210" t="s">
        <v>698</v>
      </c>
      <c r="G435" s="210" t="s">
        <v>1230</v>
      </c>
      <c r="H435" s="210" t="s">
        <v>367</v>
      </c>
      <c r="I435" s="210">
        <v>2</v>
      </c>
      <c r="J435" s="210" t="s">
        <v>358</v>
      </c>
      <c r="K435" s="201" t="s">
        <v>691</v>
      </c>
    </row>
    <row r="436" spans="1:11" ht="24">
      <c r="A436" s="118" t="str">
        <f t="shared" si="30"/>
        <v>KS.5.4</v>
      </c>
      <c r="B436" s="210">
        <f t="shared" si="31"/>
        <v>4</v>
      </c>
      <c r="C436" s="211" t="s">
        <v>365</v>
      </c>
      <c r="D436" s="209" t="s">
        <v>700</v>
      </c>
      <c r="E436" s="210">
        <v>5</v>
      </c>
      <c r="F436" s="210" t="s">
        <v>698</v>
      </c>
      <c r="G436" s="210" t="s">
        <v>1230</v>
      </c>
      <c r="H436" s="210" t="s">
        <v>367</v>
      </c>
      <c r="I436" s="210">
        <v>2</v>
      </c>
      <c r="J436" s="210" t="s">
        <v>358</v>
      </c>
      <c r="K436" s="201" t="s">
        <v>691</v>
      </c>
    </row>
    <row r="437" spans="1:11" ht="24">
      <c r="A437" s="118" t="str">
        <f t="shared" si="30"/>
        <v>KS.5.4</v>
      </c>
      <c r="B437" s="210">
        <f t="shared" si="31"/>
        <v>4</v>
      </c>
      <c r="C437" s="211" t="s">
        <v>365</v>
      </c>
      <c r="D437" s="209" t="s">
        <v>701</v>
      </c>
      <c r="E437" s="210">
        <v>5</v>
      </c>
      <c r="F437" s="210" t="s">
        <v>698</v>
      </c>
      <c r="G437" s="210" t="s">
        <v>1230</v>
      </c>
      <c r="H437" s="210" t="s">
        <v>367</v>
      </c>
      <c r="I437" s="210">
        <v>2</v>
      </c>
      <c r="J437" s="210" t="s">
        <v>358</v>
      </c>
      <c r="K437" s="201" t="s">
        <v>691</v>
      </c>
    </row>
    <row r="438" spans="1:11" ht="15">
      <c r="A438" s="118" t="str">
        <f t="shared" si="30"/>
        <v>KS.5.4</v>
      </c>
      <c r="B438" s="210">
        <f t="shared" si="31"/>
        <v>4</v>
      </c>
      <c r="C438" s="211" t="s">
        <v>365</v>
      </c>
      <c r="D438" s="209" t="s">
        <v>702</v>
      </c>
      <c r="E438" s="210">
        <v>5</v>
      </c>
      <c r="F438" s="210" t="s">
        <v>698</v>
      </c>
      <c r="G438" s="210" t="s">
        <v>1230</v>
      </c>
      <c r="H438" s="210" t="s">
        <v>367</v>
      </c>
      <c r="I438" s="210">
        <v>2</v>
      </c>
      <c r="J438" s="210" t="s">
        <v>358</v>
      </c>
      <c r="K438" s="201" t="s">
        <v>691</v>
      </c>
    </row>
    <row r="439" spans="1:11" ht="15">
      <c r="A439" s="118" t="str">
        <f t="shared" si="30"/>
        <v>KS.5.4</v>
      </c>
      <c r="B439" s="210">
        <f t="shared" si="31"/>
        <v>4</v>
      </c>
      <c r="C439" s="211" t="s">
        <v>365</v>
      </c>
      <c r="D439" s="209" t="s">
        <v>703</v>
      </c>
      <c r="E439" s="210">
        <v>5</v>
      </c>
      <c r="F439" s="210" t="s">
        <v>698</v>
      </c>
      <c r="G439" s="210" t="s">
        <v>1230</v>
      </c>
      <c r="H439" s="210" t="s">
        <v>367</v>
      </c>
      <c r="I439" s="210">
        <v>2</v>
      </c>
      <c r="J439" s="210" t="s">
        <v>358</v>
      </c>
      <c r="K439" s="201" t="s">
        <v>691</v>
      </c>
    </row>
    <row r="440" spans="1:11" ht="24">
      <c r="A440" s="118" t="str">
        <f t="shared" si="30"/>
        <v>KS.5.4</v>
      </c>
      <c r="B440" s="210">
        <f t="shared" si="31"/>
        <v>4</v>
      </c>
      <c r="C440" s="211" t="s">
        <v>365</v>
      </c>
      <c r="D440" s="209" t="s">
        <v>704</v>
      </c>
      <c r="E440" s="210">
        <v>5</v>
      </c>
      <c r="F440" s="210" t="s">
        <v>698</v>
      </c>
      <c r="G440" s="210" t="s">
        <v>1230</v>
      </c>
      <c r="H440" s="210" t="s">
        <v>367</v>
      </c>
      <c r="I440" s="210">
        <v>2</v>
      </c>
      <c r="J440" s="210" t="s">
        <v>358</v>
      </c>
      <c r="K440" s="201" t="s">
        <v>691</v>
      </c>
    </row>
    <row r="441" spans="1:11" ht="24">
      <c r="A441" s="118" t="str">
        <f t="shared" si="30"/>
        <v>KS.5.4</v>
      </c>
      <c r="B441" s="210">
        <f t="shared" si="31"/>
        <v>4</v>
      </c>
      <c r="C441" s="211" t="s">
        <v>365</v>
      </c>
      <c r="D441" s="209" t="s">
        <v>705</v>
      </c>
      <c r="E441" s="210">
        <v>5</v>
      </c>
      <c r="F441" s="210" t="s">
        <v>698</v>
      </c>
      <c r="G441" s="210" t="s">
        <v>1230</v>
      </c>
      <c r="H441" s="210" t="s">
        <v>367</v>
      </c>
      <c r="I441" s="210">
        <v>2</v>
      </c>
      <c r="J441" s="210" t="s">
        <v>358</v>
      </c>
      <c r="K441" s="201" t="s">
        <v>691</v>
      </c>
    </row>
    <row r="442" spans="1:11" ht="24">
      <c r="A442" s="118" t="str">
        <f t="shared" si="30"/>
        <v>KS.5.4</v>
      </c>
      <c r="B442" s="210">
        <f t="shared" si="31"/>
        <v>4</v>
      </c>
      <c r="C442" s="211" t="s">
        <v>365</v>
      </c>
      <c r="D442" s="209" t="s">
        <v>706</v>
      </c>
      <c r="E442" s="210">
        <v>5</v>
      </c>
      <c r="F442" s="210" t="s">
        <v>698</v>
      </c>
      <c r="G442" s="210" t="s">
        <v>1230</v>
      </c>
      <c r="H442" s="210" t="s">
        <v>367</v>
      </c>
      <c r="I442" s="210">
        <v>2</v>
      </c>
      <c r="J442" s="210" t="s">
        <v>358</v>
      </c>
      <c r="K442" s="201" t="s">
        <v>691</v>
      </c>
    </row>
    <row r="443" spans="1:11" s="172" customFormat="1" ht="15">
      <c r="A443" s="118" t="str">
        <f t="shared" si="30"/>
        <v>KS.5.5</v>
      </c>
      <c r="B443" s="207">
        <v>5</v>
      </c>
      <c r="C443" s="208" t="s">
        <v>707</v>
      </c>
      <c r="D443" s="209"/>
      <c r="E443" s="207">
        <v>5</v>
      </c>
      <c r="F443" s="207" t="s">
        <v>698</v>
      </c>
      <c r="G443" s="207" t="s">
        <v>1230</v>
      </c>
      <c r="H443" s="207" t="s">
        <v>357</v>
      </c>
      <c r="I443" s="207">
        <v>3</v>
      </c>
      <c r="J443" s="207" t="s">
        <v>137</v>
      </c>
      <c r="K443" s="118" t="s">
        <v>691</v>
      </c>
    </row>
    <row r="444" spans="1:11" s="172" customFormat="1" ht="15">
      <c r="A444" s="118" t="str">
        <f t="shared" si="30"/>
        <v>KS.5.6</v>
      </c>
      <c r="B444" s="207">
        <v>6</v>
      </c>
      <c r="C444" s="208" t="s">
        <v>708</v>
      </c>
      <c r="D444" s="209"/>
      <c r="E444" s="207">
        <v>5</v>
      </c>
      <c r="F444" s="207" t="s">
        <v>698</v>
      </c>
      <c r="G444" s="207" t="s">
        <v>1230</v>
      </c>
      <c r="H444" s="207" t="s">
        <v>357</v>
      </c>
      <c r="I444" s="207">
        <v>3</v>
      </c>
      <c r="J444" s="207" t="s">
        <v>137</v>
      </c>
      <c r="K444" s="118" t="s">
        <v>691</v>
      </c>
    </row>
    <row r="445" spans="1:11" s="172" customFormat="1" ht="15">
      <c r="A445" s="118" t="str">
        <f t="shared" si="30"/>
        <v>KS.5.7</v>
      </c>
      <c r="B445" s="207">
        <v>7</v>
      </c>
      <c r="C445" s="208" t="s">
        <v>709</v>
      </c>
      <c r="D445" s="209"/>
      <c r="E445" s="207">
        <v>5</v>
      </c>
      <c r="F445" s="207" t="s">
        <v>698</v>
      </c>
      <c r="G445" s="207" t="s">
        <v>1230</v>
      </c>
      <c r="H445" s="207" t="s">
        <v>357</v>
      </c>
      <c r="I445" s="207">
        <v>3</v>
      </c>
      <c r="J445" s="207" t="s">
        <v>137</v>
      </c>
      <c r="K445" s="118" t="s">
        <v>691</v>
      </c>
    </row>
    <row r="446" spans="1:11" s="172" customFormat="1" ht="15">
      <c r="A446" s="118" t="str">
        <f t="shared" si="30"/>
        <v>KS.5.8</v>
      </c>
      <c r="B446" s="207">
        <v>8</v>
      </c>
      <c r="C446" s="208" t="s">
        <v>710</v>
      </c>
      <c r="D446" s="209"/>
      <c r="E446" s="207">
        <v>5</v>
      </c>
      <c r="F446" s="207" t="s">
        <v>698</v>
      </c>
      <c r="G446" s="207" t="s">
        <v>1230</v>
      </c>
      <c r="H446" s="207" t="s">
        <v>357</v>
      </c>
      <c r="I446" s="207">
        <v>3</v>
      </c>
      <c r="J446" s="207" t="s">
        <v>137</v>
      </c>
      <c r="K446" s="118" t="s">
        <v>691</v>
      </c>
    </row>
    <row r="447" spans="1:11" ht="15">
      <c r="A447" s="118" t="str">
        <f t="shared" si="30"/>
        <v>S.5.9</v>
      </c>
      <c r="B447" s="207">
        <v>9</v>
      </c>
      <c r="C447" s="208" t="s">
        <v>711</v>
      </c>
      <c r="D447" s="209"/>
      <c r="E447" s="207">
        <v>5</v>
      </c>
      <c r="F447" s="207" t="s">
        <v>712</v>
      </c>
      <c r="G447" s="207" t="s">
        <v>1232</v>
      </c>
      <c r="H447" s="207" t="s">
        <v>357</v>
      </c>
      <c r="I447" s="207">
        <v>2</v>
      </c>
      <c r="J447" s="207" t="s">
        <v>358</v>
      </c>
      <c r="K447" s="118" t="s">
        <v>691</v>
      </c>
    </row>
    <row r="448" spans="1:11" ht="15">
      <c r="A448" s="118" t="str">
        <f t="shared" si="30"/>
        <v>S.5.9</v>
      </c>
      <c r="B448" s="210">
        <f aca="true" t="shared" si="32" ref="B448:B455">B447</f>
        <v>9</v>
      </c>
      <c r="C448" s="211" t="s">
        <v>365</v>
      </c>
      <c r="D448" s="209" t="s">
        <v>713</v>
      </c>
      <c r="E448" s="210">
        <v>5</v>
      </c>
      <c r="F448" s="210" t="s">
        <v>712</v>
      </c>
      <c r="G448" s="210" t="s">
        <v>1232</v>
      </c>
      <c r="H448" s="210" t="s">
        <v>367</v>
      </c>
      <c r="I448" s="210">
        <v>2</v>
      </c>
      <c r="J448" s="210" t="s">
        <v>358</v>
      </c>
      <c r="K448" s="201" t="s">
        <v>691</v>
      </c>
    </row>
    <row r="449" spans="1:11" ht="15">
      <c r="A449" s="118" t="str">
        <f t="shared" si="30"/>
        <v>S.5.9</v>
      </c>
      <c r="B449" s="210">
        <f t="shared" si="32"/>
        <v>9</v>
      </c>
      <c r="C449" s="211" t="s">
        <v>365</v>
      </c>
      <c r="D449" s="209" t="s">
        <v>714</v>
      </c>
      <c r="E449" s="210">
        <v>5</v>
      </c>
      <c r="F449" s="210" t="s">
        <v>712</v>
      </c>
      <c r="G449" s="210" t="s">
        <v>1232</v>
      </c>
      <c r="H449" s="210" t="s">
        <v>367</v>
      </c>
      <c r="I449" s="210">
        <v>2</v>
      </c>
      <c r="J449" s="210" t="s">
        <v>358</v>
      </c>
      <c r="K449" s="201" t="s">
        <v>691</v>
      </c>
    </row>
    <row r="450" spans="1:11" ht="15">
      <c r="A450" s="118" t="str">
        <f aca="true" t="shared" si="33" ref="A450:A513">G450&amp;"."&amp;E450&amp;"."&amp;B450</f>
        <v>S.5.9</v>
      </c>
      <c r="B450" s="210">
        <f t="shared" si="32"/>
        <v>9</v>
      </c>
      <c r="C450" s="211" t="s">
        <v>365</v>
      </c>
      <c r="D450" s="209" t="s">
        <v>715</v>
      </c>
      <c r="E450" s="210">
        <v>5</v>
      </c>
      <c r="F450" s="210" t="s">
        <v>712</v>
      </c>
      <c r="G450" s="210" t="s">
        <v>1232</v>
      </c>
      <c r="H450" s="210" t="s">
        <v>367</v>
      </c>
      <c r="I450" s="210">
        <v>2</v>
      </c>
      <c r="J450" s="210" t="s">
        <v>358</v>
      </c>
      <c r="K450" s="201" t="s">
        <v>691</v>
      </c>
    </row>
    <row r="451" spans="1:11" ht="15">
      <c r="A451" s="118" t="str">
        <f t="shared" si="33"/>
        <v>S.5.9</v>
      </c>
      <c r="B451" s="210">
        <f t="shared" si="32"/>
        <v>9</v>
      </c>
      <c r="C451" s="211" t="s">
        <v>365</v>
      </c>
      <c r="D451" s="209" t="s">
        <v>716</v>
      </c>
      <c r="E451" s="210">
        <v>5</v>
      </c>
      <c r="F451" s="210" t="s">
        <v>712</v>
      </c>
      <c r="G451" s="210" t="s">
        <v>1232</v>
      </c>
      <c r="H451" s="210" t="s">
        <v>367</v>
      </c>
      <c r="I451" s="210">
        <v>2</v>
      </c>
      <c r="J451" s="210" t="s">
        <v>358</v>
      </c>
      <c r="K451" s="201" t="s">
        <v>691</v>
      </c>
    </row>
    <row r="452" spans="1:11" ht="24">
      <c r="A452" s="118" t="str">
        <f t="shared" si="33"/>
        <v>S.5.9</v>
      </c>
      <c r="B452" s="210">
        <f t="shared" si="32"/>
        <v>9</v>
      </c>
      <c r="C452" s="211" t="s">
        <v>365</v>
      </c>
      <c r="D452" s="209" t="s">
        <v>717</v>
      </c>
      <c r="E452" s="210">
        <v>5</v>
      </c>
      <c r="F452" s="210" t="s">
        <v>712</v>
      </c>
      <c r="G452" s="210" t="s">
        <v>1232</v>
      </c>
      <c r="H452" s="210" t="s">
        <v>367</v>
      </c>
      <c r="I452" s="210">
        <v>2</v>
      </c>
      <c r="J452" s="210" t="s">
        <v>358</v>
      </c>
      <c r="K452" s="201" t="s">
        <v>691</v>
      </c>
    </row>
    <row r="453" spans="1:11" ht="15">
      <c r="A453" s="118" t="str">
        <f t="shared" si="33"/>
        <v>S.5.9</v>
      </c>
      <c r="B453" s="210">
        <f t="shared" si="32"/>
        <v>9</v>
      </c>
      <c r="C453" s="211" t="s">
        <v>365</v>
      </c>
      <c r="D453" s="209" t="s">
        <v>718</v>
      </c>
      <c r="E453" s="210">
        <v>5</v>
      </c>
      <c r="F453" s="210" t="s">
        <v>712</v>
      </c>
      <c r="G453" s="210" t="s">
        <v>1232</v>
      </c>
      <c r="H453" s="210" t="s">
        <v>367</v>
      </c>
      <c r="I453" s="210">
        <v>2</v>
      </c>
      <c r="J453" s="210" t="s">
        <v>358</v>
      </c>
      <c r="K453" s="201" t="s">
        <v>691</v>
      </c>
    </row>
    <row r="454" spans="1:11" ht="24">
      <c r="A454" s="118" t="str">
        <f t="shared" si="33"/>
        <v>S.5.9</v>
      </c>
      <c r="B454" s="210">
        <f t="shared" si="32"/>
        <v>9</v>
      </c>
      <c r="C454" s="211" t="s">
        <v>365</v>
      </c>
      <c r="D454" s="209" t="s">
        <v>719</v>
      </c>
      <c r="E454" s="210">
        <v>5</v>
      </c>
      <c r="F454" s="210" t="s">
        <v>712</v>
      </c>
      <c r="G454" s="210" t="s">
        <v>1232</v>
      </c>
      <c r="H454" s="210" t="s">
        <v>367</v>
      </c>
      <c r="I454" s="210">
        <v>2</v>
      </c>
      <c r="J454" s="210" t="s">
        <v>358</v>
      </c>
      <c r="K454" s="201" t="s">
        <v>691</v>
      </c>
    </row>
    <row r="455" spans="1:11" ht="24">
      <c r="A455" s="118" t="str">
        <f t="shared" si="33"/>
        <v>S.5.9</v>
      </c>
      <c r="B455" s="210">
        <f t="shared" si="32"/>
        <v>9</v>
      </c>
      <c r="C455" s="211" t="s">
        <v>365</v>
      </c>
      <c r="D455" s="209" t="s">
        <v>720</v>
      </c>
      <c r="E455" s="210">
        <v>5</v>
      </c>
      <c r="F455" s="210" t="s">
        <v>712</v>
      </c>
      <c r="G455" s="210" t="s">
        <v>1232</v>
      </c>
      <c r="H455" s="210" t="s">
        <v>367</v>
      </c>
      <c r="I455" s="210">
        <v>2</v>
      </c>
      <c r="J455" s="210" t="s">
        <v>358</v>
      </c>
      <c r="K455" s="201" t="s">
        <v>691</v>
      </c>
    </row>
    <row r="456" spans="1:11" ht="15">
      <c r="A456" s="118" t="str">
        <f t="shared" si="33"/>
        <v>G.5.10</v>
      </c>
      <c r="B456" s="207">
        <v>10</v>
      </c>
      <c r="C456" s="208" t="s">
        <v>721</v>
      </c>
      <c r="D456" s="209"/>
      <c r="E456" s="207">
        <v>5</v>
      </c>
      <c r="F456" s="207" t="s">
        <v>722</v>
      </c>
      <c r="G456" s="207" t="s">
        <v>1229</v>
      </c>
      <c r="H456" s="207" t="s">
        <v>357</v>
      </c>
      <c r="I456" s="207">
        <v>2</v>
      </c>
      <c r="J456" s="207" t="s">
        <v>358</v>
      </c>
      <c r="K456" s="118" t="s">
        <v>691</v>
      </c>
    </row>
    <row r="457" spans="1:11" ht="24">
      <c r="A457" s="118" t="str">
        <f t="shared" si="33"/>
        <v>G.5.10</v>
      </c>
      <c r="B457" s="210">
        <f>B456</f>
        <v>10</v>
      </c>
      <c r="C457" s="211" t="s">
        <v>365</v>
      </c>
      <c r="D457" s="209" t="s">
        <v>723</v>
      </c>
      <c r="E457" s="210">
        <v>5</v>
      </c>
      <c r="F457" s="210" t="s">
        <v>722</v>
      </c>
      <c r="G457" s="210" t="s">
        <v>1229</v>
      </c>
      <c r="H457" s="210" t="s">
        <v>367</v>
      </c>
      <c r="I457" s="210">
        <v>2</v>
      </c>
      <c r="J457" s="210" t="s">
        <v>358</v>
      </c>
      <c r="K457" s="201" t="s">
        <v>691</v>
      </c>
    </row>
    <row r="458" spans="1:11" ht="24">
      <c r="A458" s="118" t="str">
        <f t="shared" si="33"/>
        <v>G.5.10</v>
      </c>
      <c r="B458" s="210">
        <f>B457</f>
        <v>10</v>
      </c>
      <c r="C458" s="211" t="s">
        <v>365</v>
      </c>
      <c r="D458" s="209" t="s">
        <v>724</v>
      </c>
      <c r="E458" s="210">
        <v>5</v>
      </c>
      <c r="F458" s="210" t="s">
        <v>722</v>
      </c>
      <c r="G458" s="210" t="s">
        <v>1229</v>
      </c>
      <c r="H458" s="210" t="s">
        <v>367</v>
      </c>
      <c r="I458" s="210">
        <v>2</v>
      </c>
      <c r="J458" s="210" t="s">
        <v>358</v>
      </c>
      <c r="K458" s="201" t="s">
        <v>691</v>
      </c>
    </row>
    <row r="459" spans="1:11" ht="24">
      <c r="A459" s="118" t="str">
        <f t="shared" si="33"/>
        <v>G.5.10</v>
      </c>
      <c r="B459" s="210">
        <f>B458</f>
        <v>10</v>
      </c>
      <c r="C459" s="211" t="s">
        <v>365</v>
      </c>
      <c r="D459" s="209" t="s">
        <v>725</v>
      </c>
      <c r="E459" s="210">
        <v>5</v>
      </c>
      <c r="F459" s="210" t="s">
        <v>722</v>
      </c>
      <c r="G459" s="210" t="s">
        <v>1229</v>
      </c>
      <c r="H459" s="210" t="s">
        <v>367</v>
      </c>
      <c r="I459" s="210">
        <v>2</v>
      </c>
      <c r="J459" s="210" t="s">
        <v>358</v>
      </c>
      <c r="K459" s="201" t="s">
        <v>691</v>
      </c>
    </row>
    <row r="460" spans="1:11" ht="24">
      <c r="A460" s="118" t="str">
        <f t="shared" si="33"/>
        <v>G.5.10</v>
      </c>
      <c r="B460" s="210">
        <f>B459</f>
        <v>10</v>
      </c>
      <c r="C460" s="211" t="s">
        <v>365</v>
      </c>
      <c r="D460" s="209" t="s">
        <v>726</v>
      </c>
      <c r="E460" s="210">
        <v>5</v>
      </c>
      <c r="F460" s="210" t="s">
        <v>722</v>
      </c>
      <c r="G460" s="210" t="s">
        <v>1229</v>
      </c>
      <c r="H460" s="210" t="s">
        <v>367</v>
      </c>
      <c r="I460" s="210">
        <v>2</v>
      </c>
      <c r="J460" s="210" t="s">
        <v>358</v>
      </c>
      <c r="K460" s="201" t="s">
        <v>691</v>
      </c>
    </row>
    <row r="461" spans="1:11" ht="24">
      <c r="A461" s="118" t="str">
        <f t="shared" si="33"/>
        <v>G.5.10</v>
      </c>
      <c r="B461" s="210">
        <f>B460</f>
        <v>10</v>
      </c>
      <c r="C461" s="211" t="s">
        <v>365</v>
      </c>
      <c r="D461" s="209" t="s">
        <v>727</v>
      </c>
      <c r="E461" s="210">
        <v>5</v>
      </c>
      <c r="F461" s="210" t="s">
        <v>722</v>
      </c>
      <c r="G461" s="210" t="s">
        <v>1229</v>
      </c>
      <c r="H461" s="210" t="s">
        <v>367</v>
      </c>
      <c r="I461" s="210">
        <v>2</v>
      </c>
      <c r="J461" s="210" t="s">
        <v>358</v>
      </c>
      <c r="K461" s="201" t="s">
        <v>691</v>
      </c>
    </row>
    <row r="462" spans="1:11" ht="15">
      <c r="A462" s="118" t="str">
        <f t="shared" si="33"/>
        <v>G.5.11</v>
      </c>
      <c r="B462" s="207">
        <v>11</v>
      </c>
      <c r="C462" s="208" t="s">
        <v>728</v>
      </c>
      <c r="D462" s="209"/>
      <c r="E462" s="207">
        <v>5</v>
      </c>
      <c r="F462" s="207" t="s">
        <v>722</v>
      </c>
      <c r="G462" s="207" t="s">
        <v>1229</v>
      </c>
      <c r="H462" s="207" t="s">
        <v>357</v>
      </c>
      <c r="I462" s="207">
        <v>2</v>
      </c>
      <c r="J462" s="207" t="s">
        <v>358</v>
      </c>
      <c r="K462" s="118" t="s">
        <v>691</v>
      </c>
    </row>
    <row r="463" spans="1:11" ht="24">
      <c r="A463" s="118" t="str">
        <f t="shared" si="33"/>
        <v>G.5.11</v>
      </c>
      <c r="B463" s="210">
        <f>B462</f>
        <v>11</v>
      </c>
      <c r="C463" s="211" t="s">
        <v>365</v>
      </c>
      <c r="D463" s="209" t="s">
        <v>723</v>
      </c>
      <c r="E463" s="210">
        <v>5</v>
      </c>
      <c r="F463" s="210" t="s">
        <v>722</v>
      </c>
      <c r="G463" s="210" t="s">
        <v>1229</v>
      </c>
      <c r="H463" s="210" t="s">
        <v>367</v>
      </c>
      <c r="I463" s="210">
        <v>2</v>
      </c>
      <c r="J463" s="210" t="s">
        <v>358</v>
      </c>
      <c r="K463" s="201" t="s">
        <v>691</v>
      </c>
    </row>
    <row r="464" spans="1:11" ht="24">
      <c r="A464" s="118" t="str">
        <f t="shared" si="33"/>
        <v>G.5.11</v>
      </c>
      <c r="B464" s="210">
        <f>B463</f>
        <v>11</v>
      </c>
      <c r="C464" s="211" t="s">
        <v>365</v>
      </c>
      <c r="D464" s="209" t="s">
        <v>729</v>
      </c>
      <c r="E464" s="210">
        <v>5</v>
      </c>
      <c r="F464" s="210" t="s">
        <v>722</v>
      </c>
      <c r="G464" s="210" t="s">
        <v>1229</v>
      </c>
      <c r="H464" s="210" t="s">
        <v>367</v>
      </c>
      <c r="I464" s="210">
        <v>2</v>
      </c>
      <c r="J464" s="210" t="s">
        <v>358</v>
      </c>
      <c r="K464" s="201" t="s">
        <v>691</v>
      </c>
    </row>
    <row r="465" spans="1:11" ht="24">
      <c r="A465" s="118" t="str">
        <f t="shared" si="33"/>
        <v>G.5.11</v>
      </c>
      <c r="B465" s="210">
        <f>B464</f>
        <v>11</v>
      </c>
      <c r="C465" s="211" t="s">
        <v>365</v>
      </c>
      <c r="D465" s="209" t="s">
        <v>725</v>
      </c>
      <c r="E465" s="210">
        <v>5</v>
      </c>
      <c r="F465" s="210" t="s">
        <v>722</v>
      </c>
      <c r="G465" s="210" t="s">
        <v>1229</v>
      </c>
      <c r="H465" s="210" t="s">
        <v>367</v>
      </c>
      <c r="I465" s="210">
        <v>2</v>
      </c>
      <c r="J465" s="210" t="s">
        <v>358</v>
      </c>
      <c r="K465" s="201" t="s">
        <v>691</v>
      </c>
    </row>
    <row r="466" spans="1:11" ht="24">
      <c r="A466" s="118" t="str">
        <f t="shared" si="33"/>
        <v>G.5.11</v>
      </c>
      <c r="B466" s="210">
        <f>B465</f>
        <v>11</v>
      </c>
      <c r="C466" s="211" t="s">
        <v>365</v>
      </c>
      <c r="D466" s="209" t="s">
        <v>726</v>
      </c>
      <c r="E466" s="210">
        <v>5</v>
      </c>
      <c r="F466" s="210" t="s">
        <v>722</v>
      </c>
      <c r="G466" s="210" t="s">
        <v>1229</v>
      </c>
      <c r="H466" s="210" t="s">
        <v>367</v>
      </c>
      <c r="I466" s="210">
        <v>2</v>
      </c>
      <c r="J466" s="210" t="s">
        <v>358</v>
      </c>
      <c r="K466" s="201" t="s">
        <v>691</v>
      </c>
    </row>
    <row r="467" spans="1:11" ht="24">
      <c r="A467" s="118" t="str">
        <f t="shared" si="33"/>
        <v>G.5.11</v>
      </c>
      <c r="B467" s="210">
        <f>B466</f>
        <v>11</v>
      </c>
      <c r="C467" s="211" t="s">
        <v>365</v>
      </c>
      <c r="D467" s="209" t="s">
        <v>730</v>
      </c>
      <c r="E467" s="210">
        <v>5</v>
      </c>
      <c r="F467" s="210" t="s">
        <v>722</v>
      </c>
      <c r="G467" s="210" t="s">
        <v>1229</v>
      </c>
      <c r="H467" s="210" t="s">
        <v>367</v>
      </c>
      <c r="I467" s="210">
        <v>2</v>
      </c>
      <c r="J467" s="210" t="s">
        <v>358</v>
      </c>
      <c r="K467" s="201" t="s">
        <v>691</v>
      </c>
    </row>
    <row r="468" spans="1:11" ht="15">
      <c r="A468" s="118" t="str">
        <f t="shared" si="33"/>
        <v>KS.6.1</v>
      </c>
      <c r="B468" s="207">
        <v>1</v>
      </c>
      <c r="C468" s="208" t="s">
        <v>732</v>
      </c>
      <c r="D468" s="209"/>
      <c r="E468" s="207">
        <v>6</v>
      </c>
      <c r="F468" s="207" t="s">
        <v>733</v>
      </c>
      <c r="G468" s="207" t="s">
        <v>1230</v>
      </c>
      <c r="H468" s="207" t="s">
        <v>357</v>
      </c>
      <c r="I468" s="207">
        <v>2</v>
      </c>
      <c r="J468" s="207" t="s">
        <v>358</v>
      </c>
      <c r="K468" s="118" t="s">
        <v>731</v>
      </c>
    </row>
    <row r="469" spans="1:11" ht="15">
      <c r="A469" s="118" t="str">
        <f t="shared" si="33"/>
        <v>KS.6.1</v>
      </c>
      <c r="B469" s="210">
        <f>B468</f>
        <v>1</v>
      </c>
      <c r="C469" s="211" t="s">
        <v>365</v>
      </c>
      <c r="D469" s="209" t="s">
        <v>734</v>
      </c>
      <c r="E469" s="210">
        <v>6</v>
      </c>
      <c r="F469" s="210" t="s">
        <v>733</v>
      </c>
      <c r="G469" s="210" t="s">
        <v>1230</v>
      </c>
      <c r="H469" s="210" t="s">
        <v>367</v>
      </c>
      <c r="I469" s="210">
        <v>2</v>
      </c>
      <c r="J469" s="210" t="s">
        <v>358</v>
      </c>
      <c r="K469" s="201" t="s">
        <v>731</v>
      </c>
    </row>
    <row r="470" spans="1:11" ht="15">
      <c r="A470" s="118" t="str">
        <f t="shared" si="33"/>
        <v>KS.6.1</v>
      </c>
      <c r="B470" s="210">
        <f>B469</f>
        <v>1</v>
      </c>
      <c r="C470" s="211" t="s">
        <v>365</v>
      </c>
      <c r="D470" s="209" t="s">
        <v>735</v>
      </c>
      <c r="E470" s="210">
        <v>6</v>
      </c>
      <c r="F470" s="210" t="s">
        <v>733</v>
      </c>
      <c r="G470" s="210" t="s">
        <v>1230</v>
      </c>
      <c r="H470" s="210" t="s">
        <v>367</v>
      </c>
      <c r="I470" s="210">
        <v>2</v>
      </c>
      <c r="J470" s="210" t="s">
        <v>358</v>
      </c>
      <c r="K470" s="201" t="s">
        <v>731</v>
      </c>
    </row>
    <row r="471" spans="1:11" ht="15">
      <c r="A471" s="118" t="str">
        <f t="shared" si="33"/>
        <v>KS.6.1</v>
      </c>
      <c r="B471" s="210">
        <f>B470</f>
        <v>1</v>
      </c>
      <c r="C471" s="211" t="s">
        <v>365</v>
      </c>
      <c r="D471" s="209" t="s">
        <v>736</v>
      </c>
      <c r="E471" s="210">
        <v>6</v>
      </c>
      <c r="F471" s="210" t="s">
        <v>733</v>
      </c>
      <c r="G471" s="210" t="s">
        <v>1230</v>
      </c>
      <c r="H471" s="210" t="s">
        <v>367</v>
      </c>
      <c r="I471" s="210">
        <v>2</v>
      </c>
      <c r="J471" s="210" t="s">
        <v>358</v>
      </c>
      <c r="K471" s="201" t="s">
        <v>731</v>
      </c>
    </row>
    <row r="472" spans="1:11" ht="15">
      <c r="A472" s="118" t="str">
        <f t="shared" si="33"/>
        <v>KS.6.1</v>
      </c>
      <c r="B472" s="210">
        <f>B471</f>
        <v>1</v>
      </c>
      <c r="C472" s="211" t="s">
        <v>365</v>
      </c>
      <c r="D472" s="209" t="s">
        <v>737</v>
      </c>
      <c r="E472" s="210">
        <v>6</v>
      </c>
      <c r="F472" s="210" t="s">
        <v>733</v>
      </c>
      <c r="G472" s="210" t="s">
        <v>1230</v>
      </c>
      <c r="H472" s="210" t="s">
        <v>367</v>
      </c>
      <c r="I472" s="210">
        <v>2</v>
      </c>
      <c r="J472" s="210" t="s">
        <v>358</v>
      </c>
      <c r="K472" s="201" t="s">
        <v>731</v>
      </c>
    </row>
    <row r="473" spans="1:11" ht="15">
      <c r="A473" s="118" t="str">
        <f t="shared" si="33"/>
        <v>KS.6.1</v>
      </c>
      <c r="B473" s="210">
        <f>B472</f>
        <v>1</v>
      </c>
      <c r="C473" s="211" t="s">
        <v>365</v>
      </c>
      <c r="D473" s="209" t="s">
        <v>738</v>
      </c>
      <c r="E473" s="210">
        <v>6</v>
      </c>
      <c r="F473" s="210" t="s">
        <v>733</v>
      </c>
      <c r="G473" s="210" t="s">
        <v>1230</v>
      </c>
      <c r="H473" s="210" t="s">
        <v>367</v>
      </c>
      <c r="I473" s="210">
        <v>2</v>
      </c>
      <c r="J473" s="210" t="s">
        <v>358</v>
      </c>
      <c r="K473" s="201" t="s">
        <v>731</v>
      </c>
    </row>
    <row r="474" spans="1:11" ht="15">
      <c r="A474" s="118" t="str">
        <f t="shared" si="33"/>
        <v>KS.6.2</v>
      </c>
      <c r="B474" s="207">
        <v>2</v>
      </c>
      <c r="C474" s="208" t="s">
        <v>739</v>
      </c>
      <c r="D474" s="209"/>
      <c r="E474" s="207">
        <v>6</v>
      </c>
      <c r="F474" s="207" t="s">
        <v>733</v>
      </c>
      <c r="G474" s="207" t="s">
        <v>1230</v>
      </c>
      <c r="H474" s="207" t="s">
        <v>357</v>
      </c>
      <c r="I474" s="207">
        <v>2</v>
      </c>
      <c r="J474" s="207" t="s">
        <v>358</v>
      </c>
      <c r="K474" s="118" t="s">
        <v>731</v>
      </c>
    </row>
    <row r="475" spans="1:11" ht="24">
      <c r="A475" s="118" t="str">
        <f t="shared" si="33"/>
        <v>KS.6.2</v>
      </c>
      <c r="B475" s="210">
        <f>B474</f>
        <v>2</v>
      </c>
      <c r="C475" s="211" t="s">
        <v>365</v>
      </c>
      <c r="D475" s="209" t="s">
        <v>740</v>
      </c>
      <c r="E475" s="210">
        <v>6</v>
      </c>
      <c r="F475" s="210" t="s">
        <v>733</v>
      </c>
      <c r="G475" s="210" t="s">
        <v>1230</v>
      </c>
      <c r="H475" s="210" t="s">
        <v>367</v>
      </c>
      <c r="I475" s="210">
        <v>2</v>
      </c>
      <c r="J475" s="210" t="s">
        <v>358</v>
      </c>
      <c r="K475" s="201" t="s">
        <v>731</v>
      </c>
    </row>
    <row r="476" spans="1:11" ht="24">
      <c r="A476" s="118" t="str">
        <f t="shared" si="33"/>
        <v>KS.6.2</v>
      </c>
      <c r="B476" s="210">
        <f>B475</f>
        <v>2</v>
      </c>
      <c r="C476" s="211" t="s">
        <v>365</v>
      </c>
      <c r="D476" s="209" t="s">
        <v>741</v>
      </c>
      <c r="E476" s="210">
        <v>6</v>
      </c>
      <c r="F476" s="210" t="s">
        <v>733</v>
      </c>
      <c r="G476" s="210" t="s">
        <v>1230</v>
      </c>
      <c r="H476" s="210" t="s">
        <v>367</v>
      </c>
      <c r="I476" s="210">
        <v>2</v>
      </c>
      <c r="J476" s="210" t="s">
        <v>358</v>
      </c>
      <c r="K476" s="201" t="s">
        <v>731</v>
      </c>
    </row>
    <row r="477" spans="1:11" ht="15">
      <c r="A477" s="118" t="str">
        <f t="shared" si="33"/>
        <v>KS.6.2</v>
      </c>
      <c r="B477" s="210">
        <f>B476</f>
        <v>2</v>
      </c>
      <c r="C477" s="211" t="s">
        <v>365</v>
      </c>
      <c r="D477" s="209" t="s">
        <v>742</v>
      </c>
      <c r="E477" s="210">
        <v>6</v>
      </c>
      <c r="F477" s="210" t="s">
        <v>733</v>
      </c>
      <c r="G477" s="210" t="s">
        <v>1230</v>
      </c>
      <c r="H477" s="210" t="s">
        <v>367</v>
      </c>
      <c r="I477" s="210">
        <v>2</v>
      </c>
      <c r="J477" s="210" t="s">
        <v>358</v>
      </c>
      <c r="K477" s="201" t="s">
        <v>731</v>
      </c>
    </row>
    <row r="478" spans="1:11" ht="15">
      <c r="A478" s="118" t="str">
        <f t="shared" si="33"/>
        <v>G.6.3</v>
      </c>
      <c r="B478" s="207">
        <v>3</v>
      </c>
      <c r="C478" s="208" t="s">
        <v>743</v>
      </c>
      <c r="D478" s="209"/>
      <c r="E478" s="207">
        <v>6</v>
      </c>
      <c r="F478" s="207" t="s">
        <v>733</v>
      </c>
      <c r="G478" s="207" t="s">
        <v>1229</v>
      </c>
      <c r="H478" s="207" t="s">
        <v>357</v>
      </c>
      <c r="I478" s="207">
        <v>2</v>
      </c>
      <c r="J478" s="207" t="s">
        <v>358</v>
      </c>
      <c r="K478" s="118" t="s">
        <v>731</v>
      </c>
    </row>
    <row r="479" spans="1:11" ht="15">
      <c r="A479" s="118" t="str">
        <f t="shared" si="33"/>
        <v>G.6.3</v>
      </c>
      <c r="B479" s="210">
        <f>B478</f>
        <v>3</v>
      </c>
      <c r="C479" s="211" t="s">
        <v>365</v>
      </c>
      <c r="D479" s="209" t="s">
        <v>744</v>
      </c>
      <c r="E479" s="210">
        <v>6</v>
      </c>
      <c r="F479" s="210" t="s">
        <v>733</v>
      </c>
      <c r="G479" s="210" t="s">
        <v>1229</v>
      </c>
      <c r="H479" s="210" t="s">
        <v>367</v>
      </c>
      <c r="I479" s="210">
        <v>2</v>
      </c>
      <c r="J479" s="210" t="s">
        <v>358</v>
      </c>
      <c r="K479" s="201" t="s">
        <v>731</v>
      </c>
    </row>
    <row r="480" spans="1:11" ht="15">
      <c r="A480" s="118" t="str">
        <f t="shared" si="33"/>
        <v>G.6.3</v>
      </c>
      <c r="B480" s="210">
        <f>B479</f>
        <v>3</v>
      </c>
      <c r="C480" s="211" t="s">
        <v>365</v>
      </c>
      <c r="D480" s="209" t="s">
        <v>745</v>
      </c>
      <c r="E480" s="210">
        <v>6</v>
      </c>
      <c r="F480" s="210" t="s">
        <v>733</v>
      </c>
      <c r="G480" s="210" t="s">
        <v>1229</v>
      </c>
      <c r="H480" s="210" t="s">
        <v>367</v>
      </c>
      <c r="I480" s="210">
        <v>2</v>
      </c>
      <c r="J480" s="210" t="s">
        <v>358</v>
      </c>
      <c r="K480" s="201" t="s">
        <v>731</v>
      </c>
    </row>
    <row r="481" spans="1:11" ht="15">
      <c r="A481" s="118" t="str">
        <f t="shared" si="33"/>
        <v>G.6.3</v>
      </c>
      <c r="B481" s="210">
        <f>B480</f>
        <v>3</v>
      </c>
      <c r="C481" s="211" t="s">
        <v>365</v>
      </c>
      <c r="D481" s="209" t="s">
        <v>746</v>
      </c>
      <c r="E481" s="210">
        <v>6</v>
      </c>
      <c r="F481" s="210" t="s">
        <v>733</v>
      </c>
      <c r="G481" s="210" t="s">
        <v>1229</v>
      </c>
      <c r="H481" s="210" t="s">
        <v>367</v>
      </c>
      <c r="I481" s="210">
        <v>2</v>
      </c>
      <c r="J481" s="210" t="s">
        <v>358</v>
      </c>
      <c r="K481" s="201" t="s">
        <v>731</v>
      </c>
    </row>
    <row r="482" spans="1:11" ht="15">
      <c r="A482" s="118" t="str">
        <f t="shared" si="33"/>
        <v>G.6.3</v>
      </c>
      <c r="B482" s="210">
        <f>B481</f>
        <v>3</v>
      </c>
      <c r="C482" s="211" t="s">
        <v>365</v>
      </c>
      <c r="D482" s="209" t="s">
        <v>747</v>
      </c>
      <c r="E482" s="210">
        <v>6</v>
      </c>
      <c r="F482" s="210" t="s">
        <v>733</v>
      </c>
      <c r="G482" s="210" t="s">
        <v>1229</v>
      </c>
      <c r="H482" s="210" t="s">
        <v>367</v>
      </c>
      <c r="I482" s="210">
        <v>2</v>
      </c>
      <c r="J482" s="210" t="s">
        <v>358</v>
      </c>
      <c r="K482" s="201" t="s">
        <v>731</v>
      </c>
    </row>
    <row r="483" spans="1:11" ht="15">
      <c r="A483" s="118" t="str">
        <f t="shared" si="33"/>
        <v>G.6.3</v>
      </c>
      <c r="B483" s="210">
        <f>B482</f>
        <v>3</v>
      </c>
      <c r="C483" s="211" t="s">
        <v>365</v>
      </c>
      <c r="D483" s="209" t="s">
        <v>748</v>
      </c>
      <c r="E483" s="210">
        <v>6</v>
      </c>
      <c r="F483" s="210" t="s">
        <v>733</v>
      </c>
      <c r="G483" s="210" t="s">
        <v>1229</v>
      </c>
      <c r="H483" s="210" t="s">
        <v>367</v>
      </c>
      <c r="I483" s="210">
        <v>2</v>
      </c>
      <c r="J483" s="210" t="s">
        <v>358</v>
      </c>
      <c r="K483" s="201" t="s">
        <v>731</v>
      </c>
    </row>
    <row r="484" spans="1:11" ht="15">
      <c r="A484" s="118" t="str">
        <f t="shared" si="33"/>
        <v>KS.6.4</v>
      </c>
      <c r="B484" s="207">
        <v>4</v>
      </c>
      <c r="C484" s="208" t="s">
        <v>749</v>
      </c>
      <c r="D484" s="209"/>
      <c r="E484" s="207">
        <v>6</v>
      </c>
      <c r="F484" s="207" t="s">
        <v>750</v>
      </c>
      <c r="G484" s="207" t="s">
        <v>1230</v>
      </c>
      <c r="H484" s="207" t="s">
        <v>357</v>
      </c>
      <c r="I484" s="207">
        <v>2</v>
      </c>
      <c r="J484" s="207" t="s">
        <v>358</v>
      </c>
      <c r="K484" s="118" t="s">
        <v>731</v>
      </c>
    </row>
    <row r="485" spans="1:11" ht="15">
      <c r="A485" s="118" t="str">
        <f t="shared" si="33"/>
        <v>KS.6.4</v>
      </c>
      <c r="B485" s="210">
        <f>B484</f>
        <v>4</v>
      </c>
      <c r="C485" s="211" t="s">
        <v>365</v>
      </c>
      <c r="D485" s="209" t="s">
        <v>751</v>
      </c>
      <c r="E485" s="210">
        <v>6</v>
      </c>
      <c r="F485" s="210" t="s">
        <v>750</v>
      </c>
      <c r="G485" s="210" t="s">
        <v>1230</v>
      </c>
      <c r="H485" s="210" t="s">
        <v>367</v>
      </c>
      <c r="I485" s="210">
        <v>2</v>
      </c>
      <c r="J485" s="210" t="s">
        <v>358</v>
      </c>
      <c r="K485" s="201" t="s">
        <v>731</v>
      </c>
    </row>
    <row r="486" spans="1:11" ht="24">
      <c r="A486" s="118" t="str">
        <f t="shared" si="33"/>
        <v>KS.6.4</v>
      </c>
      <c r="B486" s="210">
        <f>B485</f>
        <v>4</v>
      </c>
      <c r="C486" s="211" t="s">
        <v>365</v>
      </c>
      <c r="D486" s="209" t="s">
        <v>752</v>
      </c>
      <c r="E486" s="210">
        <v>6</v>
      </c>
      <c r="F486" s="210" t="s">
        <v>750</v>
      </c>
      <c r="G486" s="210" t="s">
        <v>1230</v>
      </c>
      <c r="H486" s="210" t="s">
        <v>367</v>
      </c>
      <c r="I486" s="210">
        <v>2</v>
      </c>
      <c r="J486" s="210" t="s">
        <v>358</v>
      </c>
      <c r="K486" s="201" t="s">
        <v>731</v>
      </c>
    </row>
    <row r="487" spans="1:11" ht="24">
      <c r="A487" s="118" t="str">
        <f t="shared" si="33"/>
        <v>KS.6.4</v>
      </c>
      <c r="B487" s="210">
        <f>B486</f>
        <v>4</v>
      </c>
      <c r="C487" s="211" t="s">
        <v>365</v>
      </c>
      <c r="D487" s="209" t="s">
        <v>753</v>
      </c>
      <c r="E487" s="210">
        <v>6</v>
      </c>
      <c r="F487" s="210" t="s">
        <v>750</v>
      </c>
      <c r="G487" s="210" t="s">
        <v>1230</v>
      </c>
      <c r="H487" s="210" t="s">
        <v>367</v>
      </c>
      <c r="I487" s="210">
        <v>2</v>
      </c>
      <c r="J487" s="210" t="s">
        <v>358</v>
      </c>
      <c r="K487" s="201" t="s">
        <v>731</v>
      </c>
    </row>
    <row r="488" spans="1:11" ht="15">
      <c r="A488" s="118" t="str">
        <f t="shared" si="33"/>
        <v>KS.6.5</v>
      </c>
      <c r="B488" s="207">
        <v>5</v>
      </c>
      <c r="C488" s="208" t="s">
        <v>754</v>
      </c>
      <c r="D488" s="209"/>
      <c r="E488" s="207">
        <v>6</v>
      </c>
      <c r="F488" s="207" t="s">
        <v>750</v>
      </c>
      <c r="G488" s="207" t="s">
        <v>1230</v>
      </c>
      <c r="H488" s="207" t="s">
        <v>357</v>
      </c>
      <c r="I488" s="207">
        <v>2</v>
      </c>
      <c r="J488" s="207" t="s">
        <v>358</v>
      </c>
      <c r="K488" s="118" t="s">
        <v>731</v>
      </c>
    </row>
    <row r="489" spans="1:11" ht="24">
      <c r="A489" s="118" t="str">
        <f t="shared" si="33"/>
        <v>KS.6.5</v>
      </c>
      <c r="B489" s="210">
        <f>B488</f>
        <v>5</v>
      </c>
      <c r="C489" s="211" t="s">
        <v>365</v>
      </c>
      <c r="D489" s="209" t="s">
        <v>755</v>
      </c>
      <c r="E489" s="210">
        <v>6</v>
      </c>
      <c r="F489" s="210" t="s">
        <v>750</v>
      </c>
      <c r="G489" s="210" t="s">
        <v>1230</v>
      </c>
      <c r="H489" s="210" t="s">
        <v>367</v>
      </c>
      <c r="I489" s="210">
        <v>2</v>
      </c>
      <c r="J489" s="210" t="s">
        <v>358</v>
      </c>
      <c r="K489" s="201" t="s">
        <v>731</v>
      </c>
    </row>
    <row r="490" spans="1:11" ht="24">
      <c r="A490" s="118" t="str">
        <f t="shared" si="33"/>
        <v>KS.6.5</v>
      </c>
      <c r="B490" s="210">
        <f>B489</f>
        <v>5</v>
      </c>
      <c r="C490" s="211" t="s">
        <v>365</v>
      </c>
      <c r="D490" s="209" t="s">
        <v>756</v>
      </c>
      <c r="E490" s="210">
        <v>6</v>
      </c>
      <c r="F490" s="210" t="s">
        <v>750</v>
      </c>
      <c r="G490" s="210" t="s">
        <v>1230</v>
      </c>
      <c r="H490" s="210" t="s">
        <v>367</v>
      </c>
      <c r="I490" s="210">
        <v>2</v>
      </c>
      <c r="J490" s="210" t="s">
        <v>358</v>
      </c>
      <c r="K490" s="201" t="s">
        <v>731</v>
      </c>
    </row>
    <row r="491" spans="1:11" ht="24">
      <c r="A491" s="118" t="str">
        <f t="shared" si="33"/>
        <v>KS.6.5</v>
      </c>
      <c r="B491" s="210">
        <f>B490</f>
        <v>5</v>
      </c>
      <c r="C491" s="211" t="s">
        <v>365</v>
      </c>
      <c r="D491" s="209" t="s">
        <v>757</v>
      </c>
      <c r="E491" s="210">
        <v>6</v>
      </c>
      <c r="F491" s="210" t="s">
        <v>750</v>
      </c>
      <c r="G491" s="210" t="s">
        <v>1230</v>
      </c>
      <c r="H491" s="210" t="s">
        <v>367</v>
      </c>
      <c r="I491" s="210">
        <v>2</v>
      </c>
      <c r="J491" s="210" t="s">
        <v>358</v>
      </c>
      <c r="K491" s="201" t="s">
        <v>731</v>
      </c>
    </row>
    <row r="492" spans="1:11" ht="15">
      <c r="A492" s="118" t="str">
        <f t="shared" si="33"/>
        <v>KS.6.6</v>
      </c>
      <c r="B492" s="207">
        <v>6</v>
      </c>
      <c r="C492" s="208" t="s">
        <v>758</v>
      </c>
      <c r="D492" s="209"/>
      <c r="E492" s="207">
        <v>6</v>
      </c>
      <c r="F492" s="207" t="s">
        <v>750</v>
      </c>
      <c r="G492" s="207" t="s">
        <v>1230</v>
      </c>
      <c r="H492" s="207" t="s">
        <v>357</v>
      </c>
      <c r="I492" s="207">
        <v>2</v>
      </c>
      <c r="J492" s="207" t="s">
        <v>358</v>
      </c>
      <c r="K492" s="118" t="s">
        <v>731</v>
      </c>
    </row>
    <row r="493" spans="1:11" ht="15">
      <c r="A493" s="118" t="str">
        <f t="shared" si="33"/>
        <v>KS.6.6</v>
      </c>
      <c r="B493" s="210">
        <f aca="true" t="shared" si="34" ref="B493:B500">B492</f>
        <v>6</v>
      </c>
      <c r="C493" s="211" t="s">
        <v>365</v>
      </c>
      <c r="D493" s="209" t="s">
        <v>759</v>
      </c>
      <c r="E493" s="210">
        <v>6</v>
      </c>
      <c r="F493" s="210" t="s">
        <v>750</v>
      </c>
      <c r="G493" s="210" t="s">
        <v>1230</v>
      </c>
      <c r="H493" s="210" t="s">
        <v>367</v>
      </c>
      <c r="I493" s="210">
        <v>2</v>
      </c>
      <c r="J493" s="210" t="s">
        <v>358</v>
      </c>
      <c r="K493" s="201" t="s">
        <v>731</v>
      </c>
    </row>
    <row r="494" spans="1:11" ht="15">
      <c r="A494" s="118" t="str">
        <f t="shared" si="33"/>
        <v>KS.6.6</v>
      </c>
      <c r="B494" s="210">
        <f t="shared" si="34"/>
        <v>6</v>
      </c>
      <c r="C494" s="211" t="s">
        <v>365</v>
      </c>
      <c r="D494" s="209" t="s">
        <v>760</v>
      </c>
      <c r="E494" s="210">
        <v>6</v>
      </c>
      <c r="F494" s="210" t="s">
        <v>750</v>
      </c>
      <c r="G494" s="210" t="s">
        <v>1230</v>
      </c>
      <c r="H494" s="210" t="s">
        <v>367</v>
      </c>
      <c r="I494" s="210">
        <v>2</v>
      </c>
      <c r="J494" s="210" t="s">
        <v>358</v>
      </c>
      <c r="K494" s="201" t="s">
        <v>731</v>
      </c>
    </row>
    <row r="495" spans="1:11" ht="15">
      <c r="A495" s="118" t="str">
        <f t="shared" si="33"/>
        <v>KS.6.6</v>
      </c>
      <c r="B495" s="210">
        <f t="shared" si="34"/>
        <v>6</v>
      </c>
      <c r="C495" s="211" t="s">
        <v>365</v>
      </c>
      <c r="D495" s="209" t="s">
        <v>761</v>
      </c>
      <c r="E495" s="210">
        <v>6</v>
      </c>
      <c r="F495" s="210" t="s">
        <v>750</v>
      </c>
      <c r="G495" s="210" t="s">
        <v>1230</v>
      </c>
      <c r="H495" s="210" t="s">
        <v>367</v>
      </c>
      <c r="I495" s="210">
        <v>2</v>
      </c>
      <c r="J495" s="210" t="s">
        <v>358</v>
      </c>
      <c r="K495" s="201" t="s">
        <v>731</v>
      </c>
    </row>
    <row r="496" spans="1:11" ht="15">
      <c r="A496" s="118" t="str">
        <f t="shared" si="33"/>
        <v>KS.6.6</v>
      </c>
      <c r="B496" s="210">
        <f t="shared" si="34"/>
        <v>6</v>
      </c>
      <c r="C496" s="211" t="s">
        <v>365</v>
      </c>
      <c r="D496" s="209" t="s">
        <v>762</v>
      </c>
      <c r="E496" s="210">
        <v>6</v>
      </c>
      <c r="F496" s="210" t="s">
        <v>750</v>
      </c>
      <c r="G496" s="210" t="s">
        <v>1230</v>
      </c>
      <c r="H496" s="210" t="s">
        <v>367</v>
      </c>
      <c r="I496" s="210">
        <v>2</v>
      </c>
      <c r="J496" s="210" t="s">
        <v>358</v>
      </c>
      <c r="K496" s="201" t="s">
        <v>731</v>
      </c>
    </row>
    <row r="497" spans="1:11" ht="15">
      <c r="A497" s="118" t="str">
        <f t="shared" si="33"/>
        <v>KS.6.6</v>
      </c>
      <c r="B497" s="210">
        <f t="shared" si="34"/>
        <v>6</v>
      </c>
      <c r="C497" s="211" t="s">
        <v>365</v>
      </c>
      <c r="D497" s="209" t="s">
        <v>763</v>
      </c>
      <c r="E497" s="210">
        <v>6</v>
      </c>
      <c r="F497" s="210" t="s">
        <v>750</v>
      </c>
      <c r="G497" s="210" t="s">
        <v>1230</v>
      </c>
      <c r="H497" s="210" t="s">
        <v>367</v>
      </c>
      <c r="I497" s="210">
        <v>2</v>
      </c>
      <c r="J497" s="210" t="s">
        <v>358</v>
      </c>
      <c r="K497" s="201" t="s">
        <v>731</v>
      </c>
    </row>
    <row r="498" spans="1:11" ht="15">
      <c r="A498" s="118" t="str">
        <f t="shared" si="33"/>
        <v>KS.6.6</v>
      </c>
      <c r="B498" s="210">
        <f t="shared" si="34"/>
        <v>6</v>
      </c>
      <c r="C498" s="211" t="s">
        <v>365</v>
      </c>
      <c r="D498" s="209" t="s">
        <v>764</v>
      </c>
      <c r="E498" s="210">
        <v>6</v>
      </c>
      <c r="F498" s="210" t="s">
        <v>750</v>
      </c>
      <c r="G498" s="210" t="s">
        <v>1230</v>
      </c>
      <c r="H498" s="210" t="s">
        <v>367</v>
      </c>
      <c r="I498" s="210">
        <v>2</v>
      </c>
      <c r="J498" s="210" t="s">
        <v>358</v>
      </c>
      <c r="K498" s="201" t="s">
        <v>731</v>
      </c>
    </row>
    <row r="499" spans="1:11" ht="15">
      <c r="A499" s="118" t="str">
        <f t="shared" si="33"/>
        <v>KS.6.6</v>
      </c>
      <c r="B499" s="210">
        <f t="shared" si="34"/>
        <v>6</v>
      </c>
      <c r="C499" s="211" t="s">
        <v>365</v>
      </c>
      <c r="D499" s="209" t="s">
        <v>765</v>
      </c>
      <c r="E499" s="210">
        <v>6</v>
      </c>
      <c r="F499" s="210" t="s">
        <v>750</v>
      </c>
      <c r="G499" s="210" t="s">
        <v>1230</v>
      </c>
      <c r="H499" s="210" t="s">
        <v>367</v>
      </c>
      <c r="I499" s="210">
        <v>2</v>
      </c>
      <c r="J499" s="210" t="s">
        <v>358</v>
      </c>
      <c r="K499" s="201" t="s">
        <v>731</v>
      </c>
    </row>
    <row r="500" spans="1:11" ht="15">
      <c r="A500" s="118" t="str">
        <f t="shared" si="33"/>
        <v>KS.6.6</v>
      </c>
      <c r="B500" s="210">
        <f t="shared" si="34"/>
        <v>6</v>
      </c>
      <c r="C500" s="211" t="s">
        <v>365</v>
      </c>
      <c r="D500" s="209" t="s">
        <v>766</v>
      </c>
      <c r="E500" s="210">
        <v>6</v>
      </c>
      <c r="F500" s="210" t="s">
        <v>750</v>
      </c>
      <c r="G500" s="210" t="s">
        <v>1230</v>
      </c>
      <c r="H500" s="210" t="s">
        <v>367</v>
      </c>
      <c r="I500" s="210">
        <v>2</v>
      </c>
      <c r="J500" s="210" t="s">
        <v>358</v>
      </c>
      <c r="K500" s="201" t="s">
        <v>731</v>
      </c>
    </row>
    <row r="501" spans="1:11" ht="15">
      <c r="A501" s="118" t="str">
        <f t="shared" si="33"/>
        <v>KS.6.7</v>
      </c>
      <c r="B501" s="207">
        <v>7</v>
      </c>
      <c r="C501" s="208" t="s">
        <v>767</v>
      </c>
      <c r="D501" s="209"/>
      <c r="E501" s="207">
        <v>6</v>
      </c>
      <c r="F501" s="207" t="s">
        <v>750</v>
      </c>
      <c r="G501" s="207" t="s">
        <v>1230</v>
      </c>
      <c r="H501" s="207" t="s">
        <v>357</v>
      </c>
      <c r="I501" s="207">
        <v>2</v>
      </c>
      <c r="J501" s="207" t="s">
        <v>358</v>
      </c>
      <c r="K501" s="118" t="s">
        <v>731</v>
      </c>
    </row>
    <row r="502" spans="1:11" ht="15">
      <c r="A502" s="118" t="str">
        <f t="shared" si="33"/>
        <v>KS.6.7</v>
      </c>
      <c r="B502" s="210">
        <f aca="true" t="shared" si="35" ref="B502:B510">B501</f>
        <v>7</v>
      </c>
      <c r="C502" s="211" t="s">
        <v>365</v>
      </c>
      <c r="D502" s="209" t="s">
        <v>768</v>
      </c>
      <c r="E502" s="210">
        <v>6</v>
      </c>
      <c r="F502" s="210" t="s">
        <v>750</v>
      </c>
      <c r="G502" s="210" t="s">
        <v>1230</v>
      </c>
      <c r="H502" s="210" t="s">
        <v>367</v>
      </c>
      <c r="I502" s="210">
        <v>2</v>
      </c>
      <c r="J502" s="210" t="s">
        <v>358</v>
      </c>
      <c r="K502" s="201" t="s">
        <v>731</v>
      </c>
    </row>
    <row r="503" spans="1:11" ht="15">
      <c r="A503" s="118" t="str">
        <f t="shared" si="33"/>
        <v>KS.6.7</v>
      </c>
      <c r="B503" s="210">
        <f t="shared" si="35"/>
        <v>7</v>
      </c>
      <c r="C503" s="211" t="s">
        <v>365</v>
      </c>
      <c r="D503" s="209" t="s">
        <v>769</v>
      </c>
      <c r="E503" s="210">
        <v>6</v>
      </c>
      <c r="F503" s="210" t="s">
        <v>750</v>
      </c>
      <c r="G503" s="210" t="s">
        <v>1230</v>
      </c>
      <c r="H503" s="210" t="s">
        <v>367</v>
      </c>
      <c r="I503" s="210">
        <v>2</v>
      </c>
      <c r="J503" s="210" t="s">
        <v>358</v>
      </c>
      <c r="K503" s="201" t="s">
        <v>731</v>
      </c>
    </row>
    <row r="504" spans="1:11" ht="15">
      <c r="A504" s="118" t="str">
        <f t="shared" si="33"/>
        <v>KS.6.7</v>
      </c>
      <c r="B504" s="210">
        <f t="shared" si="35"/>
        <v>7</v>
      </c>
      <c r="C504" s="211" t="s">
        <v>365</v>
      </c>
      <c r="D504" s="209" t="s">
        <v>770</v>
      </c>
      <c r="E504" s="210">
        <v>6</v>
      </c>
      <c r="F504" s="210" t="s">
        <v>750</v>
      </c>
      <c r="G504" s="210" t="s">
        <v>1230</v>
      </c>
      <c r="H504" s="210" t="s">
        <v>367</v>
      </c>
      <c r="I504" s="210">
        <v>2</v>
      </c>
      <c r="J504" s="210" t="s">
        <v>358</v>
      </c>
      <c r="K504" s="201" t="s">
        <v>731</v>
      </c>
    </row>
    <row r="505" spans="1:11" ht="15">
      <c r="A505" s="118" t="str">
        <f t="shared" si="33"/>
        <v>KS.6.7</v>
      </c>
      <c r="B505" s="210">
        <f t="shared" si="35"/>
        <v>7</v>
      </c>
      <c r="C505" s="211" t="s">
        <v>365</v>
      </c>
      <c r="D505" s="209" t="s">
        <v>771</v>
      </c>
      <c r="E505" s="210">
        <v>6</v>
      </c>
      <c r="F505" s="210" t="s">
        <v>750</v>
      </c>
      <c r="G505" s="210" t="s">
        <v>1230</v>
      </c>
      <c r="H505" s="210" t="s">
        <v>367</v>
      </c>
      <c r="I505" s="210">
        <v>2</v>
      </c>
      <c r="J505" s="210" t="s">
        <v>358</v>
      </c>
      <c r="K505" s="201" t="s">
        <v>731</v>
      </c>
    </row>
    <row r="506" spans="1:11" ht="15">
      <c r="A506" s="118" t="str">
        <f t="shared" si="33"/>
        <v>KS.6.7</v>
      </c>
      <c r="B506" s="210">
        <f t="shared" si="35"/>
        <v>7</v>
      </c>
      <c r="C506" s="211" t="s">
        <v>365</v>
      </c>
      <c r="D506" s="209" t="s">
        <v>772</v>
      </c>
      <c r="E506" s="210">
        <v>6</v>
      </c>
      <c r="F506" s="210" t="s">
        <v>750</v>
      </c>
      <c r="G506" s="210" t="s">
        <v>1230</v>
      </c>
      <c r="H506" s="210" t="s">
        <v>367</v>
      </c>
      <c r="I506" s="210">
        <v>2</v>
      </c>
      <c r="J506" s="210" t="s">
        <v>358</v>
      </c>
      <c r="K506" s="201" t="s">
        <v>731</v>
      </c>
    </row>
    <row r="507" spans="1:11" ht="15">
      <c r="A507" s="118" t="str">
        <f t="shared" si="33"/>
        <v>KS.6.7</v>
      </c>
      <c r="B507" s="210">
        <f t="shared" si="35"/>
        <v>7</v>
      </c>
      <c r="C507" s="211" t="s">
        <v>365</v>
      </c>
      <c r="D507" s="209" t="s">
        <v>773</v>
      </c>
      <c r="E507" s="210">
        <v>6</v>
      </c>
      <c r="F507" s="210" t="s">
        <v>750</v>
      </c>
      <c r="G507" s="210" t="s">
        <v>1230</v>
      </c>
      <c r="H507" s="210" t="s">
        <v>367</v>
      </c>
      <c r="I507" s="210">
        <v>2</v>
      </c>
      <c r="J507" s="210" t="s">
        <v>358</v>
      </c>
      <c r="K507" s="201" t="s">
        <v>731</v>
      </c>
    </row>
    <row r="508" spans="1:11" ht="15">
      <c r="A508" s="118" t="str">
        <f t="shared" si="33"/>
        <v>KS.6.7</v>
      </c>
      <c r="B508" s="210">
        <f t="shared" si="35"/>
        <v>7</v>
      </c>
      <c r="C508" s="211" t="s">
        <v>365</v>
      </c>
      <c r="D508" s="209" t="s">
        <v>774</v>
      </c>
      <c r="E508" s="210">
        <v>6</v>
      </c>
      <c r="F508" s="210" t="s">
        <v>750</v>
      </c>
      <c r="G508" s="210" t="s">
        <v>1230</v>
      </c>
      <c r="H508" s="210" t="s">
        <v>367</v>
      </c>
      <c r="I508" s="210">
        <v>2</v>
      </c>
      <c r="J508" s="210" t="s">
        <v>358</v>
      </c>
      <c r="K508" s="201" t="s">
        <v>731</v>
      </c>
    </row>
    <row r="509" spans="1:11" ht="15">
      <c r="A509" s="118" t="str">
        <f t="shared" si="33"/>
        <v>KS.6.7</v>
      </c>
      <c r="B509" s="210">
        <f t="shared" si="35"/>
        <v>7</v>
      </c>
      <c r="C509" s="211" t="s">
        <v>365</v>
      </c>
      <c r="D509" s="209" t="s">
        <v>775</v>
      </c>
      <c r="E509" s="210">
        <v>6</v>
      </c>
      <c r="F509" s="210" t="s">
        <v>750</v>
      </c>
      <c r="G509" s="210" t="s">
        <v>1230</v>
      </c>
      <c r="H509" s="210" t="s">
        <v>367</v>
      </c>
      <c r="I509" s="210">
        <v>2</v>
      </c>
      <c r="J509" s="210" t="s">
        <v>358</v>
      </c>
      <c r="K509" s="201" t="s">
        <v>731</v>
      </c>
    </row>
    <row r="510" spans="1:11" ht="15">
      <c r="A510" s="118" t="str">
        <f t="shared" si="33"/>
        <v>KS.6.7</v>
      </c>
      <c r="B510" s="210">
        <f t="shared" si="35"/>
        <v>7</v>
      </c>
      <c r="C510" s="211" t="s">
        <v>365</v>
      </c>
      <c r="D510" s="209" t="s">
        <v>776</v>
      </c>
      <c r="E510" s="210">
        <v>6</v>
      </c>
      <c r="F510" s="210" t="s">
        <v>750</v>
      </c>
      <c r="G510" s="210" t="s">
        <v>1230</v>
      </c>
      <c r="H510" s="210" t="s">
        <v>367</v>
      </c>
      <c r="I510" s="210">
        <v>2</v>
      </c>
      <c r="J510" s="210" t="s">
        <v>358</v>
      </c>
      <c r="K510" s="201" t="s">
        <v>731</v>
      </c>
    </row>
    <row r="511" spans="1:11" ht="15">
      <c r="A511" s="118" t="str">
        <f t="shared" si="33"/>
        <v>G &amp; KS.6.8</v>
      </c>
      <c r="B511" s="207">
        <v>8</v>
      </c>
      <c r="C511" s="208" t="s">
        <v>777</v>
      </c>
      <c r="D511" s="209"/>
      <c r="E511" s="207">
        <v>6</v>
      </c>
      <c r="F511" s="207" t="s">
        <v>778</v>
      </c>
      <c r="G511" s="207" t="s">
        <v>1231</v>
      </c>
      <c r="H511" s="207" t="s">
        <v>357</v>
      </c>
      <c r="I511" s="207">
        <v>2</v>
      </c>
      <c r="J511" s="207" t="s">
        <v>358</v>
      </c>
      <c r="K511" s="118" t="s">
        <v>731</v>
      </c>
    </row>
    <row r="512" spans="1:11" ht="15">
      <c r="A512" s="118" t="str">
        <f t="shared" si="33"/>
        <v>G &amp; KS.6.8</v>
      </c>
      <c r="B512" s="210">
        <f aca="true" t="shared" si="36" ref="B512:B519">B511</f>
        <v>8</v>
      </c>
      <c r="C512" s="211" t="s">
        <v>365</v>
      </c>
      <c r="D512" s="209" t="s">
        <v>356</v>
      </c>
      <c r="E512" s="210">
        <v>6</v>
      </c>
      <c r="F512" s="210" t="s">
        <v>778</v>
      </c>
      <c r="G512" s="210" t="s">
        <v>1231</v>
      </c>
      <c r="H512" s="210" t="s">
        <v>367</v>
      </c>
      <c r="I512" s="210">
        <v>2</v>
      </c>
      <c r="J512" s="210" t="s">
        <v>358</v>
      </c>
      <c r="K512" s="201" t="s">
        <v>731</v>
      </c>
    </row>
    <row r="513" spans="1:11" ht="15">
      <c r="A513" s="118" t="str">
        <f t="shared" si="33"/>
        <v>G &amp; KS.6.8</v>
      </c>
      <c r="B513" s="210">
        <f t="shared" si="36"/>
        <v>8</v>
      </c>
      <c r="C513" s="211" t="s">
        <v>365</v>
      </c>
      <c r="D513" s="209" t="s">
        <v>364</v>
      </c>
      <c r="E513" s="210">
        <v>6</v>
      </c>
      <c r="F513" s="210" t="s">
        <v>778</v>
      </c>
      <c r="G513" s="210" t="s">
        <v>1231</v>
      </c>
      <c r="H513" s="210" t="s">
        <v>367</v>
      </c>
      <c r="I513" s="210">
        <v>2</v>
      </c>
      <c r="J513" s="210" t="s">
        <v>358</v>
      </c>
      <c r="K513" s="201" t="s">
        <v>731</v>
      </c>
    </row>
    <row r="514" spans="1:11" ht="15">
      <c r="A514" s="118" t="str">
        <f aca="true" t="shared" si="37" ref="A514:A577">G514&amp;"."&amp;E514&amp;"."&amp;B514</f>
        <v>G &amp; KS.6.8</v>
      </c>
      <c r="B514" s="210">
        <f t="shared" si="36"/>
        <v>8</v>
      </c>
      <c r="C514" s="211" t="s">
        <v>365</v>
      </c>
      <c r="D514" s="209" t="s">
        <v>779</v>
      </c>
      <c r="E514" s="210">
        <v>6</v>
      </c>
      <c r="F514" s="210" t="s">
        <v>778</v>
      </c>
      <c r="G514" s="210" t="s">
        <v>1231</v>
      </c>
      <c r="H514" s="210" t="s">
        <v>367</v>
      </c>
      <c r="I514" s="210">
        <v>2</v>
      </c>
      <c r="J514" s="210" t="s">
        <v>358</v>
      </c>
      <c r="K514" s="201" t="s">
        <v>731</v>
      </c>
    </row>
    <row r="515" spans="1:11" ht="15">
      <c r="A515" s="118" t="str">
        <f t="shared" si="37"/>
        <v>G &amp; KS.6.8</v>
      </c>
      <c r="B515" s="210">
        <f t="shared" si="36"/>
        <v>8</v>
      </c>
      <c r="C515" s="211" t="s">
        <v>365</v>
      </c>
      <c r="D515" s="209" t="s">
        <v>780</v>
      </c>
      <c r="E515" s="210">
        <v>6</v>
      </c>
      <c r="F515" s="210" t="s">
        <v>778</v>
      </c>
      <c r="G515" s="210" t="s">
        <v>1231</v>
      </c>
      <c r="H515" s="210" t="s">
        <v>367</v>
      </c>
      <c r="I515" s="210">
        <v>2</v>
      </c>
      <c r="J515" s="210" t="s">
        <v>358</v>
      </c>
      <c r="K515" s="201" t="s">
        <v>731</v>
      </c>
    </row>
    <row r="516" spans="1:11" ht="15">
      <c r="A516" s="118" t="str">
        <f t="shared" si="37"/>
        <v>G &amp; KS.6.8</v>
      </c>
      <c r="B516" s="210">
        <f t="shared" si="36"/>
        <v>8</v>
      </c>
      <c r="C516" s="211" t="s">
        <v>365</v>
      </c>
      <c r="D516" s="209" t="s">
        <v>781</v>
      </c>
      <c r="E516" s="210">
        <v>6</v>
      </c>
      <c r="F516" s="210" t="s">
        <v>778</v>
      </c>
      <c r="G516" s="210" t="s">
        <v>1231</v>
      </c>
      <c r="H516" s="210" t="s">
        <v>367</v>
      </c>
      <c r="I516" s="210">
        <v>2</v>
      </c>
      <c r="J516" s="210" t="s">
        <v>358</v>
      </c>
      <c r="K516" s="201" t="s">
        <v>731</v>
      </c>
    </row>
    <row r="517" spans="1:11" ht="15">
      <c r="A517" s="118" t="str">
        <f t="shared" si="37"/>
        <v>G &amp; KS.6.8</v>
      </c>
      <c r="B517" s="210">
        <f t="shared" si="36"/>
        <v>8</v>
      </c>
      <c r="C517" s="211" t="s">
        <v>365</v>
      </c>
      <c r="D517" s="209" t="s">
        <v>782</v>
      </c>
      <c r="E517" s="210">
        <v>6</v>
      </c>
      <c r="F517" s="210" t="s">
        <v>778</v>
      </c>
      <c r="G517" s="210" t="s">
        <v>1231</v>
      </c>
      <c r="H517" s="210" t="s">
        <v>367</v>
      </c>
      <c r="I517" s="210">
        <v>2</v>
      </c>
      <c r="J517" s="210" t="s">
        <v>358</v>
      </c>
      <c r="K517" s="201" t="s">
        <v>731</v>
      </c>
    </row>
    <row r="518" spans="1:11" ht="15">
      <c r="A518" s="118" t="str">
        <f t="shared" si="37"/>
        <v>G &amp; KS.6.8</v>
      </c>
      <c r="B518" s="210">
        <f t="shared" si="36"/>
        <v>8</v>
      </c>
      <c r="C518" s="211" t="s">
        <v>365</v>
      </c>
      <c r="D518" s="209" t="s">
        <v>783</v>
      </c>
      <c r="E518" s="210">
        <v>6</v>
      </c>
      <c r="F518" s="210" t="s">
        <v>778</v>
      </c>
      <c r="G518" s="210" t="s">
        <v>1231</v>
      </c>
      <c r="H518" s="210" t="s">
        <v>367</v>
      </c>
      <c r="I518" s="210">
        <v>2</v>
      </c>
      <c r="J518" s="210" t="s">
        <v>358</v>
      </c>
      <c r="K518" s="201" t="s">
        <v>731</v>
      </c>
    </row>
    <row r="519" spans="1:11" ht="15">
      <c r="A519" s="118" t="str">
        <f t="shared" si="37"/>
        <v>G &amp; KS.6.8</v>
      </c>
      <c r="B519" s="210">
        <f t="shared" si="36"/>
        <v>8</v>
      </c>
      <c r="C519" s="211" t="s">
        <v>365</v>
      </c>
      <c r="D519" s="209" t="s">
        <v>784</v>
      </c>
      <c r="E519" s="210">
        <v>6</v>
      </c>
      <c r="F519" s="210" t="s">
        <v>778</v>
      </c>
      <c r="G519" s="210" t="s">
        <v>1231</v>
      </c>
      <c r="H519" s="210" t="s">
        <v>367</v>
      </c>
      <c r="I519" s="210">
        <v>2</v>
      </c>
      <c r="J519" s="210" t="s">
        <v>358</v>
      </c>
      <c r="K519" s="201" t="s">
        <v>731</v>
      </c>
    </row>
    <row r="520" spans="1:11" ht="15">
      <c r="A520" s="118" t="str">
        <f t="shared" si="37"/>
        <v>KS.6.9</v>
      </c>
      <c r="B520" s="207">
        <v>9</v>
      </c>
      <c r="C520" s="208" t="s">
        <v>785</v>
      </c>
      <c r="D520" s="209"/>
      <c r="E520" s="207">
        <v>6</v>
      </c>
      <c r="F520" s="207" t="s">
        <v>778</v>
      </c>
      <c r="G520" s="207" t="s">
        <v>1230</v>
      </c>
      <c r="H520" s="207" t="s">
        <v>357</v>
      </c>
      <c r="I520" s="207">
        <v>2</v>
      </c>
      <c r="J520" s="207" t="s">
        <v>358</v>
      </c>
      <c r="K520" s="118" t="s">
        <v>731</v>
      </c>
    </row>
    <row r="521" spans="1:11" ht="15">
      <c r="A521" s="118" t="str">
        <f t="shared" si="37"/>
        <v>KS.6.9</v>
      </c>
      <c r="B521" s="210">
        <f>B520</f>
        <v>9</v>
      </c>
      <c r="C521" s="211" t="s">
        <v>365</v>
      </c>
      <c r="D521" s="209" t="s">
        <v>786</v>
      </c>
      <c r="E521" s="210">
        <v>6</v>
      </c>
      <c r="F521" s="210" t="s">
        <v>778</v>
      </c>
      <c r="G521" s="210" t="s">
        <v>1230</v>
      </c>
      <c r="H521" s="210" t="s">
        <v>367</v>
      </c>
      <c r="I521" s="210">
        <v>2</v>
      </c>
      <c r="J521" s="210" t="s">
        <v>358</v>
      </c>
      <c r="K521" s="201" t="s">
        <v>731</v>
      </c>
    </row>
    <row r="522" spans="1:11" ht="15">
      <c r="A522" s="118" t="str">
        <f t="shared" si="37"/>
        <v>KS.6.9</v>
      </c>
      <c r="B522" s="210">
        <f>B521</f>
        <v>9</v>
      </c>
      <c r="C522" s="211" t="s">
        <v>365</v>
      </c>
      <c r="D522" s="209" t="s">
        <v>787</v>
      </c>
      <c r="E522" s="210">
        <v>6</v>
      </c>
      <c r="F522" s="210" t="s">
        <v>778</v>
      </c>
      <c r="G522" s="210" t="s">
        <v>1230</v>
      </c>
      <c r="H522" s="210" t="s">
        <v>367</v>
      </c>
      <c r="I522" s="210">
        <v>2</v>
      </c>
      <c r="J522" s="210" t="s">
        <v>358</v>
      </c>
      <c r="K522" s="201" t="s">
        <v>731</v>
      </c>
    </row>
    <row r="523" spans="1:11" ht="15">
      <c r="A523" s="118" t="str">
        <f t="shared" si="37"/>
        <v>KS.6.9</v>
      </c>
      <c r="B523" s="210">
        <f>B522</f>
        <v>9</v>
      </c>
      <c r="C523" s="211" t="s">
        <v>365</v>
      </c>
      <c r="D523" s="209" t="s">
        <v>1227</v>
      </c>
      <c r="E523" s="210">
        <v>6</v>
      </c>
      <c r="F523" s="210" t="s">
        <v>778</v>
      </c>
      <c r="G523" s="210" t="s">
        <v>1230</v>
      </c>
      <c r="H523" s="210" t="s">
        <v>367</v>
      </c>
      <c r="I523" s="210">
        <v>2</v>
      </c>
      <c r="J523" s="210" t="s">
        <v>358</v>
      </c>
      <c r="K523" s="201" t="s">
        <v>731</v>
      </c>
    </row>
    <row r="524" spans="1:11" ht="15">
      <c r="A524" s="118" t="str">
        <f t="shared" si="37"/>
        <v>KS.6.9</v>
      </c>
      <c r="B524" s="210">
        <f>B523</f>
        <v>9</v>
      </c>
      <c r="C524" s="211" t="s">
        <v>365</v>
      </c>
      <c r="D524" s="209" t="s">
        <v>788</v>
      </c>
      <c r="E524" s="210">
        <v>6</v>
      </c>
      <c r="F524" s="210" t="s">
        <v>778</v>
      </c>
      <c r="G524" s="210" t="s">
        <v>1230</v>
      </c>
      <c r="H524" s="210" t="s">
        <v>367</v>
      </c>
      <c r="I524" s="210">
        <v>2</v>
      </c>
      <c r="J524" s="210" t="s">
        <v>358</v>
      </c>
      <c r="K524" s="201" t="s">
        <v>731</v>
      </c>
    </row>
    <row r="525" spans="1:11" ht="15">
      <c r="A525" s="118" t="str">
        <f t="shared" si="37"/>
        <v>G.6.10</v>
      </c>
      <c r="B525" s="207">
        <v>10</v>
      </c>
      <c r="C525" s="208" t="s">
        <v>789</v>
      </c>
      <c r="D525" s="209"/>
      <c r="E525" s="207">
        <v>6</v>
      </c>
      <c r="F525" s="207" t="s">
        <v>778</v>
      </c>
      <c r="G525" s="207" t="s">
        <v>1229</v>
      </c>
      <c r="H525" s="207" t="s">
        <v>357</v>
      </c>
      <c r="I525" s="207">
        <v>2</v>
      </c>
      <c r="J525" s="207" t="s">
        <v>358</v>
      </c>
      <c r="K525" s="118" t="s">
        <v>731</v>
      </c>
    </row>
    <row r="526" spans="1:11" ht="15">
      <c r="A526" s="118" t="str">
        <f t="shared" si="37"/>
        <v>G.6.10</v>
      </c>
      <c r="B526" s="210">
        <f>B525</f>
        <v>10</v>
      </c>
      <c r="C526" s="211" t="s">
        <v>365</v>
      </c>
      <c r="D526" s="209" t="s">
        <v>791</v>
      </c>
      <c r="E526" s="210">
        <v>6</v>
      </c>
      <c r="F526" s="210" t="s">
        <v>778</v>
      </c>
      <c r="G526" s="210" t="s">
        <v>1229</v>
      </c>
      <c r="H526" s="210" t="s">
        <v>367</v>
      </c>
      <c r="I526" s="210">
        <v>2</v>
      </c>
      <c r="J526" s="210" t="s">
        <v>358</v>
      </c>
      <c r="K526" s="201" t="s">
        <v>731</v>
      </c>
    </row>
    <row r="527" spans="1:11" ht="15">
      <c r="A527" s="118" t="str">
        <f t="shared" si="37"/>
        <v>G.6.10</v>
      </c>
      <c r="B527" s="210">
        <f>B526</f>
        <v>10</v>
      </c>
      <c r="C527" s="211" t="s">
        <v>365</v>
      </c>
      <c r="D527" s="209" t="s">
        <v>792</v>
      </c>
      <c r="E527" s="210">
        <v>6</v>
      </c>
      <c r="F527" s="210" t="s">
        <v>778</v>
      </c>
      <c r="G527" s="210" t="s">
        <v>1229</v>
      </c>
      <c r="H527" s="210" t="s">
        <v>367</v>
      </c>
      <c r="I527" s="210">
        <v>2</v>
      </c>
      <c r="J527" s="210" t="s">
        <v>358</v>
      </c>
      <c r="K527" s="201" t="s">
        <v>731</v>
      </c>
    </row>
    <row r="528" spans="1:11" ht="15">
      <c r="A528" s="118" t="str">
        <f t="shared" si="37"/>
        <v>G.6.10</v>
      </c>
      <c r="B528" s="210">
        <f>B527</f>
        <v>10</v>
      </c>
      <c r="C528" s="211" t="s">
        <v>365</v>
      </c>
      <c r="D528" s="209" t="s">
        <v>793</v>
      </c>
      <c r="E528" s="210">
        <v>6</v>
      </c>
      <c r="F528" s="210" t="s">
        <v>778</v>
      </c>
      <c r="G528" s="210" t="s">
        <v>1229</v>
      </c>
      <c r="H528" s="210" t="s">
        <v>367</v>
      </c>
      <c r="I528" s="210">
        <v>2</v>
      </c>
      <c r="J528" s="210" t="s">
        <v>358</v>
      </c>
      <c r="K528" s="201" t="s">
        <v>731</v>
      </c>
    </row>
    <row r="529" spans="1:11" ht="15">
      <c r="A529" s="118" t="str">
        <f t="shared" si="37"/>
        <v>G.6.10</v>
      </c>
      <c r="B529" s="210">
        <f>B528</f>
        <v>10</v>
      </c>
      <c r="C529" s="211" t="s">
        <v>365</v>
      </c>
      <c r="D529" s="209" t="s">
        <v>794</v>
      </c>
      <c r="E529" s="210">
        <v>6</v>
      </c>
      <c r="F529" s="210" t="s">
        <v>778</v>
      </c>
      <c r="G529" s="210" t="s">
        <v>1229</v>
      </c>
      <c r="H529" s="210" t="s">
        <v>367</v>
      </c>
      <c r="I529" s="210">
        <v>2</v>
      </c>
      <c r="J529" s="210" t="s">
        <v>358</v>
      </c>
      <c r="K529" s="201" t="s">
        <v>731</v>
      </c>
    </row>
    <row r="530" spans="1:11" ht="15">
      <c r="A530" s="118" t="str">
        <f t="shared" si="37"/>
        <v>G.6.11</v>
      </c>
      <c r="B530" s="207">
        <v>11</v>
      </c>
      <c r="C530" s="208" t="s">
        <v>1143</v>
      </c>
      <c r="D530" s="209"/>
      <c r="E530" s="207">
        <v>6</v>
      </c>
      <c r="F530" s="207" t="s">
        <v>778</v>
      </c>
      <c r="G530" s="207" t="s">
        <v>1229</v>
      </c>
      <c r="H530" s="207" t="s">
        <v>357</v>
      </c>
      <c r="I530" s="207">
        <v>2</v>
      </c>
      <c r="J530" s="207" t="s">
        <v>358</v>
      </c>
      <c r="K530" s="118" t="s">
        <v>731</v>
      </c>
    </row>
    <row r="531" spans="1:11" ht="24">
      <c r="A531" s="118" t="str">
        <f t="shared" si="37"/>
        <v>G.6.11</v>
      </c>
      <c r="B531" s="210">
        <f aca="true" t="shared" si="38" ref="B531:B536">B530</f>
        <v>11</v>
      </c>
      <c r="C531" s="211" t="s">
        <v>365</v>
      </c>
      <c r="D531" s="214" t="s">
        <v>1144</v>
      </c>
      <c r="E531" s="210">
        <v>6</v>
      </c>
      <c r="F531" s="210" t="s">
        <v>778</v>
      </c>
      <c r="G531" s="210" t="s">
        <v>1229</v>
      </c>
      <c r="H531" s="210" t="s">
        <v>367</v>
      </c>
      <c r="I531" s="210">
        <v>2</v>
      </c>
      <c r="J531" s="210" t="s">
        <v>358</v>
      </c>
      <c r="K531" s="201" t="s">
        <v>731</v>
      </c>
    </row>
    <row r="532" spans="1:11" ht="24">
      <c r="A532" s="118" t="str">
        <f t="shared" si="37"/>
        <v>G.6.11</v>
      </c>
      <c r="B532" s="210">
        <f t="shared" si="38"/>
        <v>11</v>
      </c>
      <c r="C532" s="211" t="s">
        <v>365</v>
      </c>
      <c r="D532" s="214" t="s">
        <v>1145</v>
      </c>
      <c r="E532" s="210">
        <v>6</v>
      </c>
      <c r="F532" s="210" t="s">
        <v>778</v>
      </c>
      <c r="G532" s="210" t="s">
        <v>1229</v>
      </c>
      <c r="H532" s="210" t="s">
        <v>367</v>
      </c>
      <c r="I532" s="210">
        <v>2</v>
      </c>
      <c r="J532" s="210" t="s">
        <v>358</v>
      </c>
      <c r="K532" s="201" t="s">
        <v>731</v>
      </c>
    </row>
    <row r="533" spans="1:11" ht="24">
      <c r="A533" s="118" t="str">
        <f t="shared" si="37"/>
        <v>G.6.11</v>
      </c>
      <c r="B533" s="210">
        <f t="shared" si="38"/>
        <v>11</v>
      </c>
      <c r="C533" s="211" t="s">
        <v>365</v>
      </c>
      <c r="D533" s="214" t="s">
        <v>1146</v>
      </c>
      <c r="E533" s="210">
        <v>6</v>
      </c>
      <c r="F533" s="210" t="s">
        <v>778</v>
      </c>
      <c r="G533" s="210" t="s">
        <v>1229</v>
      </c>
      <c r="H533" s="210" t="s">
        <v>367</v>
      </c>
      <c r="I533" s="210">
        <v>2</v>
      </c>
      <c r="J533" s="210" t="s">
        <v>358</v>
      </c>
      <c r="K533" s="201" t="s">
        <v>731</v>
      </c>
    </row>
    <row r="534" spans="1:11" ht="36">
      <c r="A534" s="118" t="str">
        <f t="shared" si="37"/>
        <v>G.6.11</v>
      </c>
      <c r="B534" s="210">
        <f t="shared" si="38"/>
        <v>11</v>
      </c>
      <c r="C534" s="211" t="s">
        <v>365</v>
      </c>
      <c r="D534" s="214" t="s">
        <v>1147</v>
      </c>
      <c r="E534" s="210">
        <v>6</v>
      </c>
      <c r="F534" s="210" t="s">
        <v>778</v>
      </c>
      <c r="G534" s="210" t="s">
        <v>1229</v>
      </c>
      <c r="H534" s="210" t="s">
        <v>367</v>
      </c>
      <c r="I534" s="210">
        <v>2</v>
      </c>
      <c r="J534" s="210" t="s">
        <v>358</v>
      </c>
      <c r="K534" s="201" t="s">
        <v>731</v>
      </c>
    </row>
    <row r="535" spans="1:11" ht="15">
      <c r="A535" s="118" t="str">
        <f t="shared" si="37"/>
        <v>G.6.11</v>
      </c>
      <c r="B535" s="210">
        <f t="shared" si="38"/>
        <v>11</v>
      </c>
      <c r="C535" s="211" t="s">
        <v>365</v>
      </c>
      <c r="D535" s="214" t="s">
        <v>1148</v>
      </c>
      <c r="E535" s="210">
        <v>6</v>
      </c>
      <c r="F535" s="210" t="s">
        <v>778</v>
      </c>
      <c r="G535" s="210" t="s">
        <v>1229</v>
      </c>
      <c r="H535" s="210" t="s">
        <v>367</v>
      </c>
      <c r="I535" s="210">
        <v>2</v>
      </c>
      <c r="J535" s="210" t="s">
        <v>358</v>
      </c>
      <c r="K535" s="201" t="s">
        <v>731</v>
      </c>
    </row>
    <row r="536" spans="1:11" ht="15">
      <c r="A536" s="118" t="str">
        <f t="shared" si="37"/>
        <v>G.6.11</v>
      </c>
      <c r="B536" s="210">
        <f t="shared" si="38"/>
        <v>11</v>
      </c>
      <c r="C536" s="211" t="s">
        <v>365</v>
      </c>
      <c r="D536" s="214" t="s">
        <v>1149</v>
      </c>
      <c r="E536" s="210">
        <v>6</v>
      </c>
      <c r="F536" s="210" t="s">
        <v>778</v>
      </c>
      <c r="G536" s="210" t="s">
        <v>1229</v>
      </c>
      <c r="H536" s="210" t="s">
        <v>367</v>
      </c>
      <c r="I536" s="210">
        <v>2</v>
      </c>
      <c r="J536" s="210" t="s">
        <v>358</v>
      </c>
      <c r="K536" s="201" t="s">
        <v>731</v>
      </c>
    </row>
    <row r="537" spans="1:11" ht="15">
      <c r="A537" s="118" t="str">
        <f t="shared" si="37"/>
        <v>KS.6.12</v>
      </c>
      <c r="B537" s="207">
        <v>12</v>
      </c>
      <c r="C537" s="208" t="s">
        <v>795</v>
      </c>
      <c r="D537" s="209"/>
      <c r="E537" s="207">
        <v>6</v>
      </c>
      <c r="F537" s="207" t="s">
        <v>796</v>
      </c>
      <c r="G537" s="207" t="s">
        <v>1230</v>
      </c>
      <c r="H537" s="207" t="s">
        <v>357</v>
      </c>
      <c r="I537" s="207">
        <v>1</v>
      </c>
      <c r="J537" s="207" t="s">
        <v>358</v>
      </c>
      <c r="K537" s="118" t="s">
        <v>731</v>
      </c>
    </row>
    <row r="538" spans="1:11" ht="15">
      <c r="A538" s="118" t="str">
        <f t="shared" si="37"/>
        <v>KS.6.12</v>
      </c>
      <c r="B538" s="210">
        <f>B537</f>
        <v>12</v>
      </c>
      <c r="C538" s="211" t="s">
        <v>462</v>
      </c>
      <c r="D538" s="209" t="s">
        <v>797</v>
      </c>
      <c r="E538" s="210">
        <v>6</v>
      </c>
      <c r="F538" s="210" t="s">
        <v>796</v>
      </c>
      <c r="G538" s="210" t="s">
        <v>1230</v>
      </c>
      <c r="H538" s="210" t="s">
        <v>367</v>
      </c>
      <c r="I538" s="210">
        <v>1</v>
      </c>
      <c r="J538" s="210" t="s">
        <v>358</v>
      </c>
      <c r="K538" s="201" t="s">
        <v>731</v>
      </c>
    </row>
    <row r="539" spans="1:11" ht="15">
      <c r="A539" s="118" t="str">
        <f t="shared" si="37"/>
        <v>KS.6.12</v>
      </c>
      <c r="B539" s="210">
        <f>B538</f>
        <v>12</v>
      </c>
      <c r="C539" s="211" t="s">
        <v>464</v>
      </c>
      <c r="D539" s="209" t="s">
        <v>798</v>
      </c>
      <c r="E539" s="210">
        <v>6</v>
      </c>
      <c r="F539" s="210" t="s">
        <v>796</v>
      </c>
      <c r="G539" s="210" t="s">
        <v>1230</v>
      </c>
      <c r="H539" s="210" t="s">
        <v>367</v>
      </c>
      <c r="I539" s="210">
        <v>1</v>
      </c>
      <c r="J539" s="210" t="s">
        <v>358</v>
      </c>
      <c r="K539" s="201" t="s">
        <v>731</v>
      </c>
    </row>
    <row r="540" spans="1:11" ht="15">
      <c r="A540" s="118" t="str">
        <f t="shared" si="37"/>
        <v>KS.6.12</v>
      </c>
      <c r="B540" s="210">
        <f>B539</f>
        <v>12</v>
      </c>
      <c r="C540" s="211" t="s">
        <v>466</v>
      </c>
      <c r="D540" s="209" t="s">
        <v>799</v>
      </c>
      <c r="E540" s="210">
        <v>6</v>
      </c>
      <c r="F540" s="210" t="s">
        <v>796</v>
      </c>
      <c r="G540" s="210" t="s">
        <v>1230</v>
      </c>
      <c r="H540" s="210" t="s">
        <v>367</v>
      </c>
      <c r="I540" s="210">
        <v>1</v>
      </c>
      <c r="J540" s="210" t="s">
        <v>358</v>
      </c>
      <c r="K540" s="201" t="s">
        <v>731</v>
      </c>
    </row>
    <row r="541" spans="1:11" ht="15">
      <c r="A541" s="118" t="str">
        <f t="shared" si="37"/>
        <v>KS.6.12</v>
      </c>
      <c r="B541" s="210">
        <f>B540</f>
        <v>12</v>
      </c>
      <c r="C541" s="211" t="s">
        <v>625</v>
      </c>
      <c r="D541" s="209" t="s">
        <v>800</v>
      </c>
      <c r="E541" s="210">
        <v>6</v>
      </c>
      <c r="F541" s="210" t="s">
        <v>796</v>
      </c>
      <c r="G541" s="210" t="s">
        <v>1230</v>
      </c>
      <c r="H541" s="210" t="s">
        <v>367</v>
      </c>
      <c r="I541" s="210">
        <v>1</v>
      </c>
      <c r="J541" s="210" t="s">
        <v>358</v>
      </c>
      <c r="K541" s="201" t="s">
        <v>731</v>
      </c>
    </row>
    <row r="542" spans="1:11" ht="15">
      <c r="A542" s="118" t="str">
        <f t="shared" si="37"/>
        <v>KS.6.13</v>
      </c>
      <c r="B542" s="207">
        <v>13</v>
      </c>
      <c r="C542" s="208" t="s">
        <v>801</v>
      </c>
      <c r="D542" s="209"/>
      <c r="E542" s="207">
        <v>6</v>
      </c>
      <c r="F542" s="207" t="s">
        <v>796</v>
      </c>
      <c r="G542" s="207" t="s">
        <v>1230</v>
      </c>
      <c r="H542" s="207" t="s">
        <v>357</v>
      </c>
      <c r="I542" s="207">
        <v>2</v>
      </c>
      <c r="J542" s="207" t="s">
        <v>358</v>
      </c>
      <c r="K542" s="118" t="s">
        <v>731</v>
      </c>
    </row>
    <row r="543" spans="1:11" ht="15">
      <c r="A543" s="118" t="str">
        <f t="shared" si="37"/>
        <v>KS.6.13</v>
      </c>
      <c r="B543" s="210">
        <f>B542</f>
        <v>13</v>
      </c>
      <c r="C543" s="211" t="s">
        <v>365</v>
      </c>
      <c r="D543" s="209" t="s">
        <v>802</v>
      </c>
      <c r="E543" s="210">
        <v>6</v>
      </c>
      <c r="F543" s="210" t="s">
        <v>796</v>
      </c>
      <c r="G543" s="210" t="s">
        <v>1230</v>
      </c>
      <c r="H543" s="210" t="s">
        <v>367</v>
      </c>
      <c r="I543" s="210">
        <v>2</v>
      </c>
      <c r="J543" s="210" t="s">
        <v>358</v>
      </c>
      <c r="K543" s="201" t="s">
        <v>731</v>
      </c>
    </row>
    <row r="544" spans="1:11" ht="15">
      <c r="A544" s="118" t="str">
        <f t="shared" si="37"/>
        <v>KS.6.13</v>
      </c>
      <c r="B544" s="210">
        <f>B543</f>
        <v>13</v>
      </c>
      <c r="C544" s="211" t="s">
        <v>365</v>
      </c>
      <c r="D544" s="209" t="s">
        <v>803</v>
      </c>
      <c r="E544" s="210">
        <v>6</v>
      </c>
      <c r="F544" s="210" t="s">
        <v>796</v>
      </c>
      <c r="G544" s="210" t="s">
        <v>1230</v>
      </c>
      <c r="H544" s="210" t="s">
        <v>367</v>
      </c>
      <c r="I544" s="210">
        <v>2</v>
      </c>
      <c r="J544" s="210" t="s">
        <v>358</v>
      </c>
      <c r="K544" s="201" t="s">
        <v>731</v>
      </c>
    </row>
    <row r="545" spans="1:11" ht="15">
      <c r="A545" s="118" t="str">
        <f t="shared" si="37"/>
        <v>KS.6.13</v>
      </c>
      <c r="B545" s="210">
        <f>B544</f>
        <v>13</v>
      </c>
      <c r="C545" s="211" t="s">
        <v>365</v>
      </c>
      <c r="D545" s="209" t="s">
        <v>804</v>
      </c>
      <c r="E545" s="210">
        <v>6</v>
      </c>
      <c r="F545" s="210" t="s">
        <v>796</v>
      </c>
      <c r="G545" s="210" t="s">
        <v>1230</v>
      </c>
      <c r="H545" s="210" t="s">
        <v>367</v>
      </c>
      <c r="I545" s="210">
        <v>2</v>
      </c>
      <c r="J545" s="210" t="s">
        <v>358</v>
      </c>
      <c r="K545" s="201" t="s">
        <v>731</v>
      </c>
    </row>
    <row r="546" spans="1:11" ht="15">
      <c r="A546" s="118" t="str">
        <f t="shared" si="37"/>
        <v>KS.6.14</v>
      </c>
      <c r="B546" s="207">
        <v>14</v>
      </c>
      <c r="C546" s="208" t="s">
        <v>805</v>
      </c>
      <c r="D546" s="209"/>
      <c r="E546" s="207">
        <v>6</v>
      </c>
      <c r="F546" s="207" t="s">
        <v>806</v>
      </c>
      <c r="G546" s="207" t="s">
        <v>1230</v>
      </c>
      <c r="H546" s="207" t="s">
        <v>357</v>
      </c>
      <c r="I546" s="207">
        <v>2</v>
      </c>
      <c r="J546" s="207" t="s">
        <v>358</v>
      </c>
      <c r="K546" s="118" t="s">
        <v>731</v>
      </c>
    </row>
    <row r="547" spans="1:11" ht="15">
      <c r="A547" s="118" t="str">
        <f t="shared" si="37"/>
        <v>KS.6.14</v>
      </c>
      <c r="B547" s="210">
        <f>B546</f>
        <v>14</v>
      </c>
      <c r="C547" s="211" t="s">
        <v>365</v>
      </c>
      <c r="D547" s="209" t="s">
        <v>807</v>
      </c>
      <c r="E547" s="210">
        <v>6</v>
      </c>
      <c r="F547" s="210" t="s">
        <v>806</v>
      </c>
      <c r="G547" s="210" t="s">
        <v>1230</v>
      </c>
      <c r="H547" s="210" t="s">
        <v>367</v>
      </c>
      <c r="I547" s="210">
        <v>2</v>
      </c>
      <c r="J547" s="210" t="s">
        <v>358</v>
      </c>
      <c r="K547" s="201" t="s">
        <v>731</v>
      </c>
    </row>
    <row r="548" spans="1:11" ht="15">
      <c r="A548" s="118" t="str">
        <f t="shared" si="37"/>
        <v>KS.6.14</v>
      </c>
      <c r="B548" s="210">
        <f>B547</f>
        <v>14</v>
      </c>
      <c r="C548" s="211" t="s">
        <v>365</v>
      </c>
      <c r="D548" s="209" t="s">
        <v>808</v>
      </c>
      <c r="E548" s="210">
        <v>6</v>
      </c>
      <c r="F548" s="210" t="s">
        <v>806</v>
      </c>
      <c r="G548" s="210" t="s">
        <v>1230</v>
      </c>
      <c r="H548" s="210" t="s">
        <v>367</v>
      </c>
      <c r="I548" s="210">
        <v>2</v>
      </c>
      <c r="J548" s="210" t="s">
        <v>358</v>
      </c>
      <c r="K548" s="201" t="s">
        <v>731</v>
      </c>
    </row>
    <row r="549" spans="1:11" ht="15">
      <c r="A549" s="118" t="str">
        <f t="shared" si="37"/>
        <v>KS.6.14</v>
      </c>
      <c r="B549" s="210">
        <f>B548</f>
        <v>14</v>
      </c>
      <c r="C549" s="211" t="s">
        <v>365</v>
      </c>
      <c r="D549" s="209" t="s">
        <v>809</v>
      </c>
      <c r="E549" s="210">
        <v>6</v>
      </c>
      <c r="F549" s="210" t="s">
        <v>806</v>
      </c>
      <c r="G549" s="210" t="s">
        <v>1230</v>
      </c>
      <c r="H549" s="210" t="s">
        <v>367</v>
      </c>
      <c r="I549" s="210">
        <v>2</v>
      </c>
      <c r="J549" s="210" t="s">
        <v>358</v>
      </c>
      <c r="K549" s="201" t="s">
        <v>731</v>
      </c>
    </row>
    <row r="550" spans="1:11" ht="15">
      <c r="A550" s="118" t="str">
        <f t="shared" si="37"/>
        <v>KS.6.14</v>
      </c>
      <c r="B550" s="210">
        <f>B549</f>
        <v>14</v>
      </c>
      <c r="C550" s="211" t="s">
        <v>365</v>
      </c>
      <c r="D550" s="209" t="s">
        <v>810</v>
      </c>
      <c r="E550" s="210">
        <v>6</v>
      </c>
      <c r="F550" s="210" t="s">
        <v>806</v>
      </c>
      <c r="G550" s="210" t="s">
        <v>1230</v>
      </c>
      <c r="H550" s="210" t="s">
        <v>367</v>
      </c>
      <c r="I550" s="210">
        <v>2</v>
      </c>
      <c r="J550" s="210" t="s">
        <v>358</v>
      </c>
      <c r="K550" s="201" t="s">
        <v>731</v>
      </c>
    </row>
    <row r="551" spans="1:11" ht="15">
      <c r="A551" s="118" t="str">
        <f t="shared" si="37"/>
        <v>KS.6.14</v>
      </c>
      <c r="B551" s="210">
        <f>B550</f>
        <v>14</v>
      </c>
      <c r="C551" s="211" t="s">
        <v>365</v>
      </c>
      <c r="D551" s="209" t="s">
        <v>811</v>
      </c>
      <c r="E551" s="210">
        <v>6</v>
      </c>
      <c r="F551" s="210" t="s">
        <v>806</v>
      </c>
      <c r="G551" s="210" t="s">
        <v>1230</v>
      </c>
      <c r="H551" s="210" t="s">
        <v>367</v>
      </c>
      <c r="I551" s="210">
        <v>2</v>
      </c>
      <c r="J551" s="210" t="s">
        <v>358</v>
      </c>
      <c r="K551" s="201" t="s">
        <v>731</v>
      </c>
    </row>
    <row r="552" spans="1:11" ht="15">
      <c r="A552" s="118" t="str">
        <f t="shared" si="37"/>
        <v>KS.6.15</v>
      </c>
      <c r="B552" s="207">
        <v>15</v>
      </c>
      <c r="C552" s="208" t="s">
        <v>812</v>
      </c>
      <c r="D552" s="209"/>
      <c r="E552" s="207">
        <v>6</v>
      </c>
      <c r="F552" s="207" t="s">
        <v>806</v>
      </c>
      <c r="G552" s="207" t="s">
        <v>1230</v>
      </c>
      <c r="H552" s="207" t="s">
        <v>357</v>
      </c>
      <c r="I552" s="207">
        <v>2</v>
      </c>
      <c r="J552" s="207" t="s">
        <v>358</v>
      </c>
      <c r="K552" s="118" t="s">
        <v>731</v>
      </c>
    </row>
    <row r="553" spans="1:11" ht="15">
      <c r="A553" s="118" t="str">
        <f t="shared" si="37"/>
        <v>KS.6.15</v>
      </c>
      <c r="B553" s="210">
        <f>B552</f>
        <v>15</v>
      </c>
      <c r="C553" s="211" t="s">
        <v>365</v>
      </c>
      <c r="D553" s="209" t="s">
        <v>813</v>
      </c>
      <c r="E553" s="210">
        <v>6</v>
      </c>
      <c r="F553" s="210" t="s">
        <v>806</v>
      </c>
      <c r="G553" s="210" t="s">
        <v>1230</v>
      </c>
      <c r="H553" s="210" t="s">
        <v>367</v>
      </c>
      <c r="I553" s="210">
        <v>2</v>
      </c>
      <c r="J553" s="210" t="s">
        <v>358</v>
      </c>
      <c r="K553" s="201" t="s">
        <v>731</v>
      </c>
    </row>
    <row r="554" spans="1:11" ht="24">
      <c r="A554" s="118" t="str">
        <f t="shared" si="37"/>
        <v>KS.6.15</v>
      </c>
      <c r="B554" s="210">
        <f>B553</f>
        <v>15</v>
      </c>
      <c r="C554" s="211" t="s">
        <v>365</v>
      </c>
      <c r="D554" s="209" t="s">
        <v>814</v>
      </c>
      <c r="E554" s="210">
        <v>6</v>
      </c>
      <c r="F554" s="210" t="s">
        <v>806</v>
      </c>
      <c r="G554" s="210" t="s">
        <v>1230</v>
      </c>
      <c r="H554" s="210" t="s">
        <v>367</v>
      </c>
      <c r="I554" s="210">
        <v>2</v>
      </c>
      <c r="J554" s="210" t="s">
        <v>358</v>
      </c>
      <c r="K554" s="201" t="s">
        <v>731</v>
      </c>
    </row>
    <row r="555" spans="1:11" ht="15">
      <c r="A555" s="118" t="str">
        <f t="shared" si="37"/>
        <v>KS.6.15</v>
      </c>
      <c r="B555" s="210">
        <f>B554</f>
        <v>15</v>
      </c>
      <c r="C555" s="211" t="s">
        <v>365</v>
      </c>
      <c r="D555" s="209" t="s">
        <v>815</v>
      </c>
      <c r="E555" s="210">
        <v>6</v>
      </c>
      <c r="F555" s="210" t="s">
        <v>806</v>
      </c>
      <c r="G555" s="210" t="s">
        <v>1230</v>
      </c>
      <c r="H555" s="210" t="s">
        <v>367</v>
      </c>
      <c r="I555" s="210">
        <v>2</v>
      </c>
      <c r="J555" s="210" t="s">
        <v>358</v>
      </c>
      <c r="K555" s="201" t="s">
        <v>731</v>
      </c>
    </row>
    <row r="556" spans="1:11" ht="15">
      <c r="A556" s="118" t="str">
        <f t="shared" si="37"/>
        <v>KS.6.15</v>
      </c>
      <c r="B556" s="210">
        <f>B555</f>
        <v>15</v>
      </c>
      <c r="C556" s="211" t="s">
        <v>365</v>
      </c>
      <c r="D556" s="209" t="s">
        <v>816</v>
      </c>
      <c r="E556" s="210">
        <v>6</v>
      </c>
      <c r="F556" s="210" t="s">
        <v>806</v>
      </c>
      <c r="G556" s="210" t="s">
        <v>1230</v>
      </c>
      <c r="H556" s="210" t="s">
        <v>367</v>
      </c>
      <c r="I556" s="210">
        <v>2</v>
      </c>
      <c r="J556" s="210" t="s">
        <v>358</v>
      </c>
      <c r="K556" s="201" t="s">
        <v>731</v>
      </c>
    </row>
    <row r="557" spans="1:11" ht="15">
      <c r="A557" s="118" t="str">
        <f t="shared" si="37"/>
        <v>KS.6.16</v>
      </c>
      <c r="B557" s="207">
        <v>16</v>
      </c>
      <c r="C557" s="208" t="s">
        <v>817</v>
      </c>
      <c r="D557" s="209"/>
      <c r="E557" s="207">
        <v>6</v>
      </c>
      <c r="F557" s="207" t="s">
        <v>806</v>
      </c>
      <c r="G557" s="207" t="s">
        <v>1230</v>
      </c>
      <c r="H557" s="207" t="s">
        <v>357</v>
      </c>
      <c r="I557" s="207">
        <v>2</v>
      </c>
      <c r="J557" s="207" t="s">
        <v>358</v>
      </c>
      <c r="K557" s="118" t="s">
        <v>731</v>
      </c>
    </row>
    <row r="558" spans="1:11" ht="24">
      <c r="A558" s="118" t="str">
        <f t="shared" si="37"/>
        <v>KS.6.16</v>
      </c>
      <c r="B558" s="210">
        <f>B557</f>
        <v>16</v>
      </c>
      <c r="C558" s="211" t="s">
        <v>365</v>
      </c>
      <c r="D558" s="209" t="s">
        <v>818</v>
      </c>
      <c r="E558" s="210">
        <v>6</v>
      </c>
      <c r="F558" s="210" t="s">
        <v>806</v>
      </c>
      <c r="G558" s="210" t="s">
        <v>1230</v>
      </c>
      <c r="H558" s="210" t="s">
        <v>367</v>
      </c>
      <c r="I558" s="210">
        <v>2</v>
      </c>
      <c r="J558" s="210" t="s">
        <v>358</v>
      </c>
      <c r="K558" s="201" t="s">
        <v>731</v>
      </c>
    </row>
    <row r="559" spans="1:11" ht="24">
      <c r="A559" s="118" t="str">
        <f t="shared" si="37"/>
        <v>KS.6.16</v>
      </c>
      <c r="B559" s="210">
        <f>B558</f>
        <v>16</v>
      </c>
      <c r="C559" s="211" t="s">
        <v>365</v>
      </c>
      <c r="D559" s="209" t="s">
        <v>819</v>
      </c>
      <c r="E559" s="210">
        <v>6</v>
      </c>
      <c r="F559" s="210" t="s">
        <v>806</v>
      </c>
      <c r="G559" s="210" t="s">
        <v>1230</v>
      </c>
      <c r="H559" s="210" t="s">
        <v>367</v>
      </c>
      <c r="I559" s="210">
        <v>2</v>
      </c>
      <c r="J559" s="210" t="s">
        <v>358</v>
      </c>
      <c r="K559" s="201" t="s">
        <v>731</v>
      </c>
    </row>
    <row r="560" spans="1:11" ht="24">
      <c r="A560" s="118" t="str">
        <f t="shared" si="37"/>
        <v>KS.6.16</v>
      </c>
      <c r="B560" s="210">
        <f>B559</f>
        <v>16</v>
      </c>
      <c r="C560" s="211" t="s">
        <v>365</v>
      </c>
      <c r="D560" s="209" t="s">
        <v>820</v>
      </c>
      <c r="E560" s="210">
        <v>6</v>
      </c>
      <c r="F560" s="210" t="s">
        <v>806</v>
      </c>
      <c r="G560" s="210" t="s">
        <v>1230</v>
      </c>
      <c r="H560" s="210" t="s">
        <v>367</v>
      </c>
      <c r="I560" s="210">
        <v>2</v>
      </c>
      <c r="J560" s="210" t="s">
        <v>358</v>
      </c>
      <c r="K560" s="201" t="s">
        <v>731</v>
      </c>
    </row>
    <row r="561" spans="1:11" ht="24">
      <c r="A561" s="118" t="str">
        <f t="shared" si="37"/>
        <v>KS.6.16</v>
      </c>
      <c r="B561" s="210">
        <f>B560</f>
        <v>16</v>
      </c>
      <c r="C561" s="211" t="s">
        <v>365</v>
      </c>
      <c r="D561" s="209" t="s">
        <v>821</v>
      </c>
      <c r="E561" s="210">
        <v>6</v>
      </c>
      <c r="F561" s="210" t="s">
        <v>806</v>
      </c>
      <c r="G561" s="210" t="s">
        <v>1230</v>
      </c>
      <c r="H561" s="210" t="s">
        <v>367</v>
      </c>
      <c r="I561" s="210">
        <v>2</v>
      </c>
      <c r="J561" s="210" t="s">
        <v>358</v>
      </c>
      <c r="K561" s="201" t="s">
        <v>731</v>
      </c>
    </row>
    <row r="562" spans="1:11" ht="15">
      <c r="A562" s="118" t="str">
        <f t="shared" si="37"/>
        <v>KS.6.17</v>
      </c>
      <c r="B562" s="207">
        <v>17</v>
      </c>
      <c r="C562" s="208" t="s">
        <v>822</v>
      </c>
      <c r="D562" s="209"/>
      <c r="E562" s="207">
        <v>6</v>
      </c>
      <c r="F562" s="207" t="s">
        <v>806</v>
      </c>
      <c r="G562" s="207" t="s">
        <v>1230</v>
      </c>
      <c r="H562" s="207" t="s">
        <v>357</v>
      </c>
      <c r="I562" s="207">
        <v>1</v>
      </c>
      <c r="J562" s="207" t="s">
        <v>358</v>
      </c>
      <c r="K562" s="118" t="s">
        <v>731</v>
      </c>
    </row>
    <row r="563" spans="1:11" ht="15">
      <c r="A563" s="118" t="str">
        <f t="shared" si="37"/>
        <v>KS.6.17</v>
      </c>
      <c r="B563" s="210">
        <f>B562</f>
        <v>17</v>
      </c>
      <c r="C563" s="211" t="s">
        <v>462</v>
      </c>
      <c r="D563" s="209" t="s">
        <v>823</v>
      </c>
      <c r="E563" s="210">
        <v>6</v>
      </c>
      <c r="F563" s="210" t="s">
        <v>806</v>
      </c>
      <c r="G563" s="210" t="s">
        <v>1230</v>
      </c>
      <c r="H563" s="210" t="s">
        <v>367</v>
      </c>
      <c r="I563" s="210">
        <v>1</v>
      </c>
      <c r="J563" s="210" t="s">
        <v>358</v>
      </c>
      <c r="K563" s="201" t="s">
        <v>731</v>
      </c>
    </row>
    <row r="564" spans="1:11" ht="15">
      <c r="A564" s="118" t="str">
        <f t="shared" si="37"/>
        <v>KS.6.17</v>
      </c>
      <c r="B564" s="210">
        <f>B563</f>
        <v>17</v>
      </c>
      <c r="C564" s="211" t="s">
        <v>464</v>
      </c>
      <c r="D564" s="209" t="s">
        <v>824</v>
      </c>
      <c r="E564" s="210">
        <v>6</v>
      </c>
      <c r="F564" s="210" t="s">
        <v>806</v>
      </c>
      <c r="G564" s="210" t="s">
        <v>1230</v>
      </c>
      <c r="H564" s="210" t="s">
        <v>367</v>
      </c>
      <c r="I564" s="210">
        <v>1</v>
      </c>
      <c r="J564" s="210" t="s">
        <v>358</v>
      </c>
      <c r="K564" s="201" t="s">
        <v>731</v>
      </c>
    </row>
    <row r="565" spans="1:11" ht="24">
      <c r="A565" s="118" t="str">
        <f t="shared" si="37"/>
        <v>KS.6.17</v>
      </c>
      <c r="B565" s="210">
        <f>B564</f>
        <v>17</v>
      </c>
      <c r="C565" s="211" t="s">
        <v>466</v>
      </c>
      <c r="D565" s="209" t="s">
        <v>825</v>
      </c>
      <c r="E565" s="210">
        <v>6</v>
      </c>
      <c r="F565" s="210" t="s">
        <v>806</v>
      </c>
      <c r="G565" s="210" t="s">
        <v>1230</v>
      </c>
      <c r="H565" s="210" t="s">
        <v>367</v>
      </c>
      <c r="I565" s="210">
        <v>1</v>
      </c>
      <c r="J565" s="210" t="s">
        <v>358</v>
      </c>
      <c r="K565" s="201" t="s">
        <v>731</v>
      </c>
    </row>
    <row r="566" spans="1:11" ht="15">
      <c r="A566" s="118" t="str">
        <f t="shared" si="37"/>
        <v>KS.6.17</v>
      </c>
      <c r="B566" s="210">
        <f>B565</f>
        <v>17</v>
      </c>
      <c r="C566" s="211" t="s">
        <v>625</v>
      </c>
      <c r="D566" s="209" t="s">
        <v>826</v>
      </c>
      <c r="E566" s="210">
        <v>6</v>
      </c>
      <c r="F566" s="210" t="s">
        <v>806</v>
      </c>
      <c r="G566" s="210" t="s">
        <v>1230</v>
      </c>
      <c r="H566" s="210" t="s">
        <v>367</v>
      </c>
      <c r="I566" s="210">
        <v>1</v>
      </c>
      <c r="J566" s="210" t="s">
        <v>358</v>
      </c>
      <c r="K566" s="201" t="s">
        <v>731</v>
      </c>
    </row>
    <row r="567" spans="1:11" ht="15">
      <c r="A567" s="118" t="str">
        <f t="shared" si="37"/>
        <v>KS.6.18</v>
      </c>
      <c r="B567" s="207">
        <v>18</v>
      </c>
      <c r="C567" s="208" t="s">
        <v>827</v>
      </c>
      <c r="D567" s="209"/>
      <c r="E567" s="207">
        <v>6</v>
      </c>
      <c r="F567" s="207" t="s">
        <v>828</v>
      </c>
      <c r="G567" s="207" t="s">
        <v>1230</v>
      </c>
      <c r="H567" s="207" t="s">
        <v>357</v>
      </c>
      <c r="I567" s="207">
        <v>2</v>
      </c>
      <c r="J567" s="207" t="s">
        <v>358</v>
      </c>
      <c r="K567" s="118" t="s">
        <v>731</v>
      </c>
    </row>
    <row r="568" spans="1:11" ht="15">
      <c r="A568" s="118" t="str">
        <f t="shared" si="37"/>
        <v>KS.6.18</v>
      </c>
      <c r="B568" s="210">
        <f aca="true" t="shared" si="39" ref="B568:B573">B567</f>
        <v>18</v>
      </c>
      <c r="C568" s="211" t="s">
        <v>365</v>
      </c>
      <c r="D568" s="209" t="s">
        <v>829</v>
      </c>
      <c r="E568" s="210">
        <v>6</v>
      </c>
      <c r="F568" s="210" t="s">
        <v>828</v>
      </c>
      <c r="G568" s="210" t="s">
        <v>1230</v>
      </c>
      <c r="H568" s="210" t="s">
        <v>367</v>
      </c>
      <c r="I568" s="210">
        <v>2</v>
      </c>
      <c r="J568" s="210" t="s">
        <v>358</v>
      </c>
      <c r="K568" s="201" t="s">
        <v>731</v>
      </c>
    </row>
    <row r="569" spans="1:11" ht="15">
      <c r="A569" s="118" t="str">
        <f t="shared" si="37"/>
        <v>KS.6.18</v>
      </c>
      <c r="B569" s="210">
        <f t="shared" si="39"/>
        <v>18</v>
      </c>
      <c r="C569" s="211" t="s">
        <v>365</v>
      </c>
      <c r="D569" s="209" t="s">
        <v>830</v>
      </c>
      <c r="E569" s="210">
        <v>6</v>
      </c>
      <c r="F569" s="210" t="s">
        <v>828</v>
      </c>
      <c r="G569" s="210" t="s">
        <v>1230</v>
      </c>
      <c r="H569" s="210" t="s">
        <v>367</v>
      </c>
      <c r="I569" s="210">
        <v>2</v>
      </c>
      <c r="J569" s="210" t="s">
        <v>358</v>
      </c>
      <c r="K569" s="201" t="s">
        <v>731</v>
      </c>
    </row>
    <row r="570" spans="1:11" ht="15">
      <c r="A570" s="118" t="str">
        <f t="shared" si="37"/>
        <v>KS.6.18</v>
      </c>
      <c r="B570" s="210">
        <f t="shared" si="39"/>
        <v>18</v>
      </c>
      <c r="C570" s="211" t="s">
        <v>365</v>
      </c>
      <c r="D570" s="209" t="s">
        <v>831</v>
      </c>
      <c r="E570" s="210">
        <v>6</v>
      </c>
      <c r="F570" s="210" t="s">
        <v>828</v>
      </c>
      <c r="G570" s="210" t="s">
        <v>1230</v>
      </c>
      <c r="H570" s="210" t="s">
        <v>367</v>
      </c>
      <c r="I570" s="210">
        <v>2</v>
      </c>
      <c r="J570" s="210" t="s">
        <v>358</v>
      </c>
      <c r="K570" s="201" t="s">
        <v>731</v>
      </c>
    </row>
    <row r="571" spans="1:11" ht="15">
      <c r="A571" s="118" t="str">
        <f t="shared" si="37"/>
        <v>KS.6.18</v>
      </c>
      <c r="B571" s="210">
        <f t="shared" si="39"/>
        <v>18</v>
      </c>
      <c r="C571" s="211" t="s">
        <v>365</v>
      </c>
      <c r="D571" s="209" t="s">
        <v>832</v>
      </c>
      <c r="E571" s="210">
        <v>6</v>
      </c>
      <c r="F571" s="210" t="s">
        <v>828</v>
      </c>
      <c r="G571" s="210" t="s">
        <v>1230</v>
      </c>
      <c r="H571" s="210" t="s">
        <v>367</v>
      </c>
      <c r="I571" s="210">
        <v>2</v>
      </c>
      <c r="J571" s="210" t="s">
        <v>358</v>
      </c>
      <c r="K571" s="201" t="s">
        <v>731</v>
      </c>
    </row>
    <row r="572" spans="1:11" ht="15">
      <c r="A572" s="118" t="str">
        <f t="shared" si="37"/>
        <v>KS.6.18</v>
      </c>
      <c r="B572" s="210">
        <f t="shared" si="39"/>
        <v>18</v>
      </c>
      <c r="C572" s="211" t="s">
        <v>365</v>
      </c>
      <c r="D572" s="209" t="s">
        <v>1228</v>
      </c>
      <c r="E572" s="210">
        <v>6</v>
      </c>
      <c r="F572" s="210" t="s">
        <v>828</v>
      </c>
      <c r="G572" s="210" t="s">
        <v>1230</v>
      </c>
      <c r="H572" s="210" t="s">
        <v>367</v>
      </c>
      <c r="I572" s="210">
        <v>2</v>
      </c>
      <c r="J572" s="210" t="s">
        <v>358</v>
      </c>
      <c r="K572" s="201" t="s">
        <v>731</v>
      </c>
    </row>
    <row r="573" spans="1:11" ht="15">
      <c r="A573" s="118" t="str">
        <f t="shared" si="37"/>
        <v>KS.6.18</v>
      </c>
      <c r="B573" s="210">
        <f t="shared" si="39"/>
        <v>18</v>
      </c>
      <c r="C573" s="211" t="s">
        <v>365</v>
      </c>
      <c r="D573" s="209" t="s">
        <v>833</v>
      </c>
      <c r="E573" s="210">
        <v>6</v>
      </c>
      <c r="F573" s="210" t="s">
        <v>828</v>
      </c>
      <c r="G573" s="210" t="s">
        <v>1230</v>
      </c>
      <c r="H573" s="210" t="s">
        <v>367</v>
      </c>
      <c r="I573" s="210">
        <v>2</v>
      </c>
      <c r="J573" s="210" t="s">
        <v>358</v>
      </c>
      <c r="K573" s="201" t="s">
        <v>731</v>
      </c>
    </row>
    <row r="574" spans="1:11" ht="15">
      <c r="A574" s="118" t="str">
        <f t="shared" si="37"/>
        <v>KS.6.19</v>
      </c>
      <c r="B574" s="207">
        <v>19</v>
      </c>
      <c r="C574" s="208" t="s">
        <v>834</v>
      </c>
      <c r="D574" s="209"/>
      <c r="E574" s="207">
        <v>6</v>
      </c>
      <c r="F574" s="207" t="s">
        <v>828</v>
      </c>
      <c r="G574" s="207" t="s">
        <v>1230</v>
      </c>
      <c r="H574" s="207" t="s">
        <v>357</v>
      </c>
      <c r="I574" s="207">
        <v>2</v>
      </c>
      <c r="J574" s="207" t="s">
        <v>358</v>
      </c>
      <c r="K574" s="118" t="s">
        <v>731</v>
      </c>
    </row>
    <row r="575" spans="1:11" ht="15">
      <c r="A575" s="118" t="str">
        <f t="shared" si="37"/>
        <v>KS.6.19</v>
      </c>
      <c r="B575" s="210">
        <f>B574</f>
        <v>19</v>
      </c>
      <c r="C575" s="211" t="s">
        <v>365</v>
      </c>
      <c r="D575" s="209" t="s">
        <v>835</v>
      </c>
      <c r="E575" s="210">
        <v>6</v>
      </c>
      <c r="F575" s="210" t="s">
        <v>828</v>
      </c>
      <c r="G575" s="210" t="s">
        <v>1230</v>
      </c>
      <c r="H575" s="210" t="s">
        <v>367</v>
      </c>
      <c r="I575" s="210">
        <v>2</v>
      </c>
      <c r="J575" s="210" t="s">
        <v>358</v>
      </c>
      <c r="K575" s="201" t="s">
        <v>731</v>
      </c>
    </row>
    <row r="576" spans="1:11" ht="15">
      <c r="A576" s="118" t="str">
        <f t="shared" si="37"/>
        <v>KS.6.19</v>
      </c>
      <c r="B576" s="210">
        <f>B575</f>
        <v>19</v>
      </c>
      <c r="C576" s="211" t="s">
        <v>365</v>
      </c>
      <c r="D576" s="209" t="s">
        <v>836</v>
      </c>
      <c r="E576" s="210">
        <v>6</v>
      </c>
      <c r="F576" s="210" t="s">
        <v>828</v>
      </c>
      <c r="G576" s="210" t="s">
        <v>1230</v>
      </c>
      <c r="H576" s="210" t="s">
        <v>367</v>
      </c>
      <c r="I576" s="210">
        <v>2</v>
      </c>
      <c r="J576" s="210" t="s">
        <v>358</v>
      </c>
      <c r="K576" s="201" t="s">
        <v>731</v>
      </c>
    </row>
    <row r="577" spans="1:11" ht="15">
      <c r="A577" s="118" t="str">
        <f t="shared" si="37"/>
        <v>KS.6.19</v>
      </c>
      <c r="B577" s="210">
        <f>B576</f>
        <v>19</v>
      </c>
      <c r="C577" s="211" t="s">
        <v>365</v>
      </c>
      <c r="D577" s="209" t="s">
        <v>837</v>
      </c>
      <c r="E577" s="210">
        <v>6</v>
      </c>
      <c r="F577" s="210" t="s">
        <v>828</v>
      </c>
      <c r="G577" s="210" t="s">
        <v>1230</v>
      </c>
      <c r="H577" s="210" t="s">
        <v>367</v>
      </c>
      <c r="I577" s="210">
        <v>2</v>
      </c>
      <c r="J577" s="210" t="s">
        <v>358</v>
      </c>
      <c r="K577" s="201" t="s">
        <v>731</v>
      </c>
    </row>
    <row r="578" spans="1:11" ht="15">
      <c r="A578" s="118" t="str">
        <f aca="true" t="shared" si="40" ref="A578:A641">G578&amp;"."&amp;E578&amp;"."&amp;B578</f>
        <v>KS.6.19</v>
      </c>
      <c r="B578" s="210">
        <f>B577</f>
        <v>19</v>
      </c>
      <c r="C578" s="211" t="s">
        <v>365</v>
      </c>
      <c r="D578" s="209" t="s">
        <v>838</v>
      </c>
      <c r="E578" s="210">
        <v>6</v>
      </c>
      <c r="F578" s="210" t="s">
        <v>828</v>
      </c>
      <c r="G578" s="210" t="s">
        <v>1230</v>
      </c>
      <c r="H578" s="210" t="s">
        <v>367</v>
      </c>
      <c r="I578" s="210">
        <v>2</v>
      </c>
      <c r="J578" s="210" t="s">
        <v>358</v>
      </c>
      <c r="K578" s="201" t="s">
        <v>731</v>
      </c>
    </row>
    <row r="579" spans="1:11" ht="15">
      <c r="A579" s="118" t="str">
        <f t="shared" si="40"/>
        <v>KS.6.20</v>
      </c>
      <c r="B579" s="207">
        <v>20</v>
      </c>
      <c r="C579" s="208" t="s">
        <v>839</v>
      </c>
      <c r="D579" s="209"/>
      <c r="E579" s="207">
        <v>6</v>
      </c>
      <c r="F579" s="207" t="s">
        <v>828</v>
      </c>
      <c r="G579" s="207" t="s">
        <v>1230</v>
      </c>
      <c r="H579" s="207" t="s">
        <v>357</v>
      </c>
      <c r="I579" s="207">
        <v>2</v>
      </c>
      <c r="J579" s="207" t="s">
        <v>358</v>
      </c>
      <c r="K579" s="118" t="s">
        <v>731</v>
      </c>
    </row>
    <row r="580" spans="1:11" ht="15">
      <c r="A580" s="118" t="str">
        <f t="shared" si="40"/>
        <v>KS.6.20</v>
      </c>
      <c r="B580" s="210">
        <f>B579</f>
        <v>20</v>
      </c>
      <c r="C580" s="211" t="s">
        <v>365</v>
      </c>
      <c r="D580" s="209" t="s">
        <v>840</v>
      </c>
      <c r="E580" s="210">
        <v>6</v>
      </c>
      <c r="F580" s="210" t="s">
        <v>828</v>
      </c>
      <c r="G580" s="210" t="s">
        <v>1230</v>
      </c>
      <c r="H580" s="210" t="s">
        <v>367</v>
      </c>
      <c r="I580" s="210">
        <v>2</v>
      </c>
      <c r="J580" s="210" t="s">
        <v>358</v>
      </c>
      <c r="K580" s="201" t="s">
        <v>731</v>
      </c>
    </row>
    <row r="581" spans="1:11" ht="15">
      <c r="A581" s="118" t="str">
        <f t="shared" si="40"/>
        <v>KS.6.20</v>
      </c>
      <c r="B581" s="210">
        <f>B580</f>
        <v>20</v>
      </c>
      <c r="C581" s="211" t="s">
        <v>365</v>
      </c>
      <c r="D581" s="209" t="s">
        <v>841</v>
      </c>
      <c r="E581" s="210">
        <v>6</v>
      </c>
      <c r="F581" s="210" t="s">
        <v>828</v>
      </c>
      <c r="G581" s="210" t="s">
        <v>1230</v>
      </c>
      <c r="H581" s="210" t="s">
        <v>367</v>
      </c>
      <c r="I581" s="210">
        <v>2</v>
      </c>
      <c r="J581" s="210" t="s">
        <v>358</v>
      </c>
      <c r="K581" s="201" t="s">
        <v>731</v>
      </c>
    </row>
    <row r="582" spans="1:11" ht="15">
      <c r="A582" s="118" t="str">
        <f t="shared" si="40"/>
        <v>KS.6.20</v>
      </c>
      <c r="B582" s="210">
        <f>B581</f>
        <v>20</v>
      </c>
      <c r="C582" s="211" t="s">
        <v>365</v>
      </c>
      <c r="D582" s="209" t="s">
        <v>842</v>
      </c>
      <c r="E582" s="210">
        <v>6</v>
      </c>
      <c r="F582" s="210" t="s">
        <v>828</v>
      </c>
      <c r="G582" s="210" t="s">
        <v>1230</v>
      </c>
      <c r="H582" s="210" t="s">
        <v>367</v>
      </c>
      <c r="I582" s="210">
        <v>2</v>
      </c>
      <c r="J582" s="210" t="s">
        <v>358</v>
      </c>
      <c r="K582" s="201" t="s">
        <v>731</v>
      </c>
    </row>
    <row r="583" spans="1:11" ht="15">
      <c r="A583" s="118" t="str">
        <f t="shared" si="40"/>
        <v>KS.6.21</v>
      </c>
      <c r="B583" s="207">
        <v>21</v>
      </c>
      <c r="C583" s="208" t="s">
        <v>843</v>
      </c>
      <c r="D583" s="209"/>
      <c r="E583" s="207">
        <v>6</v>
      </c>
      <c r="F583" s="207" t="s">
        <v>828</v>
      </c>
      <c r="G583" s="207" t="s">
        <v>1230</v>
      </c>
      <c r="H583" s="207" t="s">
        <v>357</v>
      </c>
      <c r="I583" s="207">
        <v>2</v>
      </c>
      <c r="J583" s="207" t="s">
        <v>358</v>
      </c>
      <c r="K583" s="118" t="s">
        <v>731</v>
      </c>
    </row>
    <row r="584" spans="1:11" ht="15">
      <c r="A584" s="118" t="str">
        <f t="shared" si="40"/>
        <v>KS.6.21</v>
      </c>
      <c r="B584" s="210">
        <f aca="true" t="shared" si="41" ref="B584:B589">B583</f>
        <v>21</v>
      </c>
      <c r="C584" s="211" t="s">
        <v>365</v>
      </c>
      <c r="D584" s="209" t="s">
        <v>844</v>
      </c>
      <c r="E584" s="210">
        <v>6</v>
      </c>
      <c r="F584" s="210" t="s">
        <v>828</v>
      </c>
      <c r="G584" s="210" t="s">
        <v>1230</v>
      </c>
      <c r="H584" s="210" t="s">
        <v>367</v>
      </c>
      <c r="I584" s="210">
        <v>2</v>
      </c>
      <c r="J584" s="210" t="s">
        <v>358</v>
      </c>
      <c r="K584" s="201" t="s">
        <v>731</v>
      </c>
    </row>
    <row r="585" spans="1:11" ht="15">
      <c r="A585" s="118" t="str">
        <f t="shared" si="40"/>
        <v>KS.6.21</v>
      </c>
      <c r="B585" s="210">
        <f t="shared" si="41"/>
        <v>21</v>
      </c>
      <c r="C585" s="211" t="s">
        <v>365</v>
      </c>
      <c r="D585" s="209" t="s">
        <v>845</v>
      </c>
      <c r="E585" s="210">
        <v>6</v>
      </c>
      <c r="F585" s="210" t="s">
        <v>828</v>
      </c>
      <c r="G585" s="210" t="s">
        <v>1230</v>
      </c>
      <c r="H585" s="210" t="s">
        <v>367</v>
      </c>
      <c r="I585" s="210">
        <v>2</v>
      </c>
      <c r="J585" s="210" t="s">
        <v>358</v>
      </c>
      <c r="K585" s="201" t="s">
        <v>731</v>
      </c>
    </row>
    <row r="586" spans="1:11" ht="24">
      <c r="A586" s="118" t="str">
        <f t="shared" si="40"/>
        <v>KS.6.21</v>
      </c>
      <c r="B586" s="210">
        <f t="shared" si="41"/>
        <v>21</v>
      </c>
      <c r="C586" s="211" t="s">
        <v>365</v>
      </c>
      <c r="D586" s="209" t="s">
        <v>846</v>
      </c>
      <c r="E586" s="210">
        <v>6</v>
      </c>
      <c r="F586" s="210" t="s">
        <v>828</v>
      </c>
      <c r="G586" s="210" t="s">
        <v>1230</v>
      </c>
      <c r="H586" s="210" t="s">
        <v>367</v>
      </c>
      <c r="I586" s="210">
        <v>2</v>
      </c>
      <c r="J586" s="210" t="s">
        <v>358</v>
      </c>
      <c r="K586" s="201" t="s">
        <v>731</v>
      </c>
    </row>
    <row r="587" spans="1:11" ht="15">
      <c r="A587" s="118" t="str">
        <f t="shared" si="40"/>
        <v>KS.6.21</v>
      </c>
      <c r="B587" s="210">
        <f t="shared" si="41"/>
        <v>21</v>
      </c>
      <c r="C587" s="211" t="s">
        <v>365</v>
      </c>
      <c r="D587" s="209" t="s">
        <v>847</v>
      </c>
      <c r="E587" s="210">
        <v>6</v>
      </c>
      <c r="F587" s="210" t="s">
        <v>828</v>
      </c>
      <c r="G587" s="210" t="s">
        <v>1230</v>
      </c>
      <c r="H587" s="210" t="s">
        <v>367</v>
      </c>
      <c r="I587" s="210">
        <v>2</v>
      </c>
      <c r="J587" s="210" t="s">
        <v>358</v>
      </c>
      <c r="K587" s="201" t="s">
        <v>731</v>
      </c>
    </row>
    <row r="588" spans="1:11" ht="15">
      <c r="A588" s="118" t="str">
        <f t="shared" si="40"/>
        <v>KS.6.21</v>
      </c>
      <c r="B588" s="210">
        <f t="shared" si="41"/>
        <v>21</v>
      </c>
      <c r="C588" s="211" t="s">
        <v>365</v>
      </c>
      <c r="D588" s="209" t="s">
        <v>848</v>
      </c>
      <c r="E588" s="210">
        <v>6</v>
      </c>
      <c r="F588" s="210" t="s">
        <v>828</v>
      </c>
      <c r="G588" s="210" t="s">
        <v>1230</v>
      </c>
      <c r="H588" s="210" t="s">
        <v>367</v>
      </c>
      <c r="I588" s="210">
        <v>2</v>
      </c>
      <c r="J588" s="210" t="s">
        <v>358</v>
      </c>
      <c r="K588" s="201" t="s">
        <v>731</v>
      </c>
    </row>
    <row r="589" spans="1:11" ht="24">
      <c r="A589" s="118" t="str">
        <f t="shared" si="40"/>
        <v>KS.6.21</v>
      </c>
      <c r="B589" s="210">
        <f t="shared" si="41"/>
        <v>21</v>
      </c>
      <c r="C589" s="211" t="s">
        <v>365</v>
      </c>
      <c r="D589" s="209" t="s">
        <v>849</v>
      </c>
      <c r="E589" s="210">
        <v>6</v>
      </c>
      <c r="F589" s="210" t="s">
        <v>828</v>
      </c>
      <c r="G589" s="210" t="s">
        <v>1230</v>
      </c>
      <c r="H589" s="210" t="s">
        <v>367</v>
      </c>
      <c r="I589" s="210">
        <v>2</v>
      </c>
      <c r="J589" s="210" t="s">
        <v>358</v>
      </c>
      <c r="K589" s="201" t="s">
        <v>731</v>
      </c>
    </row>
    <row r="590" spans="1:11" ht="15">
      <c r="A590" s="118" t="str">
        <f t="shared" si="40"/>
        <v>KS.6.22</v>
      </c>
      <c r="B590" s="207">
        <v>22</v>
      </c>
      <c r="C590" s="208" t="s">
        <v>850</v>
      </c>
      <c r="D590" s="209"/>
      <c r="E590" s="207">
        <v>6</v>
      </c>
      <c r="F590" s="207" t="s">
        <v>828</v>
      </c>
      <c r="G590" s="207" t="s">
        <v>1230</v>
      </c>
      <c r="H590" s="207" t="s">
        <v>357</v>
      </c>
      <c r="I590" s="207">
        <v>2</v>
      </c>
      <c r="J590" s="207" t="s">
        <v>358</v>
      </c>
      <c r="K590" s="118" t="s">
        <v>731</v>
      </c>
    </row>
    <row r="591" spans="1:11" ht="15">
      <c r="A591" s="118" t="str">
        <f t="shared" si="40"/>
        <v>KS.6.22</v>
      </c>
      <c r="B591" s="210">
        <f>B590</f>
        <v>22</v>
      </c>
      <c r="C591" s="211" t="s">
        <v>365</v>
      </c>
      <c r="D591" s="209" t="s">
        <v>851</v>
      </c>
      <c r="E591" s="210">
        <v>6</v>
      </c>
      <c r="F591" s="210" t="s">
        <v>828</v>
      </c>
      <c r="G591" s="210" t="s">
        <v>1230</v>
      </c>
      <c r="H591" s="210" t="s">
        <v>367</v>
      </c>
      <c r="I591" s="210">
        <v>2</v>
      </c>
      <c r="J591" s="210" t="s">
        <v>358</v>
      </c>
      <c r="K591" s="201" t="s">
        <v>731</v>
      </c>
    </row>
    <row r="592" spans="1:11" ht="15">
      <c r="A592" s="118" t="str">
        <f t="shared" si="40"/>
        <v>KS.6.22</v>
      </c>
      <c r="B592" s="210">
        <f>B591</f>
        <v>22</v>
      </c>
      <c r="C592" s="211" t="s">
        <v>365</v>
      </c>
      <c r="D592" s="209" t="s">
        <v>852</v>
      </c>
      <c r="E592" s="210">
        <v>6</v>
      </c>
      <c r="F592" s="210" t="s">
        <v>828</v>
      </c>
      <c r="G592" s="210" t="s">
        <v>1230</v>
      </c>
      <c r="H592" s="210" t="s">
        <v>367</v>
      </c>
      <c r="I592" s="210">
        <v>2</v>
      </c>
      <c r="J592" s="210" t="s">
        <v>358</v>
      </c>
      <c r="K592" s="201" t="s">
        <v>731</v>
      </c>
    </row>
    <row r="593" spans="1:11" ht="15">
      <c r="A593" s="118" t="str">
        <f t="shared" si="40"/>
        <v>KS.6.22</v>
      </c>
      <c r="B593" s="210">
        <f>B592</f>
        <v>22</v>
      </c>
      <c r="C593" s="211" t="s">
        <v>365</v>
      </c>
      <c r="D593" s="209" t="s">
        <v>853</v>
      </c>
      <c r="E593" s="210">
        <v>6</v>
      </c>
      <c r="F593" s="210" t="s">
        <v>828</v>
      </c>
      <c r="G593" s="210" t="s">
        <v>1230</v>
      </c>
      <c r="H593" s="210" t="s">
        <v>367</v>
      </c>
      <c r="I593" s="210">
        <v>2</v>
      </c>
      <c r="J593" s="210" t="s">
        <v>358</v>
      </c>
      <c r="K593" s="201" t="s">
        <v>731</v>
      </c>
    </row>
    <row r="594" spans="1:11" ht="15">
      <c r="A594" s="118" t="str">
        <f t="shared" si="40"/>
        <v>KS.6.22</v>
      </c>
      <c r="B594" s="210">
        <f>B593</f>
        <v>22</v>
      </c>
      <c r="C594" s="211" t="s">
        <v>365</v>
      </c>
      <c r="D594" s="209" t="s">
        <v>854</v>
      </c>
      <c r="E594" s="210">
        <v>6</v>
      </c>
      <c r="F594" s="210" t="s">
        <v>828</v>
      </c>
      <c r="G594" s="210" t="s">
        <v>1230</v>
      </c>
      <c r="H594" s="210" t="s">
        <v>367</v>
      </c>
      <c r="I594" s="210">
        <v>2</v>
      </c>
      <c r="J594" s="210" t="s">
        <v>358</v>
      </c>
      <c r="K594" s="201" t="s">
        <v>731</v>
      </c>
    </row>
    <row r="595" spans="1:11" ht="15">
      <c r="A595" s="118" t="str">
        <f t="shared" si="40"/>
        <v>KS.6.23</v>
      </c>
      <c r="B595" s="207">
        <v>23</v>
      </c>
      <c r="C595" s="208" t="s">
        <v>855</v>
      </c>
      <c r="D595" s="209"/>
      <c r="E595" s="207">
        <v>6</v>
      </c>
      <c r="F595" s="207" t="s">
        <v>828</v>
      </c>
      <c r="G595" s="207" t="s">
        <v>1230</v>
      </c>
      <c r="H595" s="207" t="s">
        <v>357</v>
      </c>
      <c r="I595" s="207">
        <v>2</v>
      </c>
      <c r="J595" s="207" t="s">
        <v>358</v>
      </c>
      <c r="K595" s="118" t="s">
        <v>731</v>
      </c>
    </row>
    <row r="596" spans="1:11" ht="15">
      <c r="A596" s="118" t="str">
        <f t="shared" si="40"/>
        <v>KS.6.23</v>
      </c>
      <c r="B596" s="210">
        <f>B595</f>
        <v>23</v>
      </c>
      <c r="C596" s="211" t="s">
        <v>365</v>
      </c>
      <c r="D596" s="209" t="s">
        <v>856</v>
      </c>
      <c r="E596" s="210">
        <v>6</v>
      </c>
      <c r="F596" s="210" t="s">
        <v>828</v>
      </c>
      <c r="G596" s="210" t="s">
        <v>1230</v>
      </c>
      <c r="H596" s="210" t="s">
        <v>367</v>
      </c>
      <c r="I596" s="210">
        <v>2</v>
      </c>
      <c r="J596" s="210" t="s">
        <v>358</v>
      </c>
      <c r="K596" s="201" t="s">
        <v>731</v>
      </c>
    </row>
    <row r="597" spans="1:11" ht="24">
      <c r="A597" s="118" t="str">
        <f t="shared" si="40"/>
        <v>KS.6.23</v>
      </c>
      <c r="B597" s="210">
        <f>B596</f>
        <v>23</v>
      </c>
      <c r="C597" s="211" t="s">
        <v>365</v>
      </c>
      <c r="D597" s="209" t="s">
        <v>857</v>
      </c>
      <c r="E597" s="210">
        <v>6</v>
      </c>
      <c r="F597" s="210" t="s">
        <v>828</v>
      </c>
      <c r="G597" s="210" t="s">
        <v>1230</v>
      </c>
      <c r="H597" s="210" t="s">
        <v>367</v>
      </c>
      <c r="I597" s="210">
        <v>2</v>
      </c>
      <c r="J597" s="210" t="s">
        <v>358</v>
      </c>
      <c r="K597" s="201" t="s">
        <v>731</v>
      </c>
    </row>
    <row r="598" spans="1:11" ht="24">
      <c r="A598" s="118" t="str">
        <f t="shared" si="40"/>
        <v>KS.6.23</v>
      </c>
      <c r="B598" s="210">
        <f>B597</f>
        <v>23</v>
      </c>
      <c r="C598" s="211" t="s">
        <v>365</v>
      </c>
      <c r="D598" s="209" t="s">
        <v>858</v>
      </c>
      <c r="E598" s="210">
        <v>6</v>
      </c>
      <c r="F598" s="210" t="s">
        <v>828</v>
      </c>
      <c r="G598" s="210" t="s">
        <v>1230</v>
      </c>
      <c r="H598" s="210" t="s">
        <v>367</v>
      </c>
      <c r="I598" s="210">
        <v>2</v>
      </c>
      <c r="J598" s="210" t="s">
        <v>358</v>
      </c>
      <c r="K598" s="201" t="s">
        <v>731</v>
      </c>
    </row>
    <row r="599" spans="1:11" ht="15">
      <c r="A599" s="118" t="str">
        <f t="shared" si="40"/>
        <v>KS.6.24</v>
      </c>
      <c r="B599" s="207">
        <v>24</v>
      </c>
      <c r="C599" s="208" t="s">
        <v>859</v>
      </c>
      <c r="D599" s="209"/>
      <c r="E599" s="207">
        <v>6</v>
      </c>
      <c r="F599" s="207" t="s">
        <v>828</v>
      </c>
      <c r="G599" s="207" t="s">
        <v>1230</v>
      </c>
      <c r="H599" s="207" t="s">
        <v>357</v>
      </c>
      <c r="I599" s="207">
        <v>2</v>
      </c>
      <c r="J599" s="207" t="s">
        <v>358</v>
      </c>
      <c r="K599" s="118" t="s">
        <v>731</v>
      </c>
    </row>
    <row r="600" spans="1:11" ht="36">
      <c r="A600" s="118" t="str">
        <f t="shared" si="40"/>
        <v>KS.6.24</v>
      </c>
      <c r="B600" s="210">
        <f>B599</f>
        <v>24</v>
      </c>
      <c r="C600" s="211" t="s">
        <v>365</v>
      </c>
      <c r="D600" s="209" t="s">
        <v>860</v>
      </c>
      <c r="E600" s="210">
        <v>6</v>
      </c>
      <c r="F600" s="210" t="s">
        <v>828</v>
      </c>
      <c r="G600" s="210" t="s">
        <v>1230</v>
      </c>
      <c r="H600" s="210" t="s">
        <v>367</v>
      </c>
      <c r="I600" s="210">
        <v>2</v>
      </c>
      <c r="J600" s="210" t="s">
        <v>358</v>
      </c>
      <c r="K600" s="201" t="s">
        <v>731</v>
      </c>
    </row>
    <row r="601" spans="1:11" ht="15">
      <c r="A601" s="118" t="str">
        <f t="shared" si="40"/>
        <v>KS.6.24</v>
      </c>
      <c r="B601" s="210">
        <f>B600</f>
        <v>24</v>
      </c>
      <c r="C601" s="211" t="s">
        <v>365</v>
      </c>
      <c r="D601" s="209" t="s">
        <v>861</v>
      </c>
      <c r="E601" s="210">
        <v>6</v>
      </c>
      <c r="F601" s="210" t="s">
        <v>828</v>
      </c>
      <c r="G601" s="210" t="s">
        <v>1230</v>
      </c>
      <c r="H601" s="210" t="s">
        <v>367</v>
      </c>
      <c r="I601" s="210">
        <v>2</v>
      </c>
      <c r="J601" s="210" t="s">
        <v>358</v>
      </c>
      <c r="K601" s="201" t="s">
        <v>731</v>
      </c>
    </row>
    <row r="602" spans="1:11" ht="15">
      <c r="A602" s="118" t="str">
        <f t="shared" si="40"/>
        <v>KS.6.24</v>
      </c>
      <c r="B602" s="210">
        <f>B601</f>
        <v>24</v>
      </c>
      <c r="C602" s="211" t="s">
        <v>365</v>
      </c>
      <c r="D602" s="209" t="s">
        <v>862</v>
      </c>
      <c r="E602" s="210">
        <v>6</v>
      </c>
      <c r="F602" s="210" t="s">
        <v>828</v>
      </c>
      <c r="G602" s="210" t="s">
        <v>1230</v>
      </c>
      <c r="H602" s="210" t="s">
        <v>367</v>
      </c>
      <c r="I602" s="210">
        <v>2</v>
      </c>
      <c r="J602" s="210" t="s">
        <v>358</v>
      </c>
      <c r="K602" s="201" t="s">
        <v>731</v>
      </c>
    </row>
    <row r="603" spans="1:11" ht="15">
      <c r="A603" s="118" t="str">
        <f t="shared" si="40"/>
        <v>KS.6.24</v>
      </c>
      <c r="B603" s="210">
        <f>B602</f>
        <v>24</v>
      </c>
      <c r="C603" s="211" t="s">
        <v>365</v>
      </c>
      <c r="D603" s="209" t="s">
        <v>863</v>
      </c>
      <c r="E603" s="210">
        <v>6</v>
      </c>
      <c r="F603" s="210" t="s">
        <v>828</v>
      </c>
      <c r="G603" s="210" t="s">
        <v>1230</v>
      </c>
      <c r="H603" s="210" t="s">
        <v>367</v>
      </c>
      <c r="I603" s="210">
        <v>2</v>
      </c>
      <c r="J603" s="210" t="s">
        <v>358</v>
      </c>
      <c r="K603" s="201" t="s">
        <v>731</v>
      </c>
    </row>
    <row r="604" spans="1:11" ht="15">
      <c r="A604" s="118" t="str">
        <f t="shared" si="40"/>
        <v>G.6.25</v>
      </c>
      <c r="B604" s="207">
        <v>25</v>
      </c>
      <c r="C604" s="208" t="s">
        <v>864</v>
      </c>
      <c r="D604" s="209"/>
      <c r="E604" s="207">
        <v>6</v>
      </c>
      <c r="F604" s="207" t="s">
        <v>828</v>
      </c>
      <c r="G604" s="207" t="s">
        <v>1229</v>
      </c>
      <c r="H604" s="207" t="s">
        <v>357</v>
      </c>
      <c r="I604" s="207">
        <v>2</v>
      </c>
      <c r="J604" s="207" t="s">
        <v>358</v>
      </c>
      <c r="K604" s="118" t="s">
        <v>731</v>
      </c>
    </row>
    <row r="605" spans="1:11" ht="15">
      <c r="A605" s="118" t="str">
        <f t="shared" si="40"/>
        <v>G.6.25</v>
      </c>
      <c r="B605" s="210">
        <f aca="true" t="shared" si="42" ref="B605:B610">B604</f>
        <v>25</v>
      </c>
      <c r="C605" s="211" t="s">
        <v>365</v>
      </c>
      <c r="D605" s="209" t="s">
        <v>865</v>
      </c>
      <c r="E605" s="210">
        <v>6</v>
      </c>
      <c r="F605" s="210" t="s">
        <v>828</v>
      </c>
      <c r="G605" s="210" t="s">
        <v>1229</v>
      </c>
      <c r="H605" s="210" t="s">
        <v>367</v>
      </c>
      <c r="I605" s="210">
        <v>2</v>
      </c>
      <c r="J605" s="210" t="s">
        <v>358</v>
      </c>
      <c r="K605" s="201" t="s">
        <v>731</v>
      </c>
    </row>
    <row r="606" spans="1:11" ht="24">
      <c r="A606" s="118" t="str">
        <f t="shared" si="40"/>
        <v>G.6.25</v>
      </c>
      <c r="B606" s="210">
        <f t="shared" si="42"/>
        <v>25</v>
      </c>
      <c r="C606" s="211" t="s">
        <v>365</v>
      </c>
      <c r="D606" s="209" t="s">
        <v>866</v>
      </c>
      <c r="E606" s="210">
        <v>6</v>
      </c>
      <c r="F606" s="210" t="s">
        <v>828</v>
      </c>
      <c r="G606" s="210" t="s">
        <v>1229</v>
      </c>
      <c r="H606" s="210" t="s">
        <v>367</v>
      </c>
      <c r="I606" s="210">
        <v>2</v>
      </c>
      <c r="J606" s="210" t="s">
        <v>358</v>
      </c>
      <c r="K606" s="201" t="s">
        <v>731</v>
      </c>
    </row>
    <row r="607" spans="1:11" ht="15">
      <c r="A607" s="118" t="str">
        <f t="shared" si="40"/>
        <v>G.6.25</v>
      </c>
      <c r="B607" s="210">
        <f t="shared" si="42"/>
        <v>25</v>
      </c>
      <c r="C607" s="211" t="s">
        <v>365</v>
      </c>
      <c r="D607" s="209" t="s">
        <v>867</v>
      </c>
      <c r="E607" s="210">
        <v>6</v>
      </c>
      <c r="F607" s="210" t="s">
        <v>828</v>
      </c>
      <c r="G607" s="210" t="s">
        <v>1229</v>
      </c>
      <c r="H607" s="210" t="s">
        <v>367</v>
      </c>
      <c r="I607" s="210">
        <v>2</v>
      </c>
      <c r="J607" s="210" t="s">
        <v>358</v>
      </c>
      <c r="K607" s="201" t="s">
        <v>731</v>
      </c>
    </row>
    <row r="608" spans="1:11" ht="15">
      <c r="A608" s="118" t="str">
        <f t="shared" si="40"/>
        <v>G.6.25</v>
      </c>
      <c r="B608" s="210">
        <f t="shared" si="42"/>
        <v>25</v>
      </c>
      <c r="C608" s="211" t="s">
        <v>365</v>
      </c>
      <c r="D608" s="209" t="s">
        <v>868</v>
      </c>
      <c r="E608" s="210">
        <v>6</v>
      </c>
      <c r="F608" s="210" t="s">
        <v>828</v>
      </c>
      <c r="G608" s="210" t="s">
        <v>1229</v>
      </c>
      <c r="H608" s="210" t="s">
        <v>367</v>
      </c>
      <c r="I608" s="210">
        <v>2</v>
      </c>
      <c r="J608" s="210" t="s">
        <v>358</v>
      </c>
      <c r="K608" s="201" t="s">
        <v>731</v>
      </c>
    </row>
    <row r="609" spans="1:11" ht="15">
      <c r="A609" s="118" t="str">
        <f t="shared" si="40"/>
        <v>G.6.25</v>
      </c>
      <c r="B609" s="210">
        <f t="shared" si="42"/>
        <v>25</v>
      </c>
      <c r="C609" s="211" t="s">
        <v>365</v>
      </c>
      <c r="D609" s="209" t="s">
        <v>869</v>
      </c>
      <c r="E609" s="210">
        <v>6</v>
      </c>
      <c r="F609" s="210" t="s">
        <v>828</v>
      </c>
      <c r="G609" s="210" t="s">
        <v>1229</v>
      </c>
      <c r="H609" s="210" t="s">
        <v>367</v>
      </c>
      <c r="I609" s="210">
        <v>2</v>
      </c>
      <c r="J609" s="210" t="s">
        <v>358</v>
      </c>
      <c r="K609" s="201" t="s">
        <v>731</v>
      </c>
    </row>
    <row r="610" spans="1:11" ht="15">
      <c r="A610" s="118" t="str">
        <f t="shared" si="40"/>
        <v>G.6.25</v>
      </c>
      <c r="B610" s="210">
        <f t="shared" si="42"/>
        <v>25</v>
      </c>
      <c r="C610" s="211" t="s">
        <v>365</v>
      </c>
      <c r="D610" s="209" t="s">
        <v>870</v>
      </c>
      <c r="E610" s="210">
        <v>6</v>
      </c>
      <c r="F610" s="210" t="s">
        <v>828</v>
      </c>
      <c r="G610" s="210" t="s">
        <v>1229</v>
      </c>
      <c r="H610" s="210" t="s">
        <v>367</v>
      </c>
      <c r="I610" s="210">
        <v>2</v>
      </c>
      <c r="J610" s="210" t="s">
        <v>358</v>
      </c>
      <c r="K610" s="201" t="s">
        <v>731</v>
      </c>
    </row>
    <row r="611" spans="1:11" ht="15">
      <c r="A611" s="118" t="str">
        <f t="shared" si="40"/>
        <v>G.6.26</v>
      </c>
      <c r="B611" s="207">
        <v>26</v>
      </c>
      <c r="C611" s="208" t="s">
        <v>871</v>
      </c>
      <c r="D611" s="209"/>
      <c r="E611" s="207">
        <v>6</v>
      </c>
      <c r="F611" s="207" t="s">
        <v>828</v>
      </c>
      <c r="G611" s="207" t="s">
        <v>1229</v>
      </c>
      <c r="H611" s="207" t="s">
        <v>357</v>
      </c>
      <c r="I611" s="207">
        <v>2</v>
      </c>
      <c r="J611" s="207" t="s">
        <v>358</v>
      </c>
      <c r="K611" s="118" t="s">
        <v>731</v>
      </c>
    </row>
    <row r="612" spans="1:11" ht="15">
      <c r="A612" s="118" t="str">
        <f t="shared" si="40"/>
        <v>G.6.26</v>
      </c>
      <c r="B612" s="210">
        <f>B611</f>
        <v>26</v>
      </c>
      <c r="C612" s="211" t="s">
        <v>365</v>
      </c>
      <c r="D612" s="209" t="s">
        <v>872</v>
      </c>
      <c r="E612" s="210">
        <v>6</v>
      </c>
      <c r="F612" s="210" t="s">
        <v>828</v>
      </c>
      <c r="G612" s="210" t="s">
        <v>1229</v>
      </c>
      <c r="H612" s="210" t="s">
        <v>367</v>
      </c>
      <c r="I612" s="210">
        <v>2</v>
      </c>
      <c r="J612" s="210" t="s">
        <v>358</v>
      </c>
      <c r="K612" s="201" t="s">
        <v>731</v>
      </c>
    </row>
    <row r="613" spans="1:11" ht="15">
      <c r="A613" s="118" t="str">
        <f t="shared" si="40"/>
        <v>G.6.26</v>
      </c>
      <c r="B613" s="210">
        <f>B612</f>
        <v>26</v>
      </c>
      <c r="C613" s="211" t="s">
        <v>365</v>
      </c>
      <c r="D613" s="209" t="s">
        <v>873</v>
      </c>
      <c r="E613" s="210">
        <v>6</v>
      </c>
      <c r="F613" s="210" t="s">
        <v>828</v>
      </c>
      <c r="G613" s="210" t="s">
        <v>1229</v>
      </c>
      <c r="H613" s="210" t="s">
        <v>367</v>
      </c>
      <c r="I613" s="210">
        <v>2</v>
      </c>
      <c r="J613" s="210" t="s">
        <v>358</v>
      </c>
      <c r="K613" s="201" t="s">
        <v>731</v>
      </c>
    </row>
    <row r="614" spans="1:11" ht="15">
      <c r="A614" s="118" t="str">
        <f t="shared" si="40"/>
        <v>G.6.26</v>
      </c>
      <c r="B614" s="210">
        <f>B613</f>
        <v>26</v>
      </c>
      <c r="C614" s="211" t="s">
        <v>365</v>
      </c>
      <c r="D614" s="209" t="s">
        <v>874</v>
      </c>
      <c r="E614" s="210">
        <v>6</v>
      </c>
      <c r="F614" s="210" t="s">
        <v>828</v>
      </c>
      <c r="G614" s="210" t="s">
        <v>1229</v>
      </c>
      <c r="H614" s="210" t="s">
        <v>367</v>
      </c>
      <c r="I614" s="210">
        <v>2</v>
      </c>
      <c r="J614" s="210" t="s">
        <v>358</v>
      </c>
      <c r="K614" s="201" t="s">
        <v>731</v>
      </c>
    </row>
    <row r="615" spans="1:11" ht="15">
      <c r="A615" s="118" t="str">
        <f t="shared" si="40"/>
        <v>G.6.26</v>
      </c>
      <c r="B615" s="210">
        <f>B614</f>
        <v>26</v>
      </c>
      <c r="C615" s="211" t="s">
        <v>365</v>
      </c>
      <c r="D615" s="209" t="s">
        <v>875</v>
      </c>
      <c r="E615" s="210">
        <v>6</v>
      </c>
      <c r="F615" s="210" t="s">
        <v>828</v>
      </c>
      <c r="G615" s="210" t="s">
        <v>1229</v>
      </c>
      <c r="H615" s="210" t="s">
        <v>367</v>
      </c>
      <c r="I615" s="210">
        <v>2</v>
      </c>
      <c r="J615" s="210" t="s">
        <v>358</v>
      </c>
      <c r="K615" s="201" t="s">
        <v>731</v>
      </c>
    </row>
    <row r="616" spans="1:11" ht="24">
      <c r="A616" s="118" t="str">
        <f t="shared" si="40"/>
        <v>G.6.26</v>
      </c>
      <c r="B616" s="210">
        <f>B615</f>
        <v>26</v>
      </c>
      <c r="C616" s="211" t="s">
        <v>365</v>
      </c>
      <c r="D616" s="209" t="s">
        <v>876</v>
      </c>
      <c r="E616" s="210">
        <v>6</v>
      </c>
      <c r="F616" s="210" t="s">
        <v>828</v>
      </c>
      <c r="G616" s="210" t="s">
        <v>1229</v>
      </c>
      <c r="H616" s="210" t="s">
        <v>367</v>
      </c>
      <c r="I616" s="210">
        <v>2</v>
      </c>
      <c r="J616" s="210" t="s">
        <v>358</v>
      </c>
      <c r="K616" s="201" t="s">
        <v>731</v>
      </c>
    </row>
    <row r="617" spans="1:11" ht="15">
      <c r="A617" s="118" t="str">
        <f t="shared" si="40"/>
        <v>G.6.27</v>
      </c>
      <c r="B617" s="207">
        <v>27</v>
      </c>
      <c r="C617" s="208" t="s">
        <v>877</v>
      </c>
      <c r="D617" s="209"/>
      <c r="E617" s="207">
        <v>6</v>
      </c>
      <c r="F617" s="207" t="s">
        <v>828</v>
      </c>
      <c r="G617" s="207" t="s">
        <v>1229</v>
      </c>
      <c r="H617" s="207" t="s">
        <v>357</v>
      </c>
      <c r="I617" s="207">
        <v>2</v>
      </c>
      <c r="J617" s="207" t="s">
        <v>358</v>
      </c>
      <c r="K617" s="118" t="s">
        <v>731</v>
      </c>
    </row>
    <row r="618" spans="1:11" ht="15">
      <c r="A618" s="118" t="str">
        <f t="shared" si="40"/>
        <v>G.6.27</v>
      </c>
      <c r="B618" s="210">
        <f>B617</f>
        <v>27</v>
      </c>
      <c r="C618" s="211" t="s">
        <v>365</v>
      </c>
      <c r="D618" s="209" t="s">
        <v>878</v>
      </c>
      <c r="E618" s="210">
        <v>6</v>
      </c>
      <c r="F618" s="210" t="s">
        <v>828</v>
      </c>
      <c r="G618" s="210" t="s">
        <v>1229</v>
      </c>
      <c r="H618" s="210" t="s">
        <v>367</v>
      </c>
      <c r="I618" s="210">
        <v>2</v>
      </c>
      <c r="J618" s="210" t="s">
        <v>358</v>
      </c>
      <c r="K618" s="201" t="s">
        <v>731</v>
      </c>
    </row>
    <row r="619" spans="1:11" ht="15">
      <c r="A619" s="118" t="str">
        <f t="shared" si="40"/>
        <v>G.6.27</v>
      </c>
      <c r="B619" s="210">
        <f>B618</f>
        <v>27</v>
      </c>
      <c r="C619" s="211" t="s">
        <v>365</v>
      </c>
      <c r="D619" s="209" t="s">
        <v>879</v>
      </c>
      <c r="E619" s="210">
        <v>6</v>
      </c>
      <c r="F619" s="210" t="s">
        <v>828</v>
      </c>
      <c r="G619" s="210" t="s">
        <v>1229</v>
      </c>
      <c r="H619" s="210" t="s">
        <v>367</v>
      </c>
      <c r="I619" s="210">
        <v>2</v>
      </c>
      <c r="J619" s="210" t="s">
        <v>358</v>
      </c>
      <c r="K619" s="201" t="s">
        <v>731</v>
      </c>
    </row>
    <row r="620" spans="1:11" ht="15">
      <c r="A620" s="118" t="str">
        <f t="shared" si="40"/>
        <v>G.6.27</v>
      </c>
      <c r="B620" s="210">
        <f>B619</f>
        <v>27</v>
      </c>
      <c r="C620" s="211" t="s">
        <v>365</v>
      </c>
      <c r="D620" s="209" t="s">
        <v>880</v>
      </c>
      <c r="E620" s="210">
        <v>6</v>
      </c>
      <c r="F620" s="210" t="s">
        <v>828</v>
      </c>
      <c r="G620" s="210" t="s">
        <v>1229</v>
      </c>
      <c r="H620" s="210" t="s">
        <v>367</v>
      </c>
      <c r="I620" s="210">
        <v>2</v>
      </c>
      <c r="J620" s="210" t="s">
        <v>358</v>
      </c>
      <c r="K620" s="201" t="s">
        <v>731</v>
      </c>
    </row>
    <row r="621" spans="1:11" ht="15">
      <c r="A621" s="118" t="str">
        <f t="shared" si="40"/>
        <v>G.6.27</v>
      </c>
      <c r="B621" s="210">
        <f>B620</f>
        <v>27</v>
      </c>
      <c r="C621" s="211" t="s">
        <v>365</v>
      </c>
      <c r="D621" s="209" t="s">
        <v>881</v>
      </c>
      <c r="E621" s="210">
        <v>6</v>
      </c>
      <c r="F621" s="210" t="s">
        <v>828</v>
      </c>
      <c r="G621" s="210" t="s">
        <v>1229</v>
      </c>
      <c r="H621" s="210" t="s">
        <v>367</v>
      </c>
      <c r="I621" s="210">
        <v>2</v>
      </c>
      <c r="J621" s="210" t="s">
        <v>358</v>
      </c>
      <c r="K621" s="201" t="s">
        <v>731</v>
      </c>
    </row>
    <row r="622" spans="1:11" ht="15">
      <c r="A622" s="118" t="str">
        <f t="shared" si="40"/>
        <v>G.6.28</v>
      </c>
      <c r="B622" s="207">
        <v>28</v>
      </c>
      <c r="C622" s="208" t="s">
        <v>882</v>
      </c>
      <c r="D622" s="209"/>
      <c r="E622" s="207">
        <v>6</v>
      </c>
      <c r="F622" s="207" t="s">
        <v>883</v>
      </c>
      <c r="G622" s="207" t="s">
        <v>1229</v>
      </c>
      <c r="H622" s="207" t="s">
        <v>357</v>
      </c>
      <c r="I622" s="207">
        <v>2</v>
      </c>
      <c r="J622" s="207" t="s">
        <v>358</v>
      </c>
      <c r="K622" s="118" t="s">
        <v>731</v>
      </c>
    </row>
    <row r="623" spans="1:11" ht="15">
      <c r="A623" s="118" t="str">
        <f t="shared" si="40"/>
        <v>G.6.28</v>
      </c>
      <c r="B623" s="210">
        <f>B622</f>
        <v>28</v>
      </c>
      <c r="C623" s="211" t="s">
        <v>365</v>
      </c>
      <c r="D623" s="209" t="s">
        <v>884</v>
      </c>
      <c r="E623" s="210">
        <v>6</v>
      </c>
      <c r="F623" s="210" t="s">
        <v>883</v>
      </c>
      <c r="G623" s="210" t="s">
        <v>1229</v>
      </c>
      <c r="H623" s="210" t="s">
        <v>367</v>
      </c>
      <c r="I623" s="210">
        <v>2</v>
      </c>
      <c r="J623" s="210" t="s">
        <v>358</v>
      </c>
      <c r="K623" s="201" t="s">
        <v>731</v>
      </c>
    </row>
    <row r="624" spans="1:11" ht="15">
      <c r="A624" s="118" t="str">
        <f t="shared" si="40"/>
        <v>G.6.28</v>
      </c>
      <c r="B624" s="210">
        <f>B623</f>
        <v>28</v>
      </c>
      <c r="C624" s="211" t="s">
        <v>365</v>
      </c>
      <c r="D624" s="209" t="s">
        <v>885</v>
      </c>
      <c r="E624" s="210">
        <v>6</v>
      </c>
      <c r="F624" s="210" t="s">
        <v>883</v>
      </c>
      <c r="G624" s="210" t="s">
        <v>1229</v>
      </c>
      <c r="H624" s="210" t="s">
        <v>367</v>
      </c>
      <c r="I624" s="210">
        <v>2</v>
      </c>
      <c r="J624" s="210" t="s">
        <v>358</v>
      </c>
      <c r="K624" s="201" t="s">
        <v>731</v>
      </c>
    </row>
    <row r="625" spans="1:11" ht="15">
      <c r="A625" s="118" t="str">
        <f t="shared" si="40"/>
        <v>G.6.28</v>
      </c>
      <c r="B625" s="210">
        <f>B624</f>
        <v>28</v>
      </c>
      <c r="C625" s="211" t="s">
        <v>365</v>
      </c>
      <c r="D625" s="209" t="s">
        <v>886</v>
      </c>
      <c r="E625" s="210">
        <v>6</v>
      </c>
      <c r="F625" s="210" t="s">
        <v>883</v>
      </c>
      <c r="G625" s="210" t="s">
        <v>1229</v>
      </c>
      <c r="H625" s="210" t="s">
        <v>367</v>
      </c>
      <c r="I625" s="210">
        <v>2</v>
      </c>
      <c r="J625" s="210" t="s">
        <v>358</v>
      </c>
      <c r="K625" s="201" t="s">
        <v>731</v>
      </c>
    </row>
    <row r="626" spans="1:11" ht="15">
      <c r="A626" s="118" t="str">
        <f t="shared" si="40"/>
        <v>G.6.28</v>
      </c>
      <c r="B626" s="210">
        <f>B625</f>
        <v>28</v>
      </c>
      <c r="C626" s="211" t="s">
        <v>365</v>
      </c>
      <c r="D626" s="209" t="s">
        <v>887</v>
      </c>
      <c r="E626" s="210">
        <v>6</v>
      </c>
      <c r="F626" s="210" t="s">
        <v>883</v>
      </c>
      <c r="G626" s="210" t="s">
        <v>1229</v>
      </c>
      <c r="H626" s="210" t="s">
        <v>367</v>
      </c>
      <c r="I626" s="210">
        <v>2</v>
      </c>
      <c r="J626" s="210" t="s">
        <v>358</v>
      </c>
      <c r="K626" s="201" t="s">
        <v>731</v>
      </c>
    </row>
    <row r="627" spans="1:11" ht="15">
      <c r="A627" s="119" t="str">
        <f t="shared" si="40"/>
        <v>G.6.28</v>
      </c>
      <c r="B627" s="225">
        <f>B626</f>
        <v>28</v>
      </c>
      <c r="C627" s="222" t="s">
        <v>365</v>
      </c>
      <c r="D627" s="218" t="s">
        <v>888</v>
      </c>
      <c r="E627" s="225">
        <v>6</v>
      </c>
      <c r="F627" s="225" t="s">
        <v>883</v>
      </c>
      <c r="G627" s="225" t="s">
        <v>1229</v>
      </c>
      <c r="H627" s="225" t="s">
        <v>367</v>
      </c>
      <c r="I627" s="225">
        <v>2</v>
      </c>
      <c r="J627" s="225" t="s">
        <v>358</v>
      </c>
      <c r="K627" s="202" t="s">
        <v>731</v>
      </c>
    </row>
    <row r="628" spans="1:11" ht="15">
      <c r="A628" s="118" t="str">
        <f t="shared" si="40"/>
        <v>KS.7.1</v>
      </c>
      <c r="B628" s="207">
        <v>1</v>
      </c>
      <c r="C628" s="208" t="s">
        <v>903</v>
      </c>
      <c r="D628" s="209"/>
      <c r="E628" s="207">
        <v>7</v>
      </c>
      <c r="F628" s="207" t="s">
        <v>1077</v>
      </c>
      <c r="G628" s="207" t="s">
        <v>1230</v>
      </c>
      <c r="H628" s="207" t="s">
        <v>357</v>
      </c>
      <c r="I628" s="207">
        <v>3</v>
      </c>
      <c r="J628" s="207" t="s">
        <v>137</v>
      </c>
      <c r="K628" s="118" t="s">
        <v>889</v>
      </c>
    </row>
    <row r="629" spans="1:11" ht="15">
      <c r="A629" s="118" t="str">
        <f t="shared" si="40"/>
        <v>KS.7.2</v>
      </c>
      <c r="B629" s="207">
        <v>2</v>
      </c>
      <c r="C629" s="208" t="s">
        <v>904</v>
      </c>
      <c r="D629" s="209"/>
      <c r="E629" s="207">
        <v>7</v>
      </c>
      <c r="F629" s="207" t="s">
        <v>1077</v>
      </c>
      <c r="G629" s="207" t="s">
        <v>1230</v>
      </c>
      <c r="H629" s="207" t="s">
        <v>357</v>
      </c>
      <c r="I629" s="207">
        <v>3</v>
      </c>
      <c r="J629" s="207" t="s">
        <v>137</v>
      </c>
      <c r="K629" s="118" t="s">
        <v>889</v>
      </c>
    </row>
    <row r="630" spans="1:11" ht="15">
      <c r="A630" s="118" t="str">
        <f t="shared" si="40"/>
        <v>KS.7.3</v>
      </c>
      <c r="B630" s="207">
        <v>3</v>
      </c>
      <c r="C630" s="208" t="s">
        <v>905</v>
      </c>
      <c r="D630" s="209"/>
      <c r="E630" s="207">
        <v>7</v>
      </c>
      <c r="F630" s="207" t="s">
        <v>1077</v>
      </c>
      <c r="G630" s="207" t="s">
        <v>1230</v>
      </c>
      <c r="H630" s="207" t="s">
        <v>357</v>
      </c>
      <c r="I630" s="207">
        <v>3</v>
      </c>
      <c r="J630" s="207" t="s">
        <v>137</v>
      </c>
      <c r="K630" s="118" t="s">
        <v>889</v>
      </c>
    </row>
    <row r="631" spans="1:11" ht="15">
      <c r="A631" s="118" t="str">
        <f t="shared" si="40"/>
        <v>KS.7.4</v>
      </c>
      <c r="B631" s="207">
        <v>4</v>
      </c>
      <c r="C631" s="208" t="s">
        <v>906</v>
      </c>
      <c r="D631" s="209"/>
      <c r="E631" s="207">
        <v>7</v>
      </c>
      <c r="F631" s="207" t="s">
        <v>1077</v>
      </c>
      <c r="G631" s="207" t="s">
        <v>1230</v>
      </c>
      <c r="H631" s="207" t="s">
        <v>357</v>
      </c>
      <c r="I631" s="207">
        <v>3</v>
      </c>
      <c r="J631" s="207" t="s">
        <v>137</v>
      </c>
      <c r="K631" s="118" t="s">
        <v>889</v>
      </c>
    </row>
    <row r="632" spans="1:11" ht="15">
      <c r="A632" s="118" t="str">
        <f t="shared" si="40"/>
        <v>KS.7.5</v>
      </c>
      <c r="B632" s="207">
        <v>5</v>
      </c>
      <c r="C632" s="208" t="s">
        <v>907</v>
      </c>
      <c r="D632" s="209"/>
      <c r="E632" s="207">
        <v>7</v>
      </c>
      <c r="F632" s="207" t="s">
        <v>1077</v>
      </c>
      <c r="G632" s="207" t="s">
        <v>1230</v>
      </c>
      <c r="H632" s="207" t="s">
        <v>357</v>
      </c>
      <c r="I632" s="207">
        <v>3</v>
      </c>
      <c r="J632" s="207" t="s">
        <v>137</v>
      </c>
      <c r="K632" s="118" t="s">
        <v>889</v>
      </c>
    </row>
    <row r="633" spans="1:11" ht="15">
      <c r="A633" s="118" t="str">
        <f t="shared" si="40"/>
        <v>KS.7.6</v>
      </c>
      <c r="B633" s="207">
        <v>6</v>
      </c>
      <c r="C633" s="208" t="s">
        <v>908</v>
      </c>
      <c r="D633" s="209"/>
      <c r="E633" s="207">
        <v>7</v>
      </c>
      <c r="F633" s="207" t="s">
        <v>1077</v>
      </c>
      <c r="G633" s="207" t="s">
        <v>1230</v>
      </c>
      <c r="H633" s="207" t="s">
        <v>357</v>
      </c>
      <c r="I633" s="207">
        <v>3</v>
      </c>
      <c r="J633" s="207" t="s">
        <v>137</v>
      </c>
      <c r="K633" s="118" t="s">
        <v>889</v>
      </c>
    </row>
    <row r="634" spans="1:11" ht="15">
      <c r="A634" s="118" t="str">
        <f t="shared" si="40"/>
        <v>KS.7.7</v>
      </c>
      <c r="B634" s="207">
        <v>7</v>
      </c>
      <c r="C634" s="208" t="s">
        <v>909</v>
      </c>
      <c r="D634" s="209"/>
      <c r="E634" s="207">
        <v>7</v>
      </c>
      <c r="F634" s="207" t="s">
        <v>1077</v>
      </c>
      <c r="G634" s="207" t="s">
        <v>1230</v>
      </c>
      <c r="H634" s="207" t="s">
        <v>357</v>
      </c>
      <c r="I634" s="207">
        <v>3</v>
      </c>
      <c r="J634" s="207" t="s">
        <v>137</v>
      </c>
      <c r="K634" s="118" t="s">
        <v>889</v>
      </c>
    </row>
    <row r="635" spans="1:11" ht="15">
      <c r="A635" s="118" t="str">
        <f t="shared" si="40"/>
        <v>KS.7.8</v>
      </c>
      <c r="B635" s="207">
        <v>8</v>
      </c>
      <c r="C635" s="208" t="s">
        <v>910</v>
      </c>
      <c r="D635" s="209"/>
      <c r="E635" s="207">
        <v>7</v>
      </c>
      <c r="F635" s="207" t="s">
        <v>1077</v>
      </c>
      <c r="G635" s="207" t="s">
        <v>1230</v>
      </c>
      <c r="H635" s="207" t="s">
        <v>357</v>
      </c>
      <c r="I635" s="207">
        <v>3</v>
      </c>
      <c r="J635" s="207" t="s">
        <v>137</v>
      </c>
      <c r="K635" s="118" t="s">
        <v>889</v>
      </c>
    </row>
    <row r="636" spans="1:11" ht="15">
      <c r="A636" s="118" t="str">
        <f t="shared" si="40"/>
        <v>KS.7.9</v>
      </c>
      <c r="B636" s="207">
        <v>9</v>
      </c>
      <c r="C636" s="208" t="s">
        <v>911</v>
      </c>
      <c r="D636" s="209"/>
      <c r="E636" s="207">
        <v>7</v>
      </c>
      <c r="F636" s="207" t="s">
        <v>1077</v>
      </c>
      <c r="G636" s="207" t="s">
        <v>1230</v>
      </c>
      <c r="H636" s="207" t="s">
        <v>357</v>
      </c>
      <c r="I636" s="207">
        <v>3</v>
      </c>
      <c r="J636" s="207" t="s">
        <v>137</v>
      </c>
      <c r="K636" s="118" t="s">
        <v>889</v>
      </c>
    </row>
    <row r="637" spans="1:11" ht="15">
      <c r="A637" s="118" t="str">
        <f t="shared" si="40"/>
        <v>KS.7.10</v>
      </c>
      <c r="B637" s="207">
        <v>10</v>
      </c>
      <c r="C637" s="208" t="s">
        <v>912</v>
      </c>
      <c r="D637" s="209"/>
      <c r="E637" s="207">
        <v>7</v>
      </c>
      <c r="F637" s="207" t="s">
        <v>1077</v>
      </c>
      <c r="G637" s="207" t="s">
        <v>1230</v>
      </c>
      <c r="H637" s="207" t="s">
        <v>357</v>
      </c>
      <c r="I637" s="207">
        <v>3</v>
      </c>
      <c r="J637" s="207" t="s">
        <v>137</v>
      </c>
      <c r="K637" s="118" t="s">
        <v>889</v>
      </c>
    </row>
    <row r="638" spans="1:11" ht="15">
      <c r="A638" s="118" t="str">
        <f t="shared" si="40"/>
        <v>KS.7.11</v>
      </c>
      <c r="B638" s="207">
        <v>11</v>
      </c>
      <c r="C638" s="208" t="s">
        <v>913</v>
      </c>
      <c r="D638" s="209"/>
      <c r="E638" s="207">
        <v>7</v>
      </c>
      <c r="F638" s="207" t="s">
        <v>1077</v>
      </c>
      <c r="G638" s="207" t="s">
        <v>1230</v>
      </c>
      <c r="H638" s="207" t="s">
        <v>357</v>
      </c>
      <c r="I638" s="207">
        <v>3</v>
      </c>
      <c r="J638" s="207" t="s">
        <v>137</v>
      </c>
      <c r="K638" s="118" t="s">
        <v>889</v>
      </c>
    </row>
    <row r="639" spans="1:11" ht="15">
      <c r="A639" s="118" t="str">
        <f t="shared" si="40"/>
        <v>KS.7.12</v>
      </c>
      <c r="B639" s="207">
        <v>12</v>
      </c>
      <c r="C639" s="208" t="s">
        <v>914</v>
      </c>
      <c r="D639" s="209"/>
      <c r="E639" s="207">
        <v>7</v>
      </c>
      <c r="F639" s="207" t="s">
        <v>1077</v>
      </c>
      <c r="G639" s="207" t="s">
        <v>1230</v>
      </c>
      <c r="H639" s="207" t="s">
        <v>357</v>
      </c>
      <c r="I639" s="207">
        <v>3</v>
      </c>
      <c r="J639" s="207" t="s">
        <v>137</v>
      </c>
      <c r="K639" s="118" t="s">
        <v>889</v>
      </c>
    </row>
    <row r="640" spans="1:11" ht="15">
      <c r="A640" s="118" t="str">
        <f t="shared" si="40"/>
        <v>KS.7.13</v>
      </c>
      <c r="B640" s="207">
        <v>13</v>
      </c>
      <c r="C640" s="208" t="s">
        <v>915</v>
      </c>
      <c r="D640" s="209"/>
      <c r="E640" s="207">
        <v>7</v>
      </c>
      <c r="F640" s="207" t="s">
        <v>1077</v>
      </c>
      <c r="G640" s="207" t="s">
        <v>1230</v>
      </c>
      <c r="H640" s="207" t="s">
        <v>357</v>
      </c>
      <c r="I640" s="207">
        <v>3</v>
      </c>
      <c r="J640" s="207" t="s">
        <v>137</v>
      </c>
      <c r="K640" s="118" t="s">
        <v>889</v>
      </c>
    </row>
    <row r="641" spans="1:11" s="172" customFormat="1" ht="15">
      <c r="A641" s="118" t="str">
        <f t="shared" si="40"/>
        <v>KS.7.14</v>
      </c>
      <c r="B641" s="207">
        <v>14</v>
      </c>
      <c r="C641" s="208" t="s">
        <v>916</v>
      </c>
      <c r="D641" s="209"/>
      <c r="E641" s="207">
        <v>7</v>
      </c>
      <c r="F641" s="207" t="s">
        <v>1077</v>
      </c>
      <c r="G641" s="207" t="s">
        <v>1230</v>
      </c>
      <c r="H641" s="207" t="s">
        <v>357</v>
      </c>
      <c r="I641" s="207">
        <v>3</v>
      </c>
      <c r="J641" s="207" t="s">
        <v>137</v>
      </c>
      <c r="K641" s="118" t="s">
        <v>889</v>
      </c>
    </row>
    <row r="642" spans="1:11" s="172" customFormat="1" ht="15">
      <c r="A642" s="118" t="str">
        <f aca="true" t="shared" si="43" ref="A642:A705">G642&amp;"."&amp;E642&amp;"."&amp;B642</f>
        <v>G.7.15</v>
      </c>
      <c r="B642" s="207">
        <v>15</v>
      </c>
      <c r="C642" s="208" t="s">
        <v>890</v>
      </c>
      <c r="D642" s="209"/>
      <c r="E642" s="207">
        <v>7</v>
      </c>
      <c r="F642" s="207" t="s">
        <v>1079</v>
      </c>
      <c r="G642" s="207" t="s">
        <v>1229</v>
      </c>
      <c r="H642" s="207" t="s">
        <v>357</v>
      </c>
      <c r="I642" s="207">
        <v>2</v>
      </c>
      <c r="J642" s="207" t="s">
        <v>358</v>
      </c>
      <c r="K642" s="118" t="s">
        <v>889</v>
      </c>
    </row>
    <row r="643" spans="1:11" s="172" customFormat="1" ht="15">
      <c r="A643" s="118" t="str">
        <f t="shared" si="43"/>
        <v>G.7.15</v>
      </c>
      <c r="B643" s="210">
        <f aca="true" t="shared" si="44" ref="B643:B648">B642</f>
        <v>15</v>
      </c>
      <c r="C643" s="211" t="s">
        <v>365</v>
      </c>
      <c r="D643" s="209" t="s">
        <v>891</v>
      </c>
      <c r="E643" s="210">
        <v>7</v>
      </c>
      <c r="F643" s="210" t="s">
        <v>1079</v>
      </c>
      <c r="G643" s="210" t="s">
        <v>1229</v>
      </c>
      <c r="H643" s="210" t="s">
        <v>367</v>
      </c>
      <c r="I643" s="210">
        <v>2</v>
      </c>
      <c r="J643" s="210" t="s">
        <v>358</v>
      </c>
      <c r="K643" s="201" t="s">
        <v>889</v>
      </c>
    </row>
    <row r="644" spans="1:11" s="172" customFormat="1" ht="15">
      <c r="A644" s="118" t="str">
        <f t="shared" si="43"/>
        <v>G.7.15</v>
      </c>
      <c r="B644" s="210">
        <f t="shared" si="44"/>
        <v>15</v>
      </c>
      <c r="C644" s="211" t="s">
        <v>365</v>
      </c>
      <c r="D644" s="209" t="s">
        <v>892</v>
      </c>
      <c r="E644" s="210">
        <v>7</v>
      </c>
      <c r="F644" s="210" t="s">
        <v>1079</v>
      </c>
      <c r="G644" s="210" t="s">
        <v>1229</v>
      </c>
      <c r="H644" s="210" t="s">
        <v>367</v>
      </c>
      <c r="I644" s="210">
        <v>2</v>
      </c>
      <c r="J644" s="210" t="s">
        <v>358</v>
      </c>
      <c r="K644" s="201" t="s">
        <v>889</v>
      </c>
    </row>
    <row r="645" spans="1:11" s="172" customFormat="1" ht="15">
      <c r="A645" s="118" t="str">
        <f t="shared" si="43"/>
        <v>G.7.15</v>
      </c>
      <c r="B645" s="210">
        <f t="shared" si="44"/>
        <v>15</v>
      </c>
      <c r="C645" s="211" t="s">
        <v>365</v>
      </c>
      <c r="D645" s="209" t="s">
        <v>893</v>
      </c>
      <c r="E645" s="210">
        <v>7</v>
      </c>
      <c r="F645" s="210" t="s">
        <v>1079</v>
      </c>
      <c r="G645" s="210" t="s">
        <v>1229</v>
      </c>
      <c r="H645" s="210" t="s">
        <v>367</v>
      </c>
      <c r="I645" s="210">
        <v>2</v>
      </c>
      <c r="J645" s="210" t="s">
        <v>358</v>
      </c>
      <c r="K645" s="201" t="s">
        <v>889</v>
      </c>
    </row>
    <row r="646" spans="1:11" s="172" customFormat="1" ht="24">
      <c r="A646" s="118" t="str">
        <f t="shared" si="43"/>
        <v>G.7.15</v>
      </c>
      <c r="B646" s="210">
        <f t="shared" si="44"/>
        <v>15</v>
      </c>
      <c r="C646" s="211" t="s">
        <v>365</v>
      </c>
      <c r="D646" s="209" t="s">
        <v>894</v>
      </c>
      <c r="E646" s="210">
        <v>7</v>
      </c>
      <c r="F646" s="210" t="s">
        <v>1079</v>
      </c>
      <c r="G646" s="210" t="s">
        <v>1229</v>
      </c>
      <c r="H646" s="210" t="s">
        <v>367</v>
      </c>
      <c r="I646" s="210">
        <v>2</v>
      </c>
      <c r="J646" s="210" t="s">
        <v>358</v>
      </c>
      <c r="K646" s="201" t="s">
        <v>889</v>
      </c>
    </row>
    <row r="647" spans="1:11" s="172" customFormat="1" ht="24">
      <c r="A647" s="118" t="str">
        <f t="shared" si="43"/>
        <v>G.7.15</v>
      </c>
      <c r="B647" s="210">
        <f t="shared" si="44"/>
        <v>15</v>
      </c>
      <c r="C647" s="211" t="s">
        <v>365</v>
      </c>
      <c r="D647" s="209" t="s">
        <v>895</v>
      </c>
      <c r="E647" s="210">
        <v>7</v>
      </c>
      <c r="F647" s="210" t="s">
        <v>1079</v>
      </c>
      <c r="G647" s="210" t="s">
        <v>1229</v>
      </c>
      <c r="H647" s="210" t="s">
        <v>367</v>
      </c>
      <c r="I647" s="210">
        <v>2</v>
      </c>
      <c r="J647" s="210" t="s">
        <v>358</v>
      </c>
      <c r="K647" s="201" t="s">
        <v>889</v>
      </c>
    </row>
    <row r="648" spans="1:11" s="172" customFormat="1" ht="24">
      <c r="A648" s="118" t="str">
        <f t="shared" si="43"/>
        <v>G.7.15</v>
      </c>
      <c r="B648" s="210">
        <f t="shared" si="44"/>
        <v>15</v>
      </c>
      <c r="C648" s="211" t="s">
        <v>365</v>
      </c>
      <c r="D648" s="209" t="s">
        <v>896</v>
      </c>
      <c r="E648" s="210">
        <v>7</v>
      </c>
      <c r="F648" s="210" t="s">
        <v>1079</v>
      </c>
      <c r="G648" s="210" t="s">
        <v>1229</v>
      </c>
      <c r="H648" s="210" t="s">
        <v>367</v>
      </c>
      <c r="I648" s="210">
        <v>2</v>
      </c>
      <c r="J648" s="210" t="s">
        <v>358</v>
      </c>
      <c r="K648" s="201" t="s">
        <v>889</v>
      </c>
    </row>
    <row r="649" spans="1:11" s="172" customFormat="1" ht="15">
      <c r="A649" s="118" t="str">
        <f t="shared" si="43"/>
        <v>G.7.16</v>
      </c>
      <c r="B649" s="207">
        <v>16</v>
      </c>
      <c r="C649" s="208" t="s">
        <v>897</v>
      </c>
      <c r="D649" s="209"/>
      <c r="E649" s="207">
        <v>7</v>
      </c>
      <c r="F649" s="207" t="s">
        <v>1079</v>
      </c>
      <c r="G649" s="207" t="s">
        <v>1229</v>
      </c>
      <c r="H649" s="207" t="s">
        <v>357</v>
      </c>
      <c r="I649" s="207">
        <v>2</v>
      </c>
      <c r="J649" s="207" t="s">
        <v>358</v>
      </c>
      <c r="K649" s="118" t="s">
        <v>889</v>
      </c>
    </row>
    <row r="650" spans="1:11" s="172" customFormat="1" ht="15">
      <c r="A650" s="118" t="str">
        <f t="shared" si="43"/>
        <v>G.7.16</v>
      </c>
      <c r="B650" s="210">
        <f>B649</f>
        <v>16</v>
      </c>
      <c r="C650" s="211" t="s">
        <v>365</v>
      </c>
      <c r="D650" s="209" t="s">
        <v>898</v>
      </c>
      <c r="E650" s="210">
        <v>7</v>
      </c>
      <c r="F650" s="210" t="s">
        <v>1079</v>
      </c>
      <c r="G650" s="210" t="s">
        <v>1229</v>
      </c>
      <c r="H650" s="210" t="s">
        <v>367</v>
      </c>
      <c r="I650" s="210">
        <v>2</v>
      </c>
      <c r="J650" s="210" t="s">
        <v>358</v>
      </c>
      <c r="K650" s="201" t="s">
        <v>889</v>
      </c>
    </row>
    <row r="651" spans="1:11" s="172" customFormat="1" ht="15">
      <c r="A651" s="118" t="str">
        <f t="shared" si="43"/>
        <v>G.7.16</v>
      </c>
      <c r="B651" s="210">
        <f>B650</f>
        <v>16</v>
      </c>
      <c r="C651" s="211" t="s">
        <v>365</v>
      </c>
      <c r="D651" s="209" t="s">
        <v>899</v>
      </c>
      <c r="E651" s="210">
        <v>7</v>
      </c>
      <c r="F651" s="210" t="s">
        <v>1079</v>
      </c>
      <c r="G651" s="210" t="s">
        <v>1229</v>
      </c>
      <c r="H651" s="210" t="s">
        <v>367</v>
      </c>
      <c r="I651" s="210">
        <v>2</v>
      </c>
      <c r="J651" s="210" t="s">
        <v>358</v>
      </c>
      <c r="K651" s="201" t="s">
        <v>889</v>
      </c>
    </row>
    <row r="652" spans="1:11" s="172" customFormat="1" ht="15">
      <c r="A652" s="118" t="str">
        <f t="shared" si="43"/>
        <v>G.7.16</v>
      </c>
      <c r="B652" s="210">
        <f>B651</f>
        <v>16</v>
      </c>
      <c r="C652" s="211" t="s">
        <v>365</v>
      </c>
      <c r="D652" s="209" t="s">
        <v>900</v>
      </c>
      <c r="E652" s="210">
        <v>7</v>
      </c>
      <c r="F652" s="210" t="s">
        <v>1079</v>
      </c>
      <c r="G652" s="210" t="s">
        <v>1229</v>
      </c>
      <c r="H652" s="210" t="s">
        <v>367</v>
      </c>
      <c r="I652" s="210">
        <v>2</v>
      </c>
      <c r="J652" s="210" t="s">
        <v>358</v>
      </c>
      <c r="K652" s="201" t="s">
        <v>889</v>
      </c>
    </row>
    <row r="653" spans="1:11" s="172" customFormat="1" ht="15">
      <c r="A653" s="118" t="str">
        <f t="shared" si="43"/>
        <v>G.7.16</v>
      </c>
      <c r="B653" s="210">
        <f>B652</f>
        <v>16</v>
      </c>
      <c r="C653" s="211" t="s">
        <v>365</v>
      </c>
      <c r="D653" s="209" t="s">
        <v>901</v>
      </c>
      <c r="E653" s="210">
        <v>7</v>
      </c>
      <c r="F653" s="210" t="s">
        <v>1079</v>
      </c>
      <c r="G653" s="210" t="s">
        <v>1229</v>
      </c>
      <c r="H653" s="210" t="s">
        <v>367</v>
      </c>
      <c r="I653" s="210">
        <v>2</v>
      </c>
      <c r="J653" s="210" t="s">
        <v>358</v>
      </c>
      <c r="K653" s="201" t="s">
        <v>889</v>
      </c>
    </row>
    <row r="654" spans="1:11" s="172" customFormat="1" ht="15">
      <c r="A654" s="118" t="str">
        <f t="shared" si="43"/>
        <v>G.7.16</v>
      </c>
      <c r="B654" s="210">
        <f>B653</f>
        <v>16</v>
      </c>
      <c r="C654" s="211" t="s">
        <v>365</v>
      </c>
      <c r="D654" s="209" t="s">
        <v>902</v>
      </c>
      <c r="E654" s="210">
        <v>7</v>
      </c>
      <c r="F654" s="210" t="s">
        <v>1079</v>
      </c>
      <c r="G654" s="210" t="s">
        <v>1229</v>
      </c>
      <c r="H654" s="210" t="s">
        <v>367</v>
      </c>
      <c r="I654" s="210">
        <v>2</v>
      </c>
      <c r="J654" s="210" t="s">
        <v>358</v>
      </c>
      <c r="K654" s="201" t="s">
        <v>889</v>
      </c>
    </row>
    <row r="655" spans="1:11" ht="15">
      <c r="A655" s="118" t="str">
        <f t="shared" si="43"/>
        <v>G.7.17</v>
      </c>
      <c r="B655" s="207">
        <v>17</v>
      </c>
      <c r="C655" s="208" t="s">
        <v>917</v>
      </c>
      <c r="D655" s="209"/>
      <c r="E655" s="207">
        <v>7</v>
      </c>
      <c r="F655" s="207">
        <v>7.5</v>
      </c>
      <c r="G655" s="207" t="s">
        <v>1229</v>
      </c>
      <c r="H655" s="207" t="s">
        <v>357</v>
      </c>
      <c r="I655" s="207">
        <v>2</v>
      </c>
      <c r="J655" s="207" t="s">
        <v>358</v>
      </c>
      <c r="K655" s="118" t="s">
        <v>889</v>
      </c>
    </row>
    <row r="656" spans="1:11" ht="15">
      <c r="A656" s="118" t="str">
        <f t="shared" si="43"/>
        <v>G.7.17</v>
      </c>
      <c r="B656" s="210">
        <f>B655</f>
        <v>17</v>
      </c>
      <c r="C656" s="211" t="s">
        <v>365</v>
      </c>
      <c r="D656" s="209" t="s">
        <v>918</v>
      </c>
      <c r="E656" s="210">
        <v>7</v>
      </c>
      <c r="F656" s="210">
        <v>7.5</v>
      </c>
      <c r="G656" s="210" t="s">
        <v>1229</v>
      </c>
      <c r="H656" s="210" t="s">
        <v>367</v>
      </c>
      <c r="I656" s="210">
        <v>2</v>
      </c>
      <c r="J656" s="210" t="s">
        <v>358</v>
      </c>
      <c r="K656" s="201" t="s">
        <v>889</v>
      </c>
    </row>
    <row r="657" spans="1:11" ht="15">
      <c r="A657" s="118" t="str">
        <f t="shared" si="43"/>
        <v>G.7.17</v>
      </c>
      <c r="B657" s="210">
        <f>B656</f>
        <v>17</v>
      </c>
      <c r="C657" s="211" t="s">
        <v>365</v>
      </c>
      <c r="D657" s="209" t="s">
        <v>919</v>
      </c>
      <c r="E657" s="210">
        <v>7</v>
      </c>
      <c r="F657" s="210">
        <v>7.5</v>
      </c>
      <c r="G657" s="210" t="s">
        <v>1229</v>
      </c>
      <c r="H657" s="210" t="s">
        <v>367</v>
      </c>
      <c r="I657" s="210">
        <v>2</v>
      </c>
      <c r="J657" s="210" t="s">
        <v>358</v>
      </c>
      <c r="K657" s="201" t="s">
        <v>889</v>
      </c>
    </row>
    <row r="658" spans="1:11" ht="15">
      <c r="A658" s="118" t="str">
        <f t="shared" si="43"/>
        <v>G.7.17</v>
      </c>
      <c r="B658" s="210">
        <f>B657</f>
        <v>17</v>
      </c>
      <c r="C658" s="211" t="s">
        <v>365</v>
      </c>
      <c r="D658" s="209" t="s">
        <v>920</v>
      </c>
      <c r="E658" s="210">
        <v>7</v>
      </c>
      <c r="F658" s="210">
        <v>7.5</v>
      </c>
      <c r="G658" s="210" t="s">
        <v>1229</v>
      </c>
      <c r="H658" s="210" t="s">
        <v>367</v>
      </c>
      <c r="I658" s="210">
        <v>2</v>
      </c>
      <c r="J658" s="210" t="s">
        <v>358</v>
      </c>
      <c r="K658" s="201" t="s">
        <v>889</v>
      </c>
    </row>
    <row r="659" spans="1:11" ht="15">
      <c r="A659" s="118" t="str">
        <f t="shared" si="43"/>
        <v>G.7.18</v>
      </c>
      <c r="B659" s="207">
        <v>18</v>
      </c>
      <c r="C659" s="208" t="s">
        <v>921</v>
      </c>
      <c r="D659" s="209"/>
      <c r="E659" s="207">
        <v>7</v>
      </c>
      <c r="F659" s="207">
        <v>7.5</v>
      </c>
      <c r="G659" s="207" t="s">
        <v>1229</v>
      </c>
      <c r="H659" s="207" t="s">
        <v>357</v>
      </c>
      <c r="I659" s="207">
        <v>2</v>
      </c>
      <c r="J659" s="207" t="s">
        <v>358</v>
      </c>
      <c r="K659" s="118" t="s">
        <v>889</v>
      </c>
    </row>
    <row r="660" spans="1:11" ht="15">
      <c r="A660" s="118" t="str">
        <f t="shared" si="43"/>
        <v>G.7.18</v>
      </c>
      <c r="B660" s="210">
        <f>B659</f>
        <v>18</v>
      </c>
      <c r="C660" s="211" t="s">
        <v>365</v>
      </c>
      <c r="D660" s="209" t="s">
        <v>922</v>
      </c>
      <c r="E660" s="210">
        <v>7</v>
      </c>
      <c r="F660" s="210">
        <v>7.5</v>
      </c>
      <c r="G660" s="210" t="s">
        <v>1229</v>
      </c>
      <c r="H660" s="210" t="s">
        <v>367</v>
      </c>
      <c r="I660" s="210">
        <v>2</v>
      </c>
      <c r="J660" s="210" t="s">
        <v>358</v>
      </c>
      <c r="K660" s="201" t="s">
        <v>889</v>
      </c>
    </row>
    <row r="661" spans="1:11" ht="15">
      <c r="A661" s="118" t="str">
        <f t="shared" si="43"/>
        <v>G.7.18</v>
      </c>
      <c r="B661" s="210">
        <f>B660</f>
        <v>18</v>
      </c>
      <c r="C661" s="211" t="s">
        <v>365</v>
      </c>
      <c r="D661" s="209" t="s">
        <v>923</v>
      </c>
      <c r="E661" s="210">
        <v>7</v>
      </c>
      <c r="F661" s="210">
        <v>7.5</v>
      </c>
      <c r="G661" s="210" t="s">
        <v>1229</v>
      </c>
      <c r="H661" s="210" t="s">
        <v>367</v>
      </c>
      <c r="I661" s="210">
        <v>2</v>
      </c>
      <c r="J661" s="210" t="s">
        <v>358</v>
      </c>
      <c r="K661" s="201" t="s">
        <v>889</v>
      </c>
    </row>
    <row r="662" spans="1:11" ht="15">
      <c r="A662" s="118" t="str">
        <f t="shared" si="43"/>
        <v>G.7.18</v>
      </c>
      <c r="B662" s="210">
        <f>B661</f>
        <v>18</v>
      </c>
      <c r="C662" s="211" t="s">
        <v>365</v>
      </c>
      <c r="D662" s="209" t="s">
        <v>924</v>
      </c>
      <c r="E662" s="210">
        <v>7</v>
      </c>
      <c r="F662" s="210">
        <v>7.5</v>
      </c>
      <c r="G662" s="210" t="s">
        <v>1229</v>
      </c>
      <c r="H662" s="210" t="s">
        <v>367</v>
      </c>
      <c r="I662" s="210">
        <v>2</v>
      </c>
      <c r="J662" s="210" t="s">
        <v>358</v>
      </c>
      <c r="K662" s="201" t="s">
        <v>889</v>
      </c>
    </row>
    <row r="663" spans="1:11" ht="15">
      <c r="A663" s="118" t="str">
        <f t="shared" si="43"/>
        <v>G.7.18</v>
      </c>
      <c r="B663" s="210">
        <f>B662</f>
        <v>18</v>
      </c>
      <c r="C663" s="211" t="s">
        <v>365</v>
      </c>
      <c r="D663" s="209" t="s">
        <v>925</v>
      </c>
      <c r="E663" s="210">
        <v>7</v>
      </c>
      <c r="F663" s="210">
        <v>7.5</v>
      </c>
      <c r="G663" s="210" t="s">
        <v>1229</v>
      </c>
      <c r="H663" s="210" t="s">
        <v>367</v>
      </c>
      <c r="I663" s="210">
        <v>2</v>
      </c>
      <c r="J663" s="210" t="s">
        <v>358</v>
      </c>
      <c r="K663" s="201" t="s">
        <v>889</v>
      </c>
    </row>
    <row r="664" spans="1:11" ht="15">
      <c r="A664" s="118" t="str">
        <f t="shared" si="43"/>
        <v>G.7.18</v>
      </c>
      <c r="B664" s="210">
        <f>B663</f>
        <v>18</v>
      </c>
      <c r="C664" s="211" t="s">
        <v>365</v>
      </c>
      <c r="D664" s="209" t="s">
        <v>926</v>
      </c>
      <c r="E664" s="210">
        <v>7</v>
      </c>
      <c r="F664" s="210">
        <v>7.5</v>
      </c>
      <c r="G664" s="210" t="s">
        <v>1229</v>
      </c>
      <c r="H664" s="210" t="s">
        <v>367</v>
      </c>
      <c r="I664" s="210">
        <v>2</v>
      </c>
      <c r="J664" s="210" t="s">
        <v>358</v>
      </c>
      <c r="K664" s="201" t="s">
        <v>889</v>
      </c>
    </row>
    <row r="665" spans="1:11" ht="15">
      <c r="A665" s="118" t="str">
        <f t="shared" si="43"/>
        <v>KS.7.19</v>
      </c>
      <c r="B665" s="207">
        <v>19</v>
      </c>
      <c r="C665" s="208" t="s">
        <v>927</v>
      </c>
      <c r="D665" s="209"/>
      <c r="E665" s="207">
        <v>7</v>
      </c>
      <c r="F665" s="207">
        <v>7.5</v>
      </c>
      <c r="G665" s="207" t="s">
        <v>1230</v>
      </c>
      <c r="H665" s="207" t="s">
        <v>357</v>
      </c>
      <c r="I665" s="207">
        <v>2</v>
      </c>
      <c r="J665" s="207" t="s">
        <v>358</v>
      </c>
      <c r="K665" s="118" t="s">
        <v>889</v>
      </c>
    </row>
    <row r="666" spans="1:11" ht="15">
      <c r="A666" s="118" t="str">
        <f t="shared" si="43"/>
        <v>KS.7.19</v>
      </c>
      <c r="B666" s="210">
        <f aca="true" t="shared" si="45" ref="B666:B674">B665</f>
        <v>19</v>
      </c>
      <c r="C666" s="211" t="s">
        <v>365</v>
      </c>
      <c r="D666" s="209" t="s">
        <v>918</v>
      </c>
      <c r="E666" s="210">
        <v>7</v>
      </c>
      <c r="F666" s="210">
        <v>7.5</v>
      </c>
      <c r="G666" s="210" t="s">
        <v>1230</v>
      </c>
      <c r="H666" s="210" t="s">
        <v>367</v>
      </c>
      <c r="I666" s="210">
        <v>2</v>
      </c>
      <c r="J666" s="210" t="s">
        <v>358</v>
      </c>
      <c r="K666" s="201" t="s">
        <v>889</v>
      </c>
    </row>
    <row r="667" spans="1:11" ht="15">
      <c r="A667" s="118" t="str">
        <f t="shared" si="43"/>
        <v>KS.7.19</v>
      </c>
      <c r="B667" s="210">
        <f t="shared" si="45"/>
        <v>19</v>
      </c>
      <c r="C667" s="211" t="s">
        <v>365</v>
      </c>
      <c r="D667" s="209" t="s">
        <v>919</v>
      </c>
      <c r="E667" s="210">
        <v>7</v>
      </c>
      <c r="F667" s="210">
        <v>7.5</v>
      </c>
      <c r="G667" s="210" t="s">
        <v>1230</v>
      </c>
      <c r="H667" s="210" t="s">
        <v>367</v>
      </c>
      <c r="I667" s="210">
        <v>2</v>
      </c>
      <c r="J667" s="210" t="s">
        <v>358</v>
      </c>
      <c r="K667" s="201" t="s">
        <v>889</v>
      </c>
    </row>
    <row r="668" spans="1:11" ht="15">
      <c r="A668" s="118" t="str">
        <f t="shared" si="43"/>
        <v>KS.7.19</v>
      </c>
      <c r="B668" s="210">
        <f t="shared" si="45"/>
        <v>19</v>
      </c>
      <c r="C668" s="211" t="s">
        <v>365</v>
      </c>
      <c r="D668" s="209" t="s">
        <v>920</v>
      </c>
      <c r="E668" s="210">
        <v>7</v>
      </c>
      <c r="F668" s="210">
        <v>7.5</v>
      </c>
      <c r="G668" s="210" t="s">
        <v>1230</v>
      </c>
      <c r="H668" s="210" t="s">
        <v>367</v>
      </c>
      <c r="I668" s="210">
        <v>2</v>
      </c>
      <c r="J668" s="210" t="s">
        <v>358</v>
      </c>
      <c r="K668" s="201" t="s">
        <v>889</v>
      </c>
    </row>
    <row r="669" spans="1:11" ht="15">
      <c r="A669" s="118" t="str">
        <f t="shared" si="43"/>
        <v>KS.7.19</v>
      </c>
      <c r="B669" s="210">
        <f t="shared" si="45"/>
        <v>19</v>
      </c>
      <c r="C669" s="211" t="s">
        <v>365</v>
      </c>
      <c r="D669" s="209" t="s">
        <v>923</v>
      </c>
      <c r="E669" s="210">
        <v>7</v>
      </c>
      <c r="F669" s="210">
        <v>7.5</v>
      </c>
      <c r="G669" s="210" t="s">
        <v>1230</v>
      </c>
      <c r="H669" s="210" t="s">
        <v>367</v>
      </c>
      <c r="I669" s="210">
        <v>2</v>
      </c>
      <c r="J669" s="210" t="s">
        <v>358</v>
      </c>
      <c r="K669" s="201" t="s">
        <v>889</v>
      </c>
    </row>
    <row r="670" spans="1:11" ht="15">
      <c r="A670" s="118" t="str">
        <f t="shared" si="43"/>
        <v>KS.7.19</v>
      </c>
      <c r="B670" s="210">
        <f t="shared" si="45"/>
        <v>19</v>
      </c>
      <c r="C670" s="211" t="s">
        <v>365</v>
      </c>
      <c r="D670" s="209" t="s">
        <v>928</v>
      </c>
      <c r="E670" s="210">
        <v>7</v>
      </c>
      <c r="F670" s="210">
        <v>7.5</v>
      </c>
      <c r="G670" s="210" t="s">
        <v>1230</v>
      </c>
      <c r="H670" s="210" t="s">
        <v>367</v>
      </c>
      <c r="I670" s="210">
        <v>2</v>
      </c>
      <c r="J670" s="210" t="s">
        <v>358</v>
      </c>
      <c r="K670" s="201" t="s">
        <v>889</v>
      </c>
    </row>
    <row r="671" spans="1:11" ht="15">
      <c r="A671" s="118" t="str">
        <f t="shared" si="43"/>
        <v>KS.7.19</v>
      </c>
      <c r="B671" s="210">
        <f t="shared" si="45"/>
        <v>19</v>
      </c>
      <c r="C671" s="211" t="s">
        <v>365</v>
      </c>
      <c r="D671" s="209" t="s">
        <v>929</v>
      </c>
      <c r="E671" s="210">
        <v>7</v>
      </c>
      <c r="F671" s="210">
        <v>7.5</v>
      </c>
      <c r="G671" s="210" t="s">
        <v>1230</v>
      </c>
      <c r="H671" s="210" t="s">
        <v>367</v>
      </c>
      <c r="I671" s="210">
        <v>2</v>
      </c>
      <c r="J671" s="210" t="s">
        <v>358</v>
      </c>
      <c r="K671" s="201" t="s">
        <v>889</v>
      </c>
    </row>
    <row r="672" spans="1:11" ht="15">
      <c r="A672" s="118" t="str">
        <f t="shared" si="43"/>
        <v>KS.7.19</v>
      </c>
      <c r="B672" s="210">
        <f t="shared" si="45"/>
        <v>19</v>
      </c>
      <c r="C672" s="211" t="s">
        <v>365</v>
      </c>
      <c r="D672" s="209" t="s">
        <v>930</v>
      </c>
      <c r="E672" s="210">
        <v>7</v>
      </c>
      <c r="F672" s="210">
        <v>7.5</v>
      </c>
      <c r="G672" s="210" t="s">
        <v>1230</v>
      </c>
      <c r="H672" s="210" t="s">
        <v>367</v>
      </c>
      <c r="I672" s="210">
        <v>2</v>
      </c>
      <c r="J672" s="210" t="s">
        <v>358</v>
      </c>
      <c r="K672" s="201" t="s">
        <v>889</v>
      </c>
    </row>
    <row r="673" spans="1:11" ht="15">
      <c r="A673" s="118" t="str">
        <f t="shared" si="43"/>
        <v>KS.7.19</v>
      </c>
      <c r="B673" s="210">
        <f t="shared" si="45"/>
        <v>19</v>
      </c>
      <c r="C673" s="211" t="s">
        <v>365</v>
      </c>
      <c r="D673" s="209" t="s">
        <v>925</v>
      </c>
      <c r="E673" s="210">
        <v>7</v>
      </c>
      <c r="F673" s="210">
        <v>7.5</v>
      </c>
      <c r="G673" s="210" t="s">
        <v>1230</v>
      </c>
      <c r="H673" s="210" t="s">
        <v>367</v>
      </c>
      <c r="I673" s="210">
        <v>2</v>
      </c>
      <c r="J673" s="210" t="s">
        <v>358</v>
      </c>
      <c r="K673" s="201" t="s">
        <v>889</v>
      </c>
    </row>
    <row r="674" spans="1:11" ht="15">
      <c r="A674" s="118" t="str">
        <f t="shared" si="43"/>
        <v>KS.7.19</v>
      </c>
      <c r="B674" s="210">
        <f t="shared" si="45"/>
        <v>19</v>
      </c>
      <c r="C674" s="211" t="s">
        <v>365</v>
      </c>
      <c r="D674" s="209" t="s">
        <v>931</v>
      </c>
      <c r="E674" s="210">
        <v>7</v>
      </c>
      <c r="F674" s="210">
        <v>7.5</v>
      </c>
      <c r="G674" s="210" t="s">
        <v>1230</v>
      </c>
      <c r="H674" s="210" t="s">
        <v>367</v>
      </c>
      <c r="I674" s="210">
        <v>2</v>
      </c>
      <c r="J674" s="210" t="s">
        <v>358</v>
      </c>
      <c r="K674" s="201" t="s">
        <v>889</v>
      </c>
    </row>
    <row r="675" spans="1:11" ht="15">
      <c r="A675" s="118" t="str">
        <f t="shared" si="43"/>
        <v>G.7.20</v>
      </c>
      <c r="B675" s="207">
        <v>20</v>
      </c>
      <c r="C675" s="208" t="s">
        <v>932</v>
      </c>
      <c r="D675" s="209"/>
      <c r="E675" s="207">
        <v>7</v>
      </c>
      <c r="F675" s="207">
        <v>7.5</v>
      </c>
      <c r="G675" s="207" t="s">
        <v>1229</v>
      </c>
      <c r="H675" s="207" t="s">
        <v>357</v>
      </c>
      <c r="I675" s="207">
        <v>2</v>
      </c>
      <c r="J675" s="207" t="s">
        <v>358</v>
      </c>
      <c r="K675" s="118" t="s">
        <v>889</v>
      </c>
    </row>
    <row r="676" spans="1:11" ht="15">
      <c r="A676" s="118" t="str">
        <f t="shared" si="43"/>
        <v>G.7.20</v>
      </c>
      <c r="B676" s="210">
        <f aca="true" t="shared" si="46" ref="B676:B681">B675</f>
        <v>20</v>
      </c>
      <c r="C676" s="211" t="s">
        <v>365</v>
      </c>
      <c r="D676" s="209" t="s">
        <v>928</v>
      </c>
      <c r="E676" s="210">
        <v>7</v>
      </c>
      <c r="F676" s="210">
        <v>7.5</v>
      </c>
      <c r="G676" s="210" t="s">
        <v>1229</v>
      </c>
      <c r="H676" s="210" t="s">
        <v>367</v>
      </c>
      <c r="I676" s="210">
        <v>2</v>
      </c>
      <c r="J676" s="210" t="s">
        <v>358</v>
      </c>
      <c r="K676" s="201" t="s">
        <v>889</v>
      </c>
    </row>
    <row r="677" spans="1:11" ht="15">
      <c r="A677" s="118" t="str">
        <f t="shared" si="43"/>
        <v>G.7.20</v>
      </c>
      <c r="B677" s="210">
        <f t="shared" si="46"/>
        <v>20</v>
      </c>
      <c r="C677" s="211" t="s">
        <v>365</v>
      </c>
      <c r="D677" s="209" t="s">
        <v>923</v>
      </c>
      <c r="E677" s="210">
        <v>7</v>
      </c>
      <c r="F677" s="210">
        <v>7.5</v>
      </c>
      <c r="G677" s="210" t="s">
        <v>1229</v>
      </c>
      <c r="H677" s="210" t="s">
        <v>367</v>
      </c>
      <c r="I677" s="210">
        <v>2</v>
      </c>
      <c r="J677" s="210" t="s">
        <v>358</v>
      </c>
      <c r="K677" s="201" t="s">
        <v>889</v>
      </c>
    </row>
    <row r="678" spans="1:11" ht="15">
      <c r="A678" s="118" t="str">
        <f t="shared" si="43"/>
        <v>G.7.20</v>
      </c>
      <c r="B678" s="210">
        <f t="shared" si="46"/>
        <v>20</v>
      </c>
      <c r="C678" s="211" t="s">
        <v>365</v>
      </c>
      <c r="D678" s="209" t="s">
        <v>924</v>
      </c>
      <c r="E678" s="210">
        <v>7</v>
      </c>
      <c r="F678" s="210">
        <v>7.5</v>
      </c>
      <c r="G678" s="210" t="s">
        <v>1229</v>
      </c>
      <c r="H678" s="210" t="s">
        <v>367</v>
      </c>
      <c r="I678" s="210">
        <v>2</v>
      </c>
      <c r="J678" s="210" t="s">
        <v>358</v>
      </c>
      <c r="K678" s="201" t="s">
        <v>889</v>
      </c>
    </row>
    <row r="679" spans="1:11" ht="15">
      <c r="A679" s="118" t="str">
        <f t="shared" si="43"/>
        <v>G.7.20</v>
      </c>
      <c r="B679" s="210">
        <f t="shared" si="46"/>
        <v>20</v>
      </c>
      <c r="C679" s="211" t="s">
        <v>365</v>
      </c>
      <c r="D679" s="209" t="s">
        <v>933</v>
      </c>
      <c r="E679" s="210">
        <v>7</v>
      </c>
      <c r="F679" s="210">
        <v>7.5</v>
      </c>
      <c r="G679" s="210" t="s">
        <v>1229</v>
      </c>
      <c r="H679" s="210" t="s">
        <v>367</v>
      </c>
      <c r="I679" s="210">
        <v>2</v>
      </c>
      <c r="J679" s="210" t="s">
        <v>358</v>
      </c>
      <c r="K679" s="201" t="s">
        <v>889</v>
      </c>
    </row>
    <row r="680" spans="1:11" ht="15">
      <c r="A680" s="118" t="str">
        <f t="shared" si="43"/>
        <v>G.7.20</v>
      </c>
      <c r="B680" s="210">
        <f t="shared" si="46"/>
        <v>20</v>
      </c>
      <c r="C680" s="211" t="s">
        <v>365</v>
      </c>
      <c r="D680" s="209" t="s">
        <v>934</v>
      </c>
      <c r="E680" s="210">
        <v>7</v>
      </c>
      <c r="F680" s="210">
        <v>7.5</v>
      </c>
      <c r="G680" s="210" t="s">
        <v>1229</v>
      </c>
      <c r="H680" s="210" t="s">
        <v>367</v>
      </c>
      <c r="I680" s="210">
        <v>2</v>
      </c>
      <c r="J680" s="210" t="s">
        <v>358</v>
      </c>
      <c r="K680" s="201" t="s">
        <v>889</v>
      </c>
    </row>
    <row r="681" spans="1:11" ht="15">
      <c r="A681" s="118" t="str">
        <f t="shared" si="43"/>
        <v>G.7.20</v>
      </c>
      <c r="B681" s="210">
        <f t="shared" si="46"/>
        <v>20</v>
      </c>
      <c r="C681" s="211" t="s">
        <v>365</v>
      </c>
      <c r="D681" s="209" t="s">
        <v>931</v>
      </c>
      <c r="E681" s="210">
        <v>7</v>
      </c>
      <c r="F681" s="210">
        <v>7.5</v>
      </c>
      <c r="G681" s="210" t="s">
        <v>1229</v>
      </c>
      <c r="H681" s="210" t="s">
        <v>367</v>
      </c>
      <c r="I681" s="210">
        <v>2</v>
      </c>
      <c r="J681" s="210" t="s">
        <v>358</v>
      </c>
      <c r="K681" s="201" t="s">
        <v>889</v>
      </c>
    </row>
    <row r="682" spans="1:11" ht="15">
      <c r="A682" s="118" t="str">
        <f t="shared" si="43"/>
        <v>S.7.21</v>
      </c>
      <c r="B682" s="207">
        <v>21</v>
      </c>
      <c r="C682" s="208" t="s">
        <v>935</v>
      </c>
      <c r="D682" s="209"/>
      <c r="E682" s="207">
        <v>7</v>
      </c>
      <c r="F682" s="207">
        <v>7.5</v>
      </c>
      <c r="G682" s="207" t="s">
        <v>1232</v>
      </c>
      <c r="H682" s="207" t="s">
        <v>357</v>
      </c>
      <c r="I682" s="207">
        <v>2</v>
      </c>
      <c r="J682" s="207" t="s">
        <v>358</v>
      </c>
      <c r="K682" s="118" t="s">
        <v>889</v>
      </c>
    </row>
    <row r="683" spans="1:11" ht="15">
      <c r="A683" s="118" t="str">
        <f t="shared" si="43"/>
        <v>S.7.21</v>
      </c>
      <c r="B683" s="210">
        <f>B682</f>
        <v>21</v>
      </c>
      <c r="C683" s="211" t="s">
        <v>365</v>
      </c>
      <c r="D683" s="209" t="s">
        <v>918</v>
      </c>
      <c r="E683" s="210">
        <v>7</v>
      </c>
      <c r="F683" s="210">
        <v>7.5</v>
      </c>
      <c r="G683" s="210" t="s">
        <v>1232</v>
      </c>
      <c r="H683" s="210" t="s">
        <v>367</v>
      </c>
      <c r="I683" s="210">
        <v>2</v>
      </c>
      <c r="J683" s="210" t="s">
        <v>358</v>
      </c>
      <c r="K683" s="201" t="s">
        <v>889</v>
      </c>
    </row>
    <row r="684" spans="1:11" ht="15">
      <c r="A684" s="118" t="str">
        <f t="shared" si="43"/>
        <v>S.7.21</v>
      </c>
      <c r="B684" s="210">
        <f>B683</f>
        <v>21</v>
      </c>
      <c r="C684" s="211" t="s">
        <v>365</v>
      </c>
      <c r="D684" s="209" t="s">
        <v>936</v>
      </c>
      <c r="E684" s="210">
        <v>7</v>
      </c>
      <c r="F684" s="210">
        <v>7.5</v>
      </c>
      <c r="G684" s="210" t="s">
        <v>1232</v>
      </c>
      <c r="H684" s="210" t="s">
        <v>367</v>
      </c>
      <c r="I684" s="210">
        <v>2</v>
      </c>
      <c r="J684" s="210" t="s">
        <v>358</v>
      </c>
      <c r="K684" s="201" t="s">
        <v>889</v>
      </c>
    </row>
    <row r="685" spans="1:11" ht="15">
      <c r="A685" s="118" t="str">
        <f t="shared" si="43"/>
        <v>S.7.21</v>
      </c>
      <c r="B685" s="210">
        <f>B684</f>
        <v>21</v>
      </c>
      <c r="C685" s="211" t="s">
        <v>365</v>
      </c>
      <c r="D685" s="209" t="s">
        <v>937</v>
      </c>
      <c r="E685" s="210">
        <v>7</v>
      </c>
      <c r="F685" s="210">
        <v>7.5</v>
      </c>
      <c r="G685" s="210" t="s">
        <v>1232</v>
      </c>
      <c r="H685" s="210" t="s">
        <v>367</v>
      </c>
      <c r="I685" s="210">
        <v>2</v>
      </c>
      <c r="J685" s="210" t="s">
        <v>358</v>
      </c>
      <c r="K685" s="201" t="s">
        <v>889</v>
      </c>
    </row>
    <row r="686" spans="1:11" ht="15">
      <c r="A686" s="118" t="str">
        <f t="shared" si="43"/>
        <v>S.7.21</v>
      </c>
      <c r="B686" s="210">
        <f>B685</f>
        <v>21</v>
      </c>
      <c r="C686" s="211" t="s">
        <v>365</v>
      </c>
      <c r="D686" s="209" t="s">
        <v>920</v>
      </c>
      <c r="E686" s="210">
        <v>7</v>
      </c>
      <c r="F686" s="210">
        <v>7.5</v>
      </c>
      <c r="G686" s="210" t="s">
        <v>1232</v>
      </c>
      <c r="H686" s="210" t="s">
        <v>367</v>
      </c>
      <c r="I686" s="210">
        <v>2</v>
      </c>
      <c r="J686" s="210" t="s">
        <v>358</v>
      </c>
      <c r="K686" s="201" t="s">
        <v>889</v>
      </c>
    </row>
    <row r="687" spans="1:11" s="172" customFormat="1" ht="15">
      <c r="A687" s="117" t="str">
        <f t="shared" si="43"/>
        <v>KS.8.1</v>
      </c>
      <c r="B687" s="204">
        <v>1</v>
      </c>
      <c r="C687" s="205" t="s">
        <v>939</v>
      </c>
      <c r="D687" s="206"/>
      <c r="E687" s="204">
        <v>8</v>
      </c>
      <c r="F687" s="204" t="s">
        <v>940</v>
      </c>
      <c r="G687" s="204" t="s">
        <v>1230</v>
      </c>
      <c r="H687" s="204" t="s">
        <v>357</v>
      </c>
      <c r="I687" s="204">
        <v>3</v>
      </c>
      <c r="J687" s="204" t="s">
        <v>137</v>
      </c>
      <c r="K687" s="117" t="s">
        <v>938</v>
      </c>
    </row>
    <row r="688" spans="1:11" s="172" customFormat="1" ht="15">
      <c r="A688" s="118" t="str">
        <f t="shared" si="43"/>
        <v>KS.8.2</v>
      </c>
      <c r="B688" s="207">
        <v>2</v>
      </c>
      <c r="C688" s="208" t="s">
        <v>943</v>
      </c>
      <c r="D688" s="209"/>
      <c r="E688" s="207">
        <v>8</v>
      </c>
      <c r="F688" s="207" t="s">
        <v>940</v>
      </c>
      <c r="G688" s="207" t="s">
        <v>1230</v>
      </c>
      <c r="H688" s="207" t="s">
        <v>357</v>
      </c>
      <c r="I688" s="207">
        <v>3</v>
      </c>
      <c r="J688" s="207" t="s">
        <v>137</v>
      </c>
      <c r="K688" s="118" t="s">
        <v>938</v>
      </c>
    </row>
    <row r="689" spans="1:11" s="172" customFormat="1" ht="15">
      <c r="A689" s="118" t="str">
        <f t="shared" si="43"/>
        <v>KS.8.3</v>
      </c>
      <c r="B689" s="207">
        <v>3</v>
      </c>
      <c r="C689" s="208" t="s">
        <v>944</v>
      </c>
      <c r="D689" s="209"/>
      <c r="E689" s="207">
        <v>8</v>
      </c>
      <c r="F689" s="207" t="s">
        <v>940</v>
      </c>
      <c r="G689" s="207" t="s">
        <v>1230</v>
      </c>
      <c r="H689" s="207" t="s">
        <v>357</v>
      </c>
      <c r="I689" s="207">
        <v>3</v>
      </c>
      <c r="J689" s="207" t="s">
        <v>137</v>
      </c>
      <c r="K689" s="118" t="s">
        <v>938</v>
      </c>
    </row>
    <row r="690" spans="1:11" s="172" customFormat="1" ht="15">
      <c r="A690" s="118" t="str">
        <f t="shared" si="43"/>
        <v>KS.8.4</v>
      </c>
      <c r="B690" s="207">
        <v>4</v>
      </c>
      <c r="C690" s="208" t="s">
        <v>946</v>
      </c>
      <c r="D690" s="209"/>
      <c r="E690" s="207">
        <v>8</v>
      </c>
      <c r="F690" s="207" t="s">
        <v>940</v>
      </c>
      <c r="G690" s="207" t="s">
        <v>1230</v>
      </c>
      <c r="H690" s="207" t="s">
        <v>357</v>
      </c>
      <c r="I690" s="207">
        <v>3</v>
      </c>
      <c r="J690" s="207" t="s">
        <v>137</v>
      </c>
      <c r="K690" s="118" t="s">
        <v>938</v>
      </c>
    </row>
    <row r="691" spans="1:11" s="172" customFormat="1" ht="15">
      <c r="A691" s="118" t="str">
        <f t="shared" si="43"/>
        <v>KS.8.5</v>
      </c>
      <c r="B691" s="207">
        <v>5</v>
      </c>
      <c r="C691" s="208" t="s">
        <v>959</v>
      </c>
      <c r="D691" s="209"/>
      <c r="E691" s="207">
        <v>8</v>
      </c>
      <c r="F691" s="207" t="s">
        <v>942</v>
      </c>
      <c r="G691" s="207" t="s">
        <v>1230</v>
      </c>
      <c r="H691" s="207" t="s">
        <v>357</v>
      </c>
      <c r="I691" s="207">
        <v>2</v>
      </c>
      <c r="J691" s="207" t="s">
        <v>358</v>
      </c>
      <c r="K691" s="118" t="s">
        <v>938</v>
      </c>
    </row>
    <row r="692" spans="1:11" ht="15">
      <c r="A692" s="118" t="str">
        <f t="shared" si="43"/>
        <v>KS.8.5</v>
      </c>
      <c r="B692" s="210">
        <f>B691</f>
        <v>5</v>
      </c>
      <c r="C692" s="211" t="s">
        <v>365</v>
      </c>
      <c r="D692" s="209" t="s">
        <v>960</v>
      </c>
      <c r="E692" s="210">
        <v>8</v>
      </c>
      <c r="F692" s="210" t="s">
        <v>942</v>
      </c>
      <c r="G692" s="210" t="s">
        <v>1230</v>
      </c>
      <c r="H692" s="210" t="s">
        <v>367</v>
      </c>
      <c r="I692" s="210">
        <v>2</v>
      </c>
      <c r="J692" s="210" t="s">
        <v>358</v>
      </c>
      <c r="K692" s="201" t="s">
        <v>938</v>
      </c>
    </row>
    <row r="693" spans="1:11" ht="15">
      <c r="A693" s="118" t="str">
        <f t="shared" si="43"/>
        <v>KS.8.5</v>
      </c>
      <c r="B693" s="210">
        <f>B692</f>
        <v>5</v>
      </c>
      <c r="C693" s="211" t="s">
        <v>365</v>
      </c>
      <c r="D693" s="209" t="s">
        <v>961</v>
      </c>
      <c r="E693" s="210">
        <v>8</v>
      </c>
      <c r="F693" s="210" t="s">
        <v>942</v>
      </c>
      <c r="G693" s="210" t="s">
        <v>1230</v>
      </c>
      <c r="H693" s="210" t="s">
        <v>367</v>
      </c>
      <c r="I693" s="210">
        <v>2</v>
      </c>
      <c r="J693" s="210" t="s">
        <v>358</v>
      </c>
      <c r="K693" s="201" t="s">
        <v>938</v>
      </c>
    </row>
    <row r="694" spans="1:11" ht="15">
      <c r="A694" s="118" t="str">
        <f t="shared" si="43"/>
        <v>KS.8.5</v>
      </c>
      <c r="B694" s="210">
        <f>B693</f>
        <v>5</v>
      </c>
      <c r="C694" s="211" t="s">
        <v>365</v>
      </c>
      <c r="D694" s="209" t="s">
        <v>962</v>
      </c>
      <c r="E694" s="210">
        <v>8</v>
      </c>
      <c r="F694" s="210" t="s">
        <v>942</v>
      </c>
      <c r="G694" s="210" t="s">
        <v>1230</v>
      </c>
      <c r="H694" s="210" t="s">
        <v>367</v>
      </c>
      <c r="I694" s="210">
        <v>2</v>
      </c>
      <c r="J694" s="210" t="s">
        <v>358</v>
      </c>
      <c r="K694" s="201" t="s">
        <v>938</v>
      </c>
    </row>
    <row r="695" spans="1:11" ht="15">
      <c r="A695" s="118" t="str">
        <f t="shared" si="43"/>
        <v>KS.8.6</v>
      </c>
      <c r="B695" s="207">
        <v>6</v>
      </c>
      <c r="C695" s="208" t="s">
        <v>941</v>
      </c>
      <c r="D695" s="209"/>
      <c r="E695" s="207">
        <v>8</v>
      </c>
      <c r="F695" s="207" t="s">
        <v>945</v>
      </c>
      <c r="G695" s="207" t="s">
        <v>1230</v>
      </c>
      <c r="H695" s="207" t="s">
        <v>357</v>
      </c>
      <c r="I695" s="207">
        <v>3</v>
      </c>
      <c r="J695" s="207" t="s">
        <v>137</v>
      </c>
      <c r="K695" s="118" t="s">
        <v>938</v>
      </c>
    </row>
    <row r="696" spans="1:11" ht="15">
      <c r="A696" s="118" t="str">
        <f t="shared" si="43"/>
        <v>KS.8.7</v>
      </c>
      <c r="B696" s="207">
        <v>7</v>
      </c>
      <c r="C696" s="208" t="s">
        <v>954</v>
      </c>
      <c r="D696" s="209"/>
      <c r="E696" s="207">
        <v>8</v>
      </c>
      <c r="F696" s="207" t="s">
        <v>945</v>
      </c>
      <c r="G696" s="207" t="s">
        <v>1230</v>
      </c>
      <c r="H696" s="207" t="s">
        <v>357</v>
      </c>
      <c r="I696" s="207">
        <v>2</v>
      </c>
      <c r="J696" s="207" t="s">
        <v>358</v>
      </c>
      <c r="K696" s="118" t="s">
        <v>938</v>
      </c>
    </row>
    <row r="697" spans="1:11" ht="15">
      <c r="A697" s="118" t="str">
        <f t="shared" si="43"/>
        <v>KS.8.7</v>
      </c>
      <c r="B697" s="210">
        <f>B696</f>
        <v>7</v>
      </c>
      <c r="C697" s="211" t="s">
        <v>365</v>
      </c>
      <c r="D697" s="209" t="s">
        <v>955</v>
      </c>
      <c r="E697" s="210">
        <v>8</v>
      </c>
      <c r="F697" s="210" t="s">
        <v>945</v>
      </c>
      <c r="G697" s="210" t="s">
        <v>1230</v>
      </c>
      <c r="H697" s="210" t="s">
        <v>367</v>
      </c>
      <c r="I697" s="210">
        <v>2</v>
      </c>
      <c r="J697" s="210" t="s">
        <v>358</v>
      </c>
      <c r="K697" s="201" t="s">
        <v>938</v>
      </c>
    </row>
    <row r="698" spans="1:11" ht="15">
      <c r="A698" s="118" t="str">
        <f t="shared" si="43"/>
        <v>KS.8.7</v>
      </c>
      <c r="B698" s="210">
        <f>B697</f>
        <v>7</v>
      </c>
      <c r="C698" s="211" t="s">
        <v>365</v>
      </c>
      <c r="D698" s="209" t="s">
        <v>956</v>
      </c>
      <c r="E698" s="210">
        <v>8</v>
      </c>
      <c r="F698" s="210" t="s">
        <v>945</v>
      </c>
      <c r="G698" s="210" t="s">
        <v>1230</v>
      </c>
      <c r="H698" s="210" t="s">
        <v>367</v>
      </c>
      <c r="I698" s="210">
        <v>2</v>
      </c>
      <c r="J698" s="210" t="s">
        <v>358</v>
      </c>
      <c r="K698" s="201" t="s">
        <v>938</v>
      </c>
    </row>
    <row r="699" spans="1:11" ht="15">
      <c r="A699" s="118" t="str">
        <f t="shared" si="43"/>
        <v>KS.8.7</v>
      </c>
      <c r="B699" s="210">
        <f>B698</f>
        <v>7</v>
      </c>
      <c r="C699" s="211" t="s">
        <v>365</v>
      </c>
      <c r="D699" s="209" t="s">
        <v>957</v>
      </c>
      <c r="E699" s="210">
        <v>8</v>
      </c>
      <c r="F699" s="210" t="s">
        <v>945</v>
      </c>
      <c r="G699" s="210" t="s">
        <v>1230</v>
      </c>
      <c r="H699" s="210" t="s">
        <v>367</v>
      </c>
      <c r="I699" s="210">
        <v>2</v>
      </c>
      <c r="J699" s="210" t="s">
        <v>358</v>
      </c>
      <c r="K699" s="201" t="s">
        <v>938</v>
      </c>
    </row>
    <row r="700" spans="1:11" ht="15">
      <c r="A700" s="118" t="str">
        <f t="shared" si="43"/>
        <v>KS.8.7</v>
      </c>
      <c r="B700" s="210">
        <f>B699</f>
        <v>7</v>
      </c>
      <c r="C700" s="211" t="s">
        <v>365</v>
      </c>
      <c r="D700" s="209" t="s">
        <v>958</v>
      </c>
      <c r="E700" s="210">
        <v>8</v>
      </c>
      <c r="F700" s="210" t="s">
        <v>945</v>
      </c>
      <c r="G700" s="210" t="s">
        <v>1230</v>
      </c>
      <c r="H700" s="210" t="s">
        <v>367</v>
      </c>
      <c r="I700" s="210">
        <v>2</v>
      </c>
      <c r="J700" s="210" t="s">
        <v>358</v>
      </c>
      <c r="K700" s="201" t="s">
        <v>938</v>
      </c>
    </row>
    <row r="701" spans="1:11" ht="15">
      <c r="A701" s="118" t="str">
        <f t="shared" si="43"/>
        <v>KS.8.8</v>
      </c>
      <c r="B701" s="207">
        <v>8</v>
      </c>
      <c r="C701" s="208" t="s">
        <v>948</v>
      </c>
      <c r="D701" s="209"/>
      <c r="E701" s="207">
        <v>8</v>
      </c>
      <c r="F701" s="207" t="s">
        <v>947</v>
      </c>
      <c r="G701" s="207" t="s">
        <v>1230</v>
      </c>
      <c r="H701" s="207" t="s">
        <v>357</v>
      </c>
      <c r="I701" s="207">
        <v>2</v>
      </c>
      <c r="J701" s="207" t="s">
        <v>358</v>
      </c>
      <c r="K701" s="118" t="s">
        <v>938</v>
      </c>
    </row>
    <row r="702" spans="1:11" ht="15">
      <c r="A702" s="118" t="str">
        <f t="shared" si="43"/>
        <v>KS.8.8</v>
      </c>
      <c r="B702" s="210">
        <f aca="true" t="shared" si="47" ref="B702:B707">B701</f>
        <v>8</v>
      </c>
      <c r="C702" s="211" t="s">
        <v>365</v>
      </c>
      <c r="D702" s="209" t="s">
        <v>949</v>
      </c>
      <c r="E702" s="210">
        <v>8</v>
      </c>
      <c r="F702" s="210" t="s">
        <v>947</v>
      </c>
      <c r="G702" s="210" t="s">
        <v>1230</v>
      </c>
      <c r="H702" s="210" t="s">
        <v>367</v>
      </c>
      <c r="I702" s="210">
        <v>2</v>
      </c>
      <c r="J702" s="210" t="s">
        <v>358</v>
      </c>
      <c r="K702" s="201" t="s">
        <v>938</v>
      </c>
    </row>
    <row r="703" spans="1:11" ht="15">
      <c r="A703" s="118" t="str">
        <f t="shared" si="43"/>
        <v>KS.8.8</v>
      </c>
      <c r="B703" s="210">
        <f t="shared" si="47"/>
        <v>8</v>
      </c>
      <c r="C703" s="211" t="s">
        <v>365</v>
      </c>
      <c r="D703" s="209" t="s">
        <v>950</v>
      </c>
      <c r="E703" s="210">
        <v>8</v>
      </c>
      <c r="F703" s="210" t="s">
        <v>947</v>
      </c>
      <c r="G703" s="210" t="s">
        <v>1230</v>
      </c>
      <c r="H703" s="210" t="s">
        <v>367</v>
      </c>
      <c r="I703" s="210">
        <v>2</v>
      </c>
      <c r="J703" s="210" t="s">
        <v>358</v>
      </c>
      <c r="K703" s="201" t="s">
        <v>938</v>
      </c>
    </row>
    <row r="704" spans="1:11" ht="15">
      <c r="A704" s="118" t="str">
        <f t="shared" si="43"/>
        <v>KS.8.8</v>
      </c>
      <c r="B704" s="210">
        <f t="shared" si="47"/>
        <v>8</v>
      </c>
      <c r="C704" s="211" t="s">
        <v>365</v>
      </c>
      <c r="D704" s="209" t="s">
        <v>951</v>
      </c>
      <c r="E704" s="210">
        <v>8</v>
      </c>
      <c r="F704" s="210" t="s">
        <v>947</v>
      </c>
      <c r="G704" s="210" t="s">
        <v>1230</v>
      </c>
      <c r="H704" s="210" t="s">
        <v>367</v>
      </c>
      <c r="I704" s="210">
        <v>2</v>
      </c>
      <c r="J704" s="210" t="s">
        <v>358</v>
      </c>
      <c r="K704" s="201" t="s">
        <v>938</v>
      </c>
    </row>
    <row r="705" spans="1:11" ht="15">
      <c r="A705" s="118" t="str">
        <f t="shared" si="43"/>
        <v>KS.8.8</v>
      </c>
      <c r="B705" s="210">
        <f t="shared" si="47"/>
        <v>8</v>
      </c>
      <c r="C705" s="211" t="s">
        <v>365</v>
      </c>
      <c r="D705" s="209" t="s">
        <v>952</v>
      </c>
      <c r="E705" s="210">
        <v>8</v>
      </c>
      <c r="F705" s="210" t="s">
        <v>947</v>
      </c>
      <c r="G705" s="210" t="s">
        <v>1230</v>
      </c>
      <c r="H705" s="210" t="s">
        <v>367</v>
      </c>
      <c r="I705" s="210">
        <v>2</v>
      </c>
      <c r="J705" s="210" t="s">
        <v>358</v>
      </c>
      <c r="K705" s="201" t="s">
        <v>938</v>
      </c>
    </row>
    <row r="706" spans="1:11" ht="15">
      <c r="A706" s="118" t="str">
        <f aca="true" t="shared" si="48" ref="A706:A711">G706&amp;"."&amp;E706&amp;"."&amp;B706</f>
        <v>KS.8.8</v>
      </c>
      <c r="B706" s="210">
        <f t="shared" si="47"/>
        <v>8</v>
      </c>
      <c r="C706" s="211" t="s">
        <v>365</v>
      </c>
      <c r="D706" s="209" t="s">
        <v>188</v>
      </c>
      <c r="E706" s="210">
        <v>8</v>
      </c>
      <c r="F706" s="210" t="s">
        <v>947</v>
      </c>
      <c r="G706" s="210" t="s">
        <v>1230</v>
      </c>
      <c r="H706" s="210" t="s">
        <v>367</v>
      </c>
      <c r="I706" s="210">
        <v>2</v>
      </c>
      <c r="J706" s="210" t="s">
        <v>358</v>
      </c>
      <c r="K706" s="201" t="s">
        <v>938</v>
      </c>
    </row>
    <row r="707" spans="1:11" ht="15">
      <c r="A707" s="118" t="str">
        <f t="shared" si="48"/>
        <v>KS.8.8</v>
      </c>
      <c r="B707" s="210">
        <f t="shared" si="47"/>
        <v>8</v>
      </c>
      <c r="C707" s="211" t="s">
        <v>365</v>
      </c>
      <c r="D707" s="209" t="s">
        <v>953</v>
      </c>
      <c r="E707" s="210">
        <v>8</v>
      </c>
      <c r="F707" s="210" t="s">
        <v>947</v>
      </c>
      <c r="G707" s="210" t="s">
        <v>1230</v>
      </c>
      <c r="H707" s="210" t="s">
        <v>367</v>
      </c>
      <c r="I707" s="210">
        <v>2</v>
      </c>
      <c r="J707" s="210" t="s">
        <v>358</v>
      </c>
      <c r="K707" s="201" t="s">
        <v>938</v>
      </c>
    </row>
    <row r="708" spans="1:11" ht="15">
      <c r="A708" s="118" t="str">
        <f t="shared" si="48"/>
        <v>KS.8.9</v>
      </c>
      <c r="B708" s="207">
        <v>9</v>
      </c>
      <c r="C708" s="208" t="s">
        <v>963</v>
      </c>
      <c r="D708" s="209"/>
      <c r="E708" s="207">
        <v>8</v>
      </c>
      <c r="F708" s="207" t="s">
        <v>947</v>
      </c>
      <c r="G708" s="207" t="s">
        <v>1230</v>
      </c>
      <c r="H708" s="207" t="s">
        <v>357</v>
      </c>
      <c r="I708" s="207">
        <v>2</v>
      </c>
      <c r="J708" s="207" t="s">
        <v>358</v>
      </c>
      <c r="K708" s="118" t="s">
        <v>938</v>
      </c>
    </row>
    <row r="709" spans="1:11" ht="24">
      <c r="A709" s="118" t="str">
        <f t="shared" si="48"/>
        <v>KS.8.9</v>
      </c>
      <c r="B709" s="210">
        <f>B708</f>
        <v>9</v>
      </c>
      <c r="C709" s="211" t="s">
        <v>365</v>
      </c>
      <c r="D709" s="209" t="s">
        <v>964</v>
      </c>
      <c r="E709" s="210">
        <v>8</v>
      </c>
      <c r="F709" s="210" t="s">
        <v>947</v>
      </c>
      <c r="G709" s="210" t="s">
        <v>1230</v>
      </c>
      <c r="H709" s="210" t="s">
        <v>367</v>
      </c>
      <c r="I709" s="210">
        <v>2</v>
      </c>
      <c r="J709" s="210" t="s">
        <v>358</v>
      </c>
      <c r="K709" s="201" t="s">
        <v>938</v>
      </c>
    </row>
    <row r="710" spans="1:11" ht="15">
      <c r="A710" s="118" t="str">
        <f t="shared" si="48"/>
        <v>KS.8.9</v>
      </c>
      <c r="B710" s="210">
        <f>B709</f>
        <v>9</v>
      </c>
      <c r="C710" s="211" t="s">
        <v>365</v>
      </c>
      <c r="D710" s="209" t="s">
        <v>965</v>
      </c>
      <c r="E710" s="210">
        <v>8</v>
      </c>
      <c r="F710" s="210" t="s">
        <v>947</v>
      </c>
      <c r="G710" s="210" t="s">
        <v>1230</v>
      </c>
      <c r="H710" s="210" t="s">
        <v>367</v>
      </c>
      <c r="I710" s="210">
        <v>2</v>
      </c>
      <c r="J710" s="210" t="s">
        <v>358</v>
      </c>
      <c r="K710" s="201" t="s">
        <v>938</v>
      </c>
    </row>
    <row r="711" spans="1:11" ht="15">
      <c r="A711" s="119" t="str">
        <f t="shared" si="48"/>
        <v>KS.8.9</v>
      </c>
      <c r="B711" s="225">
        <f>B710</f>
        <v>9</v>
      </c>
      <c r="C711" s="222" t="s">
        <v>365</v>
      </c>
      <c r="D711" s="218" t="s">
        <v>966</v>
      </c>
      <c r="E711" s="225">
        <v>8</v>
      </c>
      <c r="F711" s="225" t="s">
        <v>947</v>
      </c>
      <c r="G711" s="225" t="s">
        <v>1230</v>
      </c>
      <c r="H711" s="225" t="s">
        <v>367</v>
      </c>
      <c r="I711" s="225">
        <v>2</v>
      </c>
      <c r="J711" s="225" t="s">
        <v>358</v>
      </c>
      <c r="K711" s="202" t="s">
        <v>938</v>
      </c>
    </row>
    <row r="714" spans="2:17" s="138" customFormat="1" ht="15">
      <c r="B714" s="215"/>
      <c r="C714" s="215"/>
      <c r="D714" s="214"/>
      <c r="E714" s="215"/>
      <c r="F714" s="215"/>
      <c r="G714" s="215"/>
      <c r="H714" s="215"/>
      <c r="I714" s="215"/>
      <c r="J714" s="215"/>
      <c r="L714"/>
      <c r="M714"/>
      <c r="N714"/>
      <c r="O714"/>
      <c r="P714"/>
      <c r="Q714"/>
    </row>
    <row r="715" spans="2:17" s="138" customFormat="1" ht="15">
      <c r="B715" s="215"/>
      <c r="C715" s="215"/>
      <c r="D715" s="214"/>
      <c r="E715" s="215"/>
      <c r="F715" s="215"/>
      <c r="G715" s="215"/>
      <c r="H715" s="215"/>
      <c r="I715" s="215"/>
      <c r="J715" s="215"/>
      <c r="L715"/>
      <c r="M715"/>
      <c r="N715"/>
      <c r="O715"/>
      <c r="P715"/>
      <c r="Q715"/>
    </row>
    <row r="716" spans="2:17" s="138" customFormat="1" ht="15">
      <c r="B716" s="215"/>
      <c r="C716" s="215"/>
      <c r="D716" s="214"/>
      <c r="E716" s="215"/>
      <c r="F716" s="215"/>
      <c r="G716" s="215"/>
      <c r="H716" s="215"/>
      <c r="I716" s="215"/>
      <c r="J716" s="215"/>
      <c r="L716"/>
      <c r="M716"/>
      <c r="N716"/>
      <c r="O716"/>
      <c r="P716"/>
      <c r="Q716"/>
    </row>
    <row r="717" spans="2:17" s="138" customFormat="1" ht="15">
      <c r="B717" s="215"/>
      <c r="C717" s="215"/>
      <c r="D717" s="214"/>
      <c r="E717" s="215"/>
      <c r="F717" s="215"/>
      <c r="G717" s="215"/>
      <c r="H717" s="215"/>
      <c r="I717" s="215"/>
      <c r="J717" s="215"/>
      <c r="L717"/>
      <c r="M717"/>
      <c r="N717"/>
      <c r="O717"/>
      <c r="P717"/>
      <c r="Q717"/>
    </row>
    <row r="718" spans="2:17" s="138" customFormat="1" ht="15">
      <c r="B718" s="215"/>
      <c r="C718" s="215"/>
      <c r="D718" s="214"/>
      <c r="E718" s="215"/>
      <c r="F718" s="215"/>
      <c r="G718" s="215"/>
      <c r="H718" s="215"/>
      <c r="I718" s="215"/>
      <c r="J718" s="215"/>
      <c r="L718"/>
      <c r="M718"/>
      <c r="N718"/>
      <c r="O718"/>
      <c r="P718"/>
      <c r="Q718"/>
    </row>
  </sheetData>
  <sheetProtection/>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D14"/>
  <sheetViews>
    <sheetView zoomScalePageLayoutView="0" workbookViewId="0" topLeftCell="A7">
      <selection activeCell="J32" sqref="J32"/>
    </sheetView>
  </sheetViews>
  <sheetFormatPr defaultColWidth="9.140625" defaultRowHeight="15"/>
  <cols>
    <col min="1" max="1" width="21.28125" style="0" bestFit="1" customWidth="1"/>
    <col min="2" max="2" width="1.28515625" style="0" bestFit="1" customWidth="1"/>
    <col min="3" max="3" width="16.421875" style="0" bestFit="1" customWidth="1"/>
  </cols>
  <sheetData>
    <row r="1" spans="1:4" ht="18">
      <c r="A1" s="226" t="s">
        <v>37</v>
      </c>
      <c r="B1" s="226"/>
      <c r="C1" s="226"/>
      <c r="D1" s="226"/>
    </row>
    <row r="3" ht="15.75">
      <c r="A3" s="19" t="s">
        <v>64</v>
      </c>
    </row>
    <row r="4" spans="1:4" ht="16.5">
      <c r="A4" s="3"/>
      <c r="B4" s="3"/>
      <c r="C4" s="3"/>
      <c r="D4" s="6"/>
    </row>
    <row r="5" spans="1:4" ht="16.5">
      <c r="A5" s="3" t="s">
        <v>21</v>
      </c>
      <c r="B5" s="3" t="s">
        <v>2</v>
      </c>
      <c r="C5" s="5">
        <v>11111</v>
      </c>
      <c r="D5" s="6"/>
    </row>
    <row r="6" spans="1:4" ht="16.5">
      <c r="A6" s="3" t="s">
        <v>22</v>
      </c>
      <c r="B6" s="3" t="s">
        <v>2</v>
      </c>
      <c r="C6" s="5" t="s">
        <v>32</v>
      </c>
      <c r="D6" s="6"/>
    </row>
    <row r="7" spans="1:4" ht="16.5">
      <c r="A7" s="3" t="s">
        <v>23</v>
      </c>
      <c r="B7" s="3" t="s">
        <v>2</v>
      </c>
      <c r="C7" s="5" t="s">
        <v>33</v>
      </c>
      <c r="D7" s="6"/>
    </row>
    <row r="8" spans="1:4" ht="16.5">
      <c r="A8" s="3" t="s">
        <v>24</v>
      </c>
      <c r="B8" s="3" t="s">
        <v>2</v>
      </c>
      <c r="C8" s="5" t="s">
        <v>34</v>
      </c>
      <c r="D8" s="6"/>
    </row>
    <row r="9" spans="1:4" ht="16.5">
      <c r="A9" s="3" t="s">
        <v>25</v>
      </c>
      <c r="B9" s="3" t="s">
        <v>2</v>
      </c>
      <c r="C9" s="5" t="s">
        <v>35</v>
      </c>
      <c r="D9" s="6"/>
    </row>
    <row r="10" spans="1:4" ht="16.5">
      <c r="A10" s="3" t="s">
        <v>26</v>
      </c>
      <c r="B10" s="3" t="s">
        <v>2</v>
      </c>
      <c r="C10" s="5">
        <v>2006</v>
      </c>
      <c r="D10" s="6"/>
    </row>
    <row r="11" spans="1:4" ht="16.5">
      <c r="A11" s="3" t="s">
        <v>27</v>
      </c>
      <c r="B11" s="3" t="s">
        <v>2</v>
      </c>
      <c r="C11" s="5">
        <v>999999</v>
      </c>
      <c r="D11" s="6"/>
    </row>
    <row r="12" spans="1:4" ht="33">
      <c r="A12" s="7" t="s">
        <v>28</v>
      </c>
      <c r="B12" s="3" t="s">
        <v>2</v>
      </c>
      <c r="C12" s="8" t="s">
        <v>36</v>
      </c>
      <c r="D12" s="9"/>
    </row>
    <row r="13" spans="1:4" ht="16.5">
      <c r="A13" s="3" t="s">
        <v>29</v>
      </c>
      <c r="B13" s="3" t="s">
        <v>2</v>
      </c>
      <c r="C13" s="5">
        <v>2008</v>
      </c>
      <c r="D13" s="6"/>
    </row>
    <row r="14" spans="1:4" ht="16.5">
      <c r="A14" s="3" t="s">
        <v>30</v>
      </c>
      <c r="B14" s="10" t="s">
        <v>2</v>
      </c>
      <c r="C14" s="11">
        <v>30</v>
      </c>
      <c r="D14" s="9" t="s">
        <v>31</v>
      </c>
    </row>
  </sheetData>
  <sheetProtection/>
  <mergeCells count="1">
    <mergeCell ref="A1:D1"/>
  </mergeCells>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I25"/>
  <sheetViews>
    <sheetView zoomScalePageLayoutView="0" workbookViewId="0" topLeftCell="A1">
      <selection activeCell="J32" sqref="J32"/>
    </sheetView>
  </sheetViews>
  <sheetFormatPr defaultColWidth="9.140625" defaultRowHeight="15"/>
  <cols>
    <col min="1" max="1" width="3.00390625" style="0" bestFit="1" customWidth="1"/>
    <col min="2" max="2" width="28.00390625" style="0" customWidth="1"/>
  </cols>
  <sheetData>
    <row r="1" spans="1:9" ht="18">
      <c r="A1" s="226" t="s">
        <v>37</v>
      </c>
      <c r="B1" s="226"/>
      <c r="C1" s="226"/>
      <c r="D1" s="226"/>
      <c r="E1" s="226"/>
      <c r="F1" s="226"/>
      <c r="G1" s="226"/>
      <c r="H1" s="226"/>
      <c r="I1" s="226"/>
    </row>
    <row r="3" ht="15.75">
      <c r="A3" s="19" t="s">
        <v>65</v>
      </c>
    </row>
    <row r="5" spans="1:9" ht="66">
      <c r="A5" s="12" t="s">
        <v>38</v>
      </c>
      <c r="B5" s="12" t="s">
        <v>39</v>
      </c>
      <c r="C5" s="13" t="s">
        <v>21</v>
      </c>
      <c r="D5" s="13" t="s">
        <v>23</v>
      </c>
      <c r="E5" s="13" t="s">
        <v>40</v>
      </c>
      <c r="F5" s="13" t="s">
        <v>41</v>
      </c>
      <c r="G5" s="13" t="s">
        <v>42</v>
      </c>
      <c r="H5" s="13" t="s">
        <v>25</v>
      </c>
      <c r="I5" s="13" t="s">
        <v>26</v>
      </c>
    </row>
    <row r="6" spans="1:9" ht="16.5">
      <c r="A6" s="14">
        <v>1</v>
      </c>
      <c r="B6" s="15" t="s">
        <v>43</v>
      </c>
      <c r="C6" s="16"/>
      <c r="D6" s="16">
        <v>5</v>
      </c>
      <c r="E6" s="15"/>
      <c r="F6" s="17">
        <v>2002</v>
      </c>
      <c r="G6" s="17">
        <v>27</v>
      </c>
      <c r="H6" s="17">
        <v>27</v>
      </c>
      <c r="I6" s="16">
        <v>2008</v>
      </c>
    </row>
    <row r="7" spans="1:9" ht="16.5">
      <c r="A7" s="14">
        <v>2</v>
      </c>
      <c r="B7" s="15" t="s">
        <v>44</v>
      </c>
      <c r="C7" s="16"/>
      <c r="D7" s="16">
        <v>6</v>
      </c>
      <c r="E7" s="15"/>
      <c r="F7" s="17">
        <v>602</v>
      </c>
      <c r="G7" s="17">
        <v>27</v>
      </c>
      <c r="H7" s="17">
        <v>27</v>
      </c>
      <c r="I7" s="16">
        <v>2009</v>
      </c>
    </row>
    <row r="8" spans="1:9" ht="16.5">
      <c r="A8" s="14">
        <v>3</v>
      </c>
      <c r="B8" s="15" t="s">
        <v>45</v>
      </c>
      <c r="C8" s="16"/>
      <c r="D8" s="16">
        <v>4</v>
      </c>
      <c r="E8" s="15"/>
      <c r="F8" s="17">
        <v>1101</v>
      </c>
      <c r="G8" s="17">
        <v>27</v>
      </c>
      <c r="H8" s="17">
        <v>27</v>
      </c>
      <c r="I8" s="16">
        <v>2008</v>
      </c>
    </row>
    <row r="9" spans="1:9" ht="16.5">
      <c r="A9" s="14">
        <v>4</v>
      </c>
      <c r="B9" s="15" t="s">
        <v>46</v>
      </c>
      <c r="C9" s="16"/>
      <c r="D9" s="16">
        <v>5</v>
      </c>
      <c r="E9" s="15"/>
      <c r="F9" s="17">
        <v>602</v>
      </c>
      <c r="G9" s="17">
        <v>27</v>
      </c>
      <c r="H9" s="17">
        <v>27</v>
      </c>
      <c r="I9" s="16">
        <v>2010</v>
      </c>
    </row>
    <row r="10" spans="1:9" ht="16.5">
      <c r="A10" s="14">
        <v>5</v>
      </c>
      <c r="B10" s="15" t="s">
        <v>47</v>
      </c>
      <c r="C10" s="16"/>
      <c r="D10" s="16">
        <v>5</v>
      </c>
      <c r="E10" s="15"/>
      <c r="F10" s="17">
        <v>1101</v>
      </c>
      <c r="G10" s="17">
        <v>27</v>
      </c>
      <c r="H10" s="17">
        <v>27</v>
      </c>
      <c r="I10" s="16">
        <v>2008</v>
      </c>
    </row>
    <row r="11" spans="1:9" ht="16.5">
      <c r="A11" s="14">
        <v>6</v>
      </c>
      <c r="B11" s="15" t="s">
        <v>48</v>
      </c>
      <c r="C11" s="16"/>
      <c r="D11" s="16">
        <v>5</v>
      </c>
      <c r="E11" s="15"/>
      <c r="F11" s="17">
        <v>1101</v>
      </c>
      <c r="G11" s="17">
        <v>27</v>
      </c>
      <c r="H11" s="17">
        <v>27</v>
      </c>
      <c r="I11" s="16">
        <v>2010</v>
      </c>
    </row>
    <row r="12" spans="1:9" ht="16.5">
      <c r="A12" s="14">
        <v>7</v>
      </c>
      <c r="B12" s="15" t="s">
        <v>49</v>
      </c>
      <c r="C12" s="16"/>
      <c r="D12" s="16">
        <v>5</v>
      </c>
      <c r="E12" s="15"/>
      <c r="F12" s="17">
        <v>1101</v>
      </c>
      <c r="G12" s="17">
        <v>27</v>
      </c>
      <c r="H12" s="17">
        <v>27</v>
      </c>
      <c r="I12" s="16">
        <v>2008</v>
      </c>
    </row>
    <row r="13" spans="1:9" ht="16.5">
      <c r="A13" s="14">
        <v>8</v>
      </c>
      <c r="B13" s="15" t="s">
        <v>50</v>
      </c>
      <c r="C13" s="16"/>
      <c r="D13" s="16">
        <v>5</v>
      </c>
      <c r="E13" s="15"/>
      <c r="F13" s="17">
        <v>1101</v>
      </c>
      <c r="G13" s="17">
        <v>27</v>
      </c>
      <c r="H13" s="17">
        <v>27</v>
      </c>
      <c r="I13" s="16">
        <v>2009</v>
      </c>
    </row>
    <row r="14" spans="1:9" ht="16.5">
      <c r="A14" s="14">
        <v>9</v>
      </c>
      <c r="B14" s="15" t="s">
        <v>51</v>
      </c>
      <c r="C14" s="16"/>
      <c r="D14" s="16">
        <v>5</v>
      </c>
      <c r="E14" s="15"/>
      <c r="F14" s="17">
        <v>1101</v>
      </c>
      <c r="G14" s="17">
        <v>27</v>
      </c>
      <c r="H14" s="17">
        <v>27</v>
      </c>
      <c r="I14" s="16">
        <v>2008</v>
      </c>
    </row>
    <row r="15" spans="1:9" ht="16.5">
      <c r="A15" s="14">
        <v>10</v>
      </c>
      <c r="B15" s="15" t="s">
        <v>52</v>
      </c>
      <c r="C15" s="16"/>
      <c r="D15" s="16">
        <v>5</v>
      </c>
      <c r="E15" s="15"/>
      <c r="F15" s="17">
        <v>1101</v>
      </c>
      <c r="G15" s="17">
        <v>27</v>
      </c>
      <c r="H15" s="17">
        <v>27</v>
      </c>
      <c r="I15" s="16">
        <v>2010</v>
      </c>
    </row>
    <row r="16" spans="1:9" ht="16.5">
      <c r="A16" s="14">
        <v>11</v>
      </c>
      <c r="B16" s="15" t="s">
        <v>53</v>
      </c>
      <c r="C16" s="16"/>
      <c r="D16" s="16">
        <v>5</v>
      </c>
      <c r="E16" s="15"/>
      <c r="F16" s="17">
        <v>1101</v>
      </c>
      <c r="G16" s="17">
        <v>27</v>
      </c>
      <c r="H16" s="17">
        <v>27</v>
      </c>
      <c r="I16" s="16">
        <v>2009</v>
      </c>
    </row>
    <row r="17" spans="1:9" ht="16.5">
      <c r="A17" s="14">
        <v>12</v>
      </c>
      <c r="B17" s="15" t="s">
        <v>54</v>
      </c>
      <c r="C17" s="16"/>
      <c r="D17" s="16">
        <v>5</v>
      </c>
      <c r="E17" s="15"/>
      <c r="F17" s="17">
        <v>1101</v>
      </c>
      <c r="G17" s="17">
        <v>27</v>
      </c>
      <c r="H17" s="17">
        <v>27</v>
      </c>
      <c r="I17" s="16">
        <v>2008</v>
      </c>
    </row>
    <row r="18" spans="1:9" ht="16.5">
      <c r="A18" s="14">
        <v>13</v>
      </c>
      <c r="B18" s="15" t="s">
        <v>55</v>
      </c>
      <c r="C18" s="16"/>
      <c r="D18" s="16">
        <v>5</v>
      </c>
      <c r="E18" s="15"/>
      <c r="F18" s="17">
        <v>1101</v>
      </c>
      <c r="G18" s="17">
        <v>27</v>
      </c>
      <c r="H18" s="17">
        <v>27</v>
      </c>
      <c r="I18" s="16">
        <v>2010</v>
      </c>
    </row>
    <row r="19" spans="1:9" ht="16.5">
      <c r="A19" s="14">
        <v>14</v>
      </c>
      <c r="B19" s="15" t="s">
        <v>56</v>
      </c>
      <c r="C19" s="16"/>
      <c r="D19" s="16">
        <v>5</v>
      </c>
      <c r="E19" s="15"/>
      <c r="F19" s="17">
        <v>1101</v>
      </c>
      <c r="G19" s="17">
        <v>27</v>
      </c>
      <c r="H19" s="17">
        <v>27</v>
      </c>
      <c r="I19" s="16">
        <v>2008</v>
      </c>
    </row>
    <row r="20" spans="1:9" ht="16.5">
      <c r="A20" s="14">
        <v>15</v>
      </c>
      <c r="B20" s="15" t="s">
        <v>57</v>
      </c>
      <c r="C20" s="16"/>
      <c r="D20" s="16">
        <v>5</v>
      </c>
      <c r="E20" s="15"/>
      <c r="F20" s="17">
        <v>1101</v>
      </c>
      <c r="G20" s="17">
        <v>27</v>
      </c>
      <c r="H20" s="17">
        <v>27</v>
      </c>
      <c r="I20" s="16">
        <v>2009</v>
      </c>
    </row>
    <row r="21" spans="1:9" ht="16.5">
      <c r="A21" s="14">
        <v>16</v>
      </c>
      <c r="B21" s="15" t="s">
        <v>58</v>
      </c>
      <c r="C21" s="16"/>
      <c r="D21" s="16">
        <v>5</v>
      </c>
      <c r="E21" s="15"/>
      <c r="F21" s="17">
        <v>1101</v>
      </c>
      <c r="G21" s="17">
        <v>27</v>
      </c>
      <c r="H21" s="17">
        <v>27</v>
      </c>
      <c r="I21" s="16">
        <v>2008</v>
      </c>
    </row>
    <row r="22" spans="1:9" ht="16.5">
      <c r="A22" s="14">
        <v>17</v>
      </c>
      <c r="B22" s="15" t="s">
        <v>59</v>
      </c>
      <c r="C22" s="16"/>
      <c r="D22" s="16">
        <v>5</v>
      </c>
      <c r="E22" s="15"/>
      <c r="F22" s="17">
        <v>1101</v>
      </c>
      <c r="G22" s="17">
        <v>27</v>
      </c>
      <c r="H22" s="17">
        <v>27</v>
      </c>
      <c r="I22" s="16">
        <v>2010</v>
      </c>
    </row>
    <row r="23" spans="1:9" ht="16.5">
      <c r="A23" s="14">
        <v>18</v>
      </c>
      <c r="B23" s="15" t="s">
        <v>60</v>
      </c>
      <c r="C23" s="16"/>
      <c r="D23" s="16">
        <v>5</v>
      </c>
      <c r="E23" s="15"/>
      <c r="F23" s="17">
        <v>1101</v>
      </c>
      <c r="G23" s="17">
        <v>27</v>
      </c>
      <c r="H23" s="17">
        <v>27</v>
      </c>
      <c r="I23" s="16">
        <v>2009</v>
      </c>
    </row>
    <row r="24" spans="1:9" ht="16.5">
      <c r="A24" s="14">
        <v>19</v>
      </c>
      <c r="B24" s="15" t="s">
        <v>61</v>
      </c>
      <c r="C24" s="16"/>
      <c r="D24" s="16">
        <v>5</v>
      </c>
      <c r="E24" s="15"/>
      <c r="F24" s="17">
        <v>1101</v>
      </c>
      <c r="G24" s="17">
        <v>27</v>
      </c>
      <c r="H24" s="17">
        <v>27</v>
      </c>
      <c r="I24" s="16">
        <v>2010</v>
      </c>
    </row>
    <row r="25" spans="1:9" ht="16.5">
      <c r="A25" s="14">
        <v>20</v>
      </c>
      <c r="B25" s="15" t="s">
        <v>62</v>
      </c>
      <c r="C25" s="16"/>
      <c r="D25" s="16">
        <v>5</v>
      </c>
      <c r="E25" s="15"/>
      <c r="F25" s="17">
        <v>1101</v>
      </c>
      <c r="G25" s="17">
        <v>27</v>
      </c>
      <c r="H25" s="17">
        <v>27</v>
      </c>
      <c r="I25" s="16">
        <v>2008</v>
      </c>
    </row>
  </sheetData>
  <sheetProtection/>
  <mergeCells count="1">
    <mergeCell ref="A1:I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33"/>
  <sheetViews>
    <sheetView zoomScalePageLayoutView="0" workbookViewId="0" topLeftCell="A22">
      <selection activeCell="J32" sqref="J32"/>
    </sheetView>
  </sheetViews>
  <sheetFormatPr defaultColWidth="9.140625" defaultRowHeight="15"/>
  <cols>
    <col min="1" max="1" width="3.00390625" style="0" bestFit="1" customWidth="1"/>
    <col min="2" max="2" width="28.00390625" style="0" customWidth="1"/>
    <col min="4" max="4" width="17.7109375" style="0" customWidth="1"/>
  </cols>
  <sheetData>
    <row r="1" spans="1:6" ht="18">
      <c r="A1" s="226" t="s">
        <v>37</v>
      </c>
      <c r="B1" s="226"/>
      <c r="C1" s="226"/>
      <c r="D1" s="226"/>
      <c r="E1" s="226"/>
      <c r="F1" s="226"/>
    </row>
    <row r="3" spans="1:2" ht="15.75">
      <c r="A3" s="19" t="s">
        <v>78</v>
      </c>
      <c r="B3" s="18" t="s">
        <v>63</v>
      </c>
    </row>
    <row r="5" spans="1:6" ht="33">
      <c r="A5" s="12" t="s">
        <v>38</v>
      </c>
      <c r="B5" s="12" t="s">
        <v>66</v>
      </c>
      <c r="C5" s="13" t="s">
        <v>23</v>
      </c>
      <c r="D5" s="13" t="s">
        <v>40</v>
      </c>
      <c r="E5" s="13" t="s">
        <v>41</v>
      </c>
      <c r="F5" s="13" t="s">
        <v>67</v>
      </c>
    </row>
    <row r="6" spans="1:6" ht="16.5">
      <c r="A6" s="14">
        <v>1</v>
      </c>
      <c r="B6" s="15" t="s">
        <v>68</v>
      </c>
      <c r="C6" s="16">
        <v>5</v>
      </c>
      <c r="D6" s="15"/>
      <c r="E6" s="17" t="s">
        <v>69</v>
      </c>
      <c r="F6" s="17"/>
    </row>
    <row r="7" spans="1:6" ht="16.5">
      <c r="A7" s="14">
        <v>2</v>
      </c>
      <c r="B7" s="15" t="s">
        <v>70</v>
      </c>
      <c r="C7" s="16">
        <v>6</v>
      </c>
      <c r="D7" s="15"/>
      <c r="E7" s="17" t="s">
        <v>71</v>
      </c>
      <c r="F7" s="17"/>
    </row>
    <row r="8" spans="1:6" ht="16.5">
      <c r="A8" s="14">
        <v>3</v>
      </c>
      <c r="B8" s="15" t="s">
        <v>72</v>
      </c>
      <c r="C8" s="16">
        <v>4</v>
      </c>
      <c r="D8" s="15"/>
      <c r="E8" s="17" t="s">
        <v>73</v>
      </c>
      <c r="F8" s="17"/>
    </row>
    <row r="9" spans="1:6" ht="16.5">
      <c r="A9" s="14">
        <v>4</v>
      </c>
      <c r="B9" s="15"/>
      <c r="C9" s="16"/>
      <c r="D9" s="15"/>
      <c r="E9" s="17"/>
      <c r="F9" s="17"/>
    </row>
    <row r="11" spans="1:6" ht="16.5">
      <c r="A11" s="20" t="s">
        <v>76</v>
      </c>
      <c r="B11" s="20" t="s">
        <v>75</v>
      </c>
      <c r="C11" s="21"/>
      <c r="D11" s="21"/>
      <c r="E11" s="22"/>
      <c r="F11" s="21"/>
    </row>
    <row r="12" spans="1:6" ht="33">
      <c r="A12" s="12" t="s">
        <v>38</v>
      </c>
      <c r="B12" s="12" t="s">
        <v>66</v>
      </c>
      <c r="C12" s="13" t="s">
        <v>23</v>
      </c>
      <c r="D12" s="13" t="s">
        <v>40</v>
      </c>
      <c r="E12" s="13" t="s">
        <v>41</v>
      </c>
      <c r="F12" s="13" t="s">
        <v>67</v>
      </c>
    </row>
    <row r="13" spans="1:6" ht="16.5">
      <c r="A13" s="14">
        <v>1</v>
      </c>
      <c r="B13" s="15" t="s">
        <v>68</v>
      </c>
      <c r="C13" s="16">
        <v>1</v>
      </c>
      <c r="D13" s="15"/>
      <c r="E13" s="17" t="s">
        <v>69</v>
      </c>
      <c r="F13" s="17"/>
    </row>
    <row r="14" spans="1:6" ht="16.5">
      <c r="A14" s="14">
        <v>2</v>
      </c>
      <c r="B14" s="15" t="s">
        <v>70</v>
      </c>
      <c r="C14" s="16">
        <v>6</v>
      </c>
      <c r="D14" s="15"/>
      <c r="E14" s="17" t="s">
        <v>71</v>
      </c>
      <c r="F14" s="17"/>
    </row>
    <row r="15" spans="1:6" ht="16.5">
      <c r="A15" s="14">
        <v>3</v>
      </c>
      <c r="B15" s="15"/>
      <c r="C15" s="16"/>
      <c r="D15" s="15"/>
      <c r="E15" s="17"/>
      <c r="F15" s="17"/>
    </row>
    <row r="16" spans="1:6" ht="16.5">
      <c r="A16" s="14">
        <v>4</v>
      </c>
      <c r="B16" s="15"/>
      <c r="C16" s="16"/>
      <c r="D16" s="15"/>
      <c r="E16" s="17"/>
      <c r="F16" s="17"/>
    </row>
    <row r="17" spans="1:6" ht="16.5">
      <c r="A17" s="14">
        <v>5</v>
      </c>
      <c r="B17" s="15"/>
      <c r="C17" s="16"/>
      <c r="D17" s="15"/>
      <c r="E17" s="17"/>
      <c r="F17" s="17"/>
    </row>
    <row r="19" spans="1:6" ht="16.5">
      <c r="A19" s="20" t="s">
        <v>77</v>
      </c>
      <c r="B19" s="20" t="s">
        <v>79</v>
      </c>
      <c r="C19" s="21"/>
      <c r="D19" s="21"/>
      <c r="E19" s="22"/>
      <c r="F19" s="21"/>
    </row>
    <row r="20" spans="1:6" ht="33">
      <c r="A20" s="12" t="s">
        <v>38</v>
      </c>
      <c r="B20" s="12" t="s">
        <v>66</v>
      </c>
      <c r="C20" s="13" t="s">
        <v>23</v>
      </c>
      <c r="D20" s="13" t="s">
        <v>40</v>
      </c>
      <c r="E20" s="13" t="s">
        <v>41</v>
      </c>
      <c r="F20" s="13" t="s">
        <v>67</v>
      </c>
    </row>
    <row r="21" spans="1:6" ht="16.5">
      <c r="A21" s="14">
        <v>1</v>
      </c>
      <c r="B21" s="15" t="s">
        <v>68</v>
      </c>
      <c r="C21" s="16">
        <v>1</v>
      </c>
      <c r="D21" s="15"/>
      <c r="E21" s="17" t="s">
        <v>69</v>
      </c>
      <c r="F21" s="17"/>
    </row>
    <row r="22" spans="1:6" ht="16.5">
      <c r="A22" s="14">
        <v>2</v>
      </c>
      <c r="B22" s="15" t="s">
        <v>70</v>
      </c>
      <c r="C22" s="16">
        <v>6</v>
      </c>
      <c r="D22" s="15"/>
      <c r="E22" s="17" t="s">
        <v>71</v>
      </c>
      <c r="F22" s="17"/>
    </row>
    <row r="23" spans="1:6" ht="16.5">
      <c r="A23" s="14">
        <v>3</v>
      </c>
      <c r="B23" s="15"/>
      <c r="C23" s="16"/>
      <c r="D23" s="15"/>
      <c r="E23" s="17"/>
      <c r="F23" s="17"/>
    </row>
    <row r="24" spans="1:6" ht="16.5">
      <c r="A24" s="14">
        <v>4</v>
      </c>
      <c r="B24" s="15"/>
      <c r="C24" s="16"/>
      <c r="D24" s="15"/>
      <c r="E24" s="17"/>
      <c r="F24" s="17"/>
    </row>
    <row r="25" spans="1:6" ht="16.5">
      <c r="A25" s="14">
        <v>5</v>
      </c>
      <c r="B25" s="15"/>
      <c r="C25" s="16"/>
      <c r="D25" s="15"/>
      <c r="E25" s="17"/>
      <c r="F25" s="17"/>
    </row>
    <row r="27" spans="1:6" ht="16.5">
      <c r="A27" s="20" t="s">
        <v>80</v>
      </c>
      <c r="B27" s="20" t="s">
        <v>81</v>
      </c>
      <c r="C27" s="21"/>
      <c r="D27" s="21"/>
      <c r="E27" s="22"/>
      <c r="F27" s="21"/>
    </row>
    <row r="28" spans="1:6" ht="33">
      <c r="A28" s="12" t="s">
        <v>38</v>
      </c>
      <c r="B28" s="12" t="s">
        <v>66</v>
      </c>
      <c r="C28" s="13" t="s">
        <v>23</v>
      </c>
      <c r="D28" s="13" t="s">
        <v>40</v>
      </c>
      <c r="E28" s="13" t="s">
        <v>41</v>
      </c>
      <c r="F28" s="13" t="s">
        <v>67</v>
      </c>
    </row>
    <row r="29" spans="1:6" ht="16.5">
      <c r="A29" s="14">
        <v>1</v>
      </c>
      <c r="B29" s="15" t="s">
        <v>68</v>
      </c>
      <c r="C29" s="16">
        <v>1</v>
      </c>
      <c r="D29" s="15"/>
      <c r="E29" s="17" t="s">
        <v>69</v>
      </c>
      <c r="F29" s="17"/>
    </row>
    <row r="30" spans="1:6" ht="16.5">
      <c r="A30" s="14">
        <v>2</v>
      </c>
      <c r="B30" s="15" t="s">
        <v>70</v>
      </c>
      <c r="C30" s="16">
        <v>6</v>
      </c>
      <c r="D30" s="15"/>
      <c r="E30" s="17" t="s">
        <v>71</v>
      </c>
      <c r="F30" s="17"/>
    </row>
    <row r="31" spans="1:6" ht="16.5">
      <c r="A31" s="14">
        <v>3</v>
      </c>
      <c r="B31" s="15"/>
      <c r="C31" s="16"/>
      <c r="D31" s="15"/>
      <c r="E31" s="17"/>
      <c r="F31" s="17"/>
    </row>
    <row r="32" spans="1:6" ht="16.5">
      <c r="A32" s="14">
        <v>4</v>
      </c>
      <c r="B32" s="15"/>
      <c r="C32" s="16"/>
      <c r="D32" s="15"/>
      <c r="E32" s="17"/>
      <c r="F32" s="17"/>
    </row>
    <row r="33" spans="1:6" ht="16.5">
      <c r="A33" s="14">
        <v>5</v>
      </c>
      <c r="B33" s="15"/>
      <c r="C33" s="16"/>
      <c r="D33" s="15"/>
      <c r="E33" s="17"/>
      <c r="F33" s="17"/>
    </row>
  </sheetData>
  <sheetProtection/>
  <mergeCells count="1">
    <mergeCell ref="A1:F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8"/>
  <sheetViews>
    <sheetView zoomScalePageLayoutView="0" workbookViewId="0" topLeftCell="A1">
      <selection activeCell="J32" sqref="J32"/>
    </sheetView>
  </sheetViews>
  <sheetFormatPr defaultColWidth="9.140625" defaultRowHeight="15"/>
  <cols>
    <col min="1" max="1" width="14.00390625" style="0" bestFit="1" customWidth="1"/>
  </cols>
  <sheetData>
    <row r="1" spans="1:8" ht="18">
      <c r="A1" s="226" t="s">
        <v>82</v>
      </c>
      <c r="B1" s="226"/>
      <c r="C1" s="226"/>
      <c r="D1" s="226"/>
      <c r="E1" s="226"/>
      <c r="F1" s="226"/>
      <c r="G1" s="226"/>
      <c r="H1" s="226"/>
    </row>
    <row r="2" spans="1:8" ht="16.5">
      <c r="A2" s="3"/>
      <c r="B2" s="3"/>
      <c r="C2" s="3"/>
      <c r="D2" s="3"/>
      <c r="E2" s="10"/>
      <c r="F2" s="10"/>
      <c r="G2" s="10"/>
      <c r="H2" s="10"/>
    </row>
    <row r="3" spans="1:8" ht="16.5">
      <c r="A3" s="227"/>
      <c r="B3" s="229" t="s">
        <v>83</v>
      </c>
      <c r="C3" s="230"/>
      <c r="D3" s="230"/>
      <c r="E3" s="230"/>
      <c r="F3" s="230"/>
      <c r="G3" s="231"/>
      <c r="H3" s="227" t="s">
        <v>84</v>
      </c>
    </row>
    <row r="4" spans="1:8" ht="16.5">
      <c r="A4" s="228"/>
      <c r="B4" s="23" t="s">
        <v>91</v>
      </c>
      <c r="C4" s="23" t="s">
        <v>104</v>
      </c>
      <c r="D4" s="23" t="s">
        <v>105</v>
      </c>
      <c r="E4" s="23" t="s">
        <v>106</v>
      </c>
      <c r="F4" s="23" t="s">
        <v>107</v>
      </c>
      <c r="G4" s="23" t="s">
        <v>108</v>
      </c>
      <c r="H4" s="228"/>
    </row>
    <row r="5" spans="1:8" ht="16.5">
      <c r="A5" s="24" t="s">
        <v>85</v>
      </c>
      <c r="B5" s="25">
        <v>2</v>
      </c>
      <c r="C5" s="26">
        <v>2</v>
      </c>
      <c r="D5" s="25">
        <v>2</v>
      </c>
      <c r="E5" s="25">
        <v>2</v>
      </c>
      <c r="F5" s="25">
        <v>2</v>
      </c>
      <c r="G5" s="25">
        <v>2</v>
      </c>
      <c r="H5" s="27">
        <f>SUM(B5:G5)</f>
        <v>12</v>
      </c>
    </row>
    <row r="6" spans="1:8" ht="16.5">
      <c r="A6" s="24" t="s">
        <v>86</v>
      </c>
      <c r="B6" s="25">
        <v>35</v>
      </c>
      <c r="C6" s="25">
        <v>34</v>
      </c>
      <c r="D6" s="25">
        <v>30</v>
      </c>
      <c r="E6" s="25">
        <v>30</v>
      </c>
      <c r="F6" s="25">
        <v>35</v>
      </c>
      <c r="G6" s="25">
        <v>35</v>
      </c>
      <c r="H6" s="27">
        <f>SUM(B6:G6)</f>
        <v>199</v>
      </c>
    </row>
    <row r="7" spans="1:8" ht="16.5">
      <c r="A7" s="24" t="s">
        <v>87</v>
      </c>
      <c r="B7" s="25">
        <v>32</v>
      </c>
      <c r="C7" s="25">
        <v>32</v>
      </c>
      <c r="D7" s="25">
        <v>33</v>
      </c>
      <c r="E7" s="25">
        <v>30</v>
      </c>
      <c r="F7" s="25">
        <v>32</v>
      </c>
      <c r="G7" s="25">
        <v>32</v>
      </c>
      <c r="H7" s="27">
        <f>SUM(B7:G7)</f>
        <v>191</v>
      </c>
    </row>
    <row r="8" spans="1:8" ht="16.5">
      <c r="A8" s="28" t="s">
        <v>84</v>
      </c>
      <c r="B8" s="29">
        <f aca="true" t="shared" si="0" ref="B8:G8">SUM(B6:B7)</f>
        <v>67</v>
      </c>
      <c r="C8" s="29">
        <f t="shared" si="0"/>
        <v>66</v>
      </c>
      <c r="D8" s="29">
        <f t="shared" si="0"/>
        <v>63</v>
      </c>
      <c r="E8" s="29">
        <f t="shared" si="0"/>
        <v>60</v>
      </c>
      <c r="F8" s="29">
        <f t="shared" si="0"/>
        <v>67</v>
      </c>
      <c r="G8" s="29">
        <f t="shared" si="0"/>
        <v>67</v>
      </c>
      <c r="H8" s="30">
        <f>SUM(B8:G8)</f>
        <v>390</v>
      </c>
    </row>
  </sheetData>
  <sheetProtection/>
  <mergeCells count="4">
    <mergeCell ref="A1:H1"/>
    <mergeCell ref="A3:A4"/>
    <mergeCell ref="B3:G3"/>
    <mergeCell ref="H3:H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N36"/>
  <sheetViews>
    <sheetView zoomScalePageLayoutView="0" workbookViewId="0" topLeftCell="A1">
      <selection activeCell="J32" sqref="J32"/>
    </sheetView>
  </sheetViews>
  <sheetFormatPr defaultColWidth="9.140625" defaultRowHeight="15"/>
  <cols>
    <col min="1" max="1" width="3.7109375" style="0" bestFit="1" customWidth="1"/>
    <col min="2" max="2" width="38.00390625" style="0" bestFit="1" customWidth="1"/>
  </cols>
  <sheetData>
    <row r="1" spans="1:14" ht="18">
      <c r="A1" s="226" t="s">
        <v>113</v>
      </c>
      <c r="B1" s="226"/>
      <c r="C1" s="226"/>
      <c r="D1" s="226"/>
      <c r="E1" s="226"/>
      <c r="F1" s="226"/>
      <c r="G1" s="226"/>
      <c r="H1" s="226"/>
      <c r="I1" s="226"/>
      <c r="J1" s="226"/>
      <c r="K1" s="226"/>
      <c r="L1" s="226"/>
      <c r="M1" s="226"/>
      <c r="N1" s="226"/>
    </row>
    <row r="3" spans="1:2" s="18" customFormat="1" ht="15">
      <c r="A3" s="18" t="s">
        <v>112</v>
      </c>
      <c r="B3" s="18" t="s">
        <v>88</v>
      </c>
    </row>
    <row r="5" spans="1:14" ht="15">
      <c r="A5" s="232" t="s">
        <v>90</v>
      </c>
      <c r="B5" s="232" t="s">
        <v>89</v>
      </c>
      <c r="C5" s="232" t="s">
        <v>91</v>
      </c>
      <c r="D5" s="232"/>
      <c r="E5" s="232" t="s">
        <v>104</v>
      </c>
      <c r="F5" s="232"/>
      <c r="G5" s="232" t="s">
        <v>105</v>
      </c>
      <c r="H5" s="232"/>
      <c r="I5" s="232" t="s">
        <v>106</v>
      </c>
      <c r="J5" s="232"/>
      <c r="K5" s="232" t="s">
        <v>107</v>
      </c>
      <c r="L5" s="232"/>
      <c r="M5" s="232" t="s">
        <v>108</v>
      </c>
      <c r="N5" s="232"/>
    </row>
    <row r="6" spans="1:14" ht="15">
      <c r="A6" s="232"/>
      <c r="B6" s="232"/>
      <c r="C6" s="35" t="s">
        <v>109</v>
      </c>
      <c r="D6" s="35" t="s">
        <v>110</v>
      </c>
      <c r="E6" s="35" t="s">
        <v>109</v>
      </c>
      <c r="F6" s="35" t="s">
        <v>110</v>
      </c>
      <c r="G6" s="35" t="s">
        <v>109</v>
      </c>
      <c r="H6" s="35" t="s">
        <v>110</v>
      </c>
      <c r="I6" s="35" t="s">
        <v>109</v>
      </c>
      <c r="J6" s="35" t="s">
        <v>110</v>
      </c>
      <c r="K6" s="35" t="s">
        <v>109</v>
      </c>
      <c r="L6" s="35" t="s">
        <v>110</v>
      </c>
      <c r="M6" s="35" t="s">
        <v>109</v>
      </c>
      <c r="N6" s="35" t="s">
        <v>110</v>
      </c>
    </row>
    <row r="7" spans="1:14" s="18" customFormat="1" ht="15">
      <c r="A7" s="31" t="s">
        <v>20</v>
      </c>
      <c r="B7" s="32" t="s">
        <v>92</v>
      </c>
      <c r="C7" s="32"/>
      <c r="D7" s="32"/>
      <c r="E7" s="32"/>
      <c r="F7" s="32"/>
      <c r="G7" s="32"/>
      <c r="H7" s="32"/>
      <c r="I7" s="32"/>
      <c r="J7" s="32"/>
      <c r="K7" s="32"/>
      <c r="L7" s="32"/>
      <c r="M7" s="32"/>
      <c r="N7" s="32"/>
    </row>
    <row r="8" spans="1:14" ht="15">
      <c r="A8" s="33">
        <v>1</v>
      </c>
      <c r="B8" s="34" t="s">
        <v>93</v>
      </c>
      <c r="C8" s="34"/>
      <c r="D8" s="34"/>
      <c r="E8" s="34"/>
      <c r="F8" s="34"/>
      <c r="G8" s="34"/>
      <c r="H8" s="34"/>
      <c r="I8" s="34"/>
      <c r="J8" s="34"/>
      <c r="K8" s="34"/>
      <c r="L8" s="34"/>
      <c r="M8" s="34"/>
      <c r="N8" s="34"/>
    </row>
    <row r="9" spans="1:14" ht="15">
      <c r="A9" s="33">
        <v>2</v>
      </c>
      <c r="B9" s="34" t="s">
        <v>94</v>
      </c>
      <c r="C9" s="34"/>
      <c r="D9" s="34"/>
      <c r="E9" s="34"/>
      <c r="F9" s="34"/>
      <c r="G9" s="34"/>
      <c r="H9" s="34"/>
      <c r="I9" s="34"/>
      <c r="J9" s="34"/>
      <c r="K9" s="34"/>
      <c r="L9" s="34"/>
      <c r="M9" s="34"/>
      <c r="N9" s="34"/>
    </row>
    <row r="10" spans="1:14" ht="15">
      <c r="A10" s="33">
        <v>3</v>
      </c>
      <c r="B10" s="34" t="s">
        <v>95</v>
      </c>
      <c r="C10" s="34"/>
      <c r="D10" s="34"/>
      <c r="E10" s="34"/>
      <c r="F10" s="34"/>
      <c r="G10" s="34"/>
      <c r="H10" s="34"/>
      <c r="I10" s="34"/>
      <c r="J10" s="34"/>
      <c r="K10" s="34"/>
      <c r="L10" s="34"/>
      <c r="M10" s="34"/>
      <c r="N10" s="34"/>
    </row>
    <row r="11" spans="1:14" ht="15">
      <c r="A11" s="33">
        <v>4</v>
      </c>
      <c r="B11" s="34" t="s">
        <v>96</v>
      </c>
      <c r="C11" s="34"/>
      <c r="D11" s="34"/>
      <c r="E11" s="34"/>
      <c r="F11" s="34"/>
      <c r="G11" s="34"/>
      <c r="H11" s="34"/>
      <c r="I11" s="34"/>
      <c r="J11" s="34"/>
      <c r="K11" s="34"/>
      <c r="L11" s="34"/>
      <c r="M11" s="34"/>
      <c r="N11" s="34"/>
    </row>
    <row r="12" spans="1:14" ht="15">
      <c r="A12" s="33">
        <v>5</v>
      </c>
      <c r="B12" s="34" t="s">
        <v>97</v>
      </c>
      <c r="C12" s="34"/>
      <c r="D12" s="34"/>
      <c r="E12" s="34"/>
      <c r="F12" s="34"/>
      <c r="G12" s="34"/>
      <c r="H12" s="34"/>
      <c r="I12" s="34"/>
      <c r="J12" s="34"/>
      <c r="K12" s="34"/>
      <c r="L12" s="34"/>
      <c r="M12" s="34"/>
      <c r="N12" s="34"/>
    </row>
    <row r="13" spans="1:14" ht="15">
      <c r="A13" s="33">
        <v>6</v>
      </c>
      <c r="B13" s="34" t="s">
        <v>98</v>
      </c>
      <c r="C13" s="34"/>
      <c r="D13" s="34"/>
      <c r="E13" s="34"/>
      <c r="F13" s="34"/>
      <c r="G13" s="34"/>
      <c r="H13" s="34"/>
      <c r="I13" s="34"/>
      <c r="J13" s="34"/>
      <c r="K13" s="34"/>
      <c r="L13" s="34"/>
      <c r="M13" s="34"/>
      <c r="N13" s="34"/>
    </row>
    <row r="14" spans="1:14" ht="15">
      <c r="A14" s="33">
        <v>7</v>
      </c>
      <c r="B14" s="34" t="s">
        <v>99</v>
      </c>
      <c r="C14" s="34"/>
      <c r="D14" s="34"/>
      <c r="E14" s="34"/>
      <c r="F14" s="34"/>
      <c r="G14" s="34"/>
      <c r="H14" s="34"/>
      <c r="I14" s="34"/>
      <c r="J14" s="34"/>
      <c r="K14" s="34"/>
      <c r="L14" s="34"/>
      <c r="M14" s="34"/>
      <c r="N14" s="34"/>
    </row>
    <row r="15" spans="1:14" ht="15">
      <c r="A15" s="33">
        <v>8</v>
      </c>
      <c r="B15" s="34" t="s">
        <v>100</v>
      </c>
      <c r="C15" s="34"/>
      <c r="D15" s="34"/>
      <c r="E15" s="34"/>
      <c r="F15" s="34"/>
      <c r="G15" s="34"/>
      <c r="H15" s="34"/>
      <c r="I15" s="34"/>
      <c r="J15" s="34"/>
      <c r="K15" s="34"/>
      <c r="L15" s="34"/>
      <c r="M15" s="34"/>
      <c r="N15" s="34"/>
    </row>
    <row r="16" spans="1:14" ht="15">
      <c r="A16" s="33" t="s">
        <v>101</v>
      </c>
      <c r="B16" s="34" t="s">
        <v>121</v>
      </c>
      <c r="C16" s="34"/>
      <c r="D16" s="34"/>
      <c r="E16" s="34"/>
      <c r="F16" s="34"/>
      <c r="G16" s="34"/>
      <c r="H16" s="34"/>
      <c r="I16" s="34"/>
      <c r="J16" s="34"/>
      <c r="K16" s="34"/>
      <c r="L16" s="34"/>
      <c r="M16" s="34"/>
      <c r="N16" s="34"/>
    </row>
    <row r="17" spans="1:14" ht="15">
      <c r="A17" s="33" t="s">
        <v>102</v>
      </c>
      <c r="B17" s="34" t="s">
        <v>103</v>
      </c>
      <c r="C17" s="34"/>
      <c r="D17" s="34"/>
      <c r="E17" s="34"/>
      <c r="F17" s="34"/>
      <c r="G17" s="34"/>
      <c r="H17" s="34"/>
      <c r="I17" s="34"/>
      <c r="J17" s="34"/>
      <c r="K17" s="34"/>
      <c r="L17" s="34"/>
      <c r="M17" s="34"/>
      <c r="N17" s="34"/>
    </row>
    <row r="18" spans="1:14" s="18" customFormat="1" ht="15">
      <c r="A18" s="31"/>
      <c r="B18" s="31" t="s">
        <v>111</v>
      </c>
      <c r="C18" s="32"/>
      <c r="D18" s="32"/>
      <c r="E18" s="32"/>
      <c r="F18" s="32"/>
      <c r="G18" s="32"/>
      <c r="H18" s="32"/>
      <c r="I18" s="32"/>
      <c r="J18" s="32"/>
      <c r="K18" s="32"/>
      <c r="L18" s="32"/>
      <c r="M18" s="32"/>
      <c r="N18" s="32"/>
    </row>
    <row r="20" spans="1:4" ht="15">
      <c r="A20" s="37" t="s">
        <v>74</v>
      </c>
      <c r="B20" s="37" t="s">
        <v>114</v>
      </c>
      <c r="C20" s="37"/>
      <c r="D20" s="37"/>
    </row>
    <row r="21" spans="1:4" ht="15">
      <c r="A21" s="36"/>
      <c r="B21" s="36"/>
      <c r="C21" s="36"/>
      <c r="D21" s="36"/>
    </row>
    <row r="22" spans="1:4" ht="15">
      <c r="A22" s="36">
        <v>1</v>
      </c>
      <c r="B22" s="36" t="s">
        <v>115</v>
      </c>
      <c r="C22" s="36"/>
      <c r="D22" s="36" t="s">
        <v>116</v>
      </c>
    </row>
    <row r="23" spans="1:4" ht="30">
      <c r="A23" s="36">
        <v>2</v>
      </c>
      <c r="B23" s="38" t="s">
        <v>117</v>
      </c>
      <c r="C23" s="36"/>
      <c r="D23" s="36" t="s">
        <v>118</v>
      </c>
    </row>
    <row r="25" spans="1:4" ht="15">
      <c r="A25" s="37" t="s">
        <v>119</v>
      </c>
      <c r="B25" s="37" t="s">
        <v>120</v>
      </c>
      <c r="C25" s="37"/>
      <c r="D25" s="37"/>
    </row>
    <row r="26" spans="1:8" ht="30">
      <c r="A26" s="39" t="s">
        <v>90</v>
      </c>
      <c r="B26" s="39" t="s">
        <v>89</v>
      </c>
      <c r="C26" s="39" t="s">
        <v>91</v>
      </c>
      <c r="D26" s="39" t="s">
        <v>104</v>
      </c>
      <c r="E26" s="39" t="s">
        <v>105</v>
      </c>
      <c r="F26" s="39" t="s">
        <v>106</v>
      </c>
      <c r="G26" s="39" t="s">
        <v>107</v>
      </c>
      <c r="H26" s="39" t="s">
        <v>108</v>
      </c>
    </row>
    <row r="27" spans="1:8" ht="15">
      <c r="A27" s="31" t="s">
        <v>20</v>
      </c>
      <c r="B27" s="32" t="s">
        <v>92</v>
      </c>
      <c r="C27" s="32"/>
      <c r="D27" s="32"/>
      <c r="E27" s="32"/>
      <c r="F27" s="32"/>
      <c r="G27" s="32"/>
      <c r="H27" s="32"/>
    </row>
    <row r="28" spans="1:8" ht="15">
      <c r="A28" s="33">
        <v>1</v>
      </c>
      <c r="B28" s="34" t="s">
        <v>93</v>
      </c>
      <c r="C28" s="34"/>
      <c r="D28" s="34"/>
      <c r="E28" s="34"/>
      <c r="F28" s="34"/>
      <c r="G28" s="34"/>
      <c r="H28" s="34"/>
    </row>
    <row r="29" spans="1:8" ht="15">
      <c r="A29" s="33">
        <v>2</v>
      </c>
      <c r="B29" s="34" t="s">
        <v>94</v>
      </c>
      <c r="C29" s="34"/>
      <c r="D29" s="34"/>
      <c r="E29" s="34"/>
      <c r="F29" s="34"/>
      <c r="G29" s="34"/>
      <c r="H29" s="34"/>
    </row>
    <row r="30" spans="1:8" ht="15">
      <c r="A30" s="33">
        <v>3</v>
      </c>
      <c r="B30" s="34" t="s">
        <v>95</v>
      </c>
      <c r="C30" s="34"/>
      <c r="D30" s="34"/>
      <c r="E30" s="34"/>
      <c r="F30" s="34"/>
      <c r="G30" s="34"/>
      <c r="H30" s="34"/>
    </row>
    <row r="31" spans="1:8" ht="15">
      <c r="A31" s="33">
        <v>4</v>
      </c>
      <c r="B31" s="34" t="s">
        <v>96</v>
      </c>
      <c r="C31" s="34"/>
      <c r="D31" s="34"/>
      <c r="E31" s="34"/>
      <c r="F31" s="34"/>
      <c r="G31" s="34"/>
      <c r="H31" s="34"/>
    </row>
    <row r="32" spans="1:8" ht="15">
      <c r="A32" s="33">
        <v>5</v>
      </c>
      <c r="B32" s="34" t="s">
        <v>97</v>
      </c>
      <c r="C32" s="34"/>
      <c r="D32" s="34"/>
      <c r="E32" s="34"/>
      <c r="F32" s="34"/>
      <c r="G32" s="34"/>
      <c r="H32" s="34"/>
    </row>
    <row r="33" spans="1:8" ht="15">
      <c r="A33" s="33">
        <v>6</v>
      </c>
      <c r="B33" s="34" t="s">
        <v>98</v>
      </c>
      <c r="C33" s="34"/>
      <c r="D33" s="34"/>
      <c r="E33" s="34"/>
      <c r="F33" s="34"/>
      <c r="G33" s="34"/>
      <c r="H33" s="34"/>
    </row>
    <row r="34" spans="1:8" ht="15">
      <c r="A34" s="33">
        <v>7</v>
      </c>
      <c r="B34" s="34" t="s">
        <v>99</v>
      </c>
      <c r="C34" s="34"/>
      <c r="D34" s="34"/>
      <c r="E34" s="34"/>
      <c r="F34" s="34"/>
      <c r="G34" s="34"/>
      <c r="H34" s="34"/>
    </row>
    <row r="35" spans="1:8" ht="15">
      <c r="A35" s="33">
        <v>8</v>
      </c>
      <c r="B35" s="34" t="s">
        <v>100</v>
      </c>
      <c r="C35" s="34"/>
      <c r="D35" s="34"/>
      <c r="E35" s="34"/>
      <c r="F35" s="34"/>
      <c r="G35" s="34"/>
      <c r="H35" s="34"/>
    </row>
    <row r="36" spans="1:8" ht="15">
      <c r="A36" s="33" t="s">
        <v>101</v>
      </c>
      <c r="B36" s="34" t="s">
        <v>122</v>
      </c>
      <c r="C36" s="34"/>
      <c r="D36" s="34"/>
      <c r="E36" s="34"/>
      <c r="F36" s="34"/>
      <c r="G36" s="34"/>
      <c r="H36" s="34"/>
    </row>
  </sheetData>
  <sheetProtection/>
  <mergeCells count="9">
    <mergeCell ref="A1:N1"/>
    <mergeCell ref="M5:N5"/>
    <mergeCell ref="B5:B6"/>
    <mergeCell ref="A5:A6"/>
    <mergeCell ref="C5:D5"/>
    <mergeCell ref="E5:F5"/>
    <mergeCell ref="G5:H5"/>
    <mergeCell ref="I5:J5"/>
    <mergeCell ref="K5:L5"/>
  </mergeCells>
  <printOptions/>
  <pageMargins left="0.7" right="0.7" top="0.75" bottom="0.75" header="0.3" footer="0.3"/>
  <pageSetup horizontalDpi="1200" verticalDpi="1200" orientation="portrait" r:id="rId1"/>
</worksheet>
</file>

<file path=xl/worksheets/sheet7.xml><?xml version="1.0" encoding="utf-8"?>
<worksheet xmlns="http://schemas.openxmlformats.org/spreadsheetml/2006/main" xmlns:r="http://schemas.openxmlformats.org/officeDocument/2006/relationships">
  <dimension ref="A1:N44"/>
  <sheetViews>
    <sheetView zoomScalePageLayoutView="0" workbookViewId="0" topLeftCell="A1">
      <selection activeCell="J32" sqref="J32"/>
    </sheetView>
  </sheetViews>
  <sheetFormatPr defaultColWidth="9.140625" defaultRowHeight="15"/>
  <cols>
    <col min="1" max="1" width="3.7109375" style="0" bestFit="1" customWidth="1"/>
    <col min="2" max="2" width="38.00390625" style="0" bestFit="1" customWidth="1"/>
  </cols>
  <sheetData>
    <row r="1" spans="1:14" ht="18">
      <c r="A1" s="226" t="s">
        <v>123</v>
      </c>
      <c r="B1" s="226"/>
      <c r="C1" s="226"/>
      <c r="D1" s="226"/>
      <c r="E1" s="226"/>
      <c r="F1" s="226"/>
      <c r="G1" s="226"/>
      <c r="H1" s="226"/>
      <c r="I1" s="226"/>
      <c r="J1" s="226"/>
      <c r="K1" s="226"/>
      <c r="L1" s="226"/>
      <c r="M1" s="226"/>
      <c r="N1" s="226"/>
    </row>
    <row r="3" spans="1:4" ht="15">
      <c r="A3" s="37" t="s">
        <v>112</v>
      </c>
      <c r="B3" s="37" t="s">
        <v>124</v>
      </c>
      <c r="C3" s="37"/>
      <c r="D3" s="37"/>
    </row>
    <row r="4" spans="1:4" ht="15">
      <c r="A4" s="37"/>
      <c r="B4" s="37"/>
      <c r="C4" s="37"/>
      <c r="D4" s="37"/>
    </row>
    <row r="5" spans="1:14" ht="15">
      <c r="A5" s="232" t="s">
        <v>90</v>
      </c>
      <c r="B5" s="232" t="s">
        <v>89</v>
      </c>
      <c r="C5" s="232" t="s">
        <v>91</v>
      </c>
      <c r="D5" s="232"/>
      <c r="E5" s="232" t="s">
        <v>104</v>
      </c>
      <c r="F5" s="232"/>
      <c r="G5" s="232" t="s">
        <v>105</v>
      </c>
      <c r="H5" s="232"/>
      <c r="I5" s="232" t="s">
        <v>106</v>
      </c>
      <c r="J5" s="232"/>
      <c r="K5" s="232" t="s">
        <v>107</v>
      </c>
      <c r="L5" s="232"/>
      <c r="M5" s="232" t="s">
        <v>108</v>
      </c>
      <c r="N5" s="232"/>
    </row>
    <row r="6" spans="1:14" ht="15">
      <c r="A6" s="232"/>
      <c r="B6" s="232"/>
      <c r="C6" s="35" t="s">
        <v>109</v>
      </c>
      <c r="D6" s="35" t="s">
        <v>110</v>
      </c>
      <c r="E6" s="35" t="s">
        <v>109</v>
      </c>
      <c r="F6" s="35" t="s">
        <v>110</v>
      </c>
      <c r="G6" s="35" t="s">
        <v>109</v>
      </c>
      <c r="H6" s="35" t="s">
        <v>110</v>
      </c>
      <c r="I6" s="35" t="s">
        <v>109</v>
      </c>
      <c r="J6" s="35" t="s">
        <v>110</v>
      </c>
      <c r="K6" s="35" t="s">
        <v>109</v>
      </c>
      <c r="L6" s="35" t="s">
        <v>110</v>
      </c>
      <c r="M6" s="35" t="s">
        <v>109</v>
      </c>
      <c r="N6" s="35" t="s">
        <v>110</v>
      </c>
    </row>
    <row r="7" spans="1:14" ht="15">
      <c r="A7" s="31" t="s">
        <v>20</v>
      </c>
      <c r="B7" s="32" t="s">
        <v>92</v>
      </c>
      <c r="C7" s="32"/>
      <c r="D7" s="32"/>
      <c r="E7" s="32"/>
      <c r="F7" s="32"/>
      <c r="G7" s="32"/>
      <c r="H7" s="32"/>
      <c r="I7" s="32"/>
      <c r="J7" s="32"/>
      <c r="K7" s="32"/>
      <c r="L7" s="32"/>
      <c r="M7" s="32"/>
      <c r="N7" s="32"/>
    </row>
    <row r="8" spans="1:14" ht="15">
      <c r="A8" s="33">
        <v>1</v>
      </c>
      <c r="B8" s="34" t="s">
        <v>93</v>
      </c>
      <c r="C8" s="34"/>
      <c r="D8" s="34"/>
      <c r="E8" s="34"/>
      <c r="F8" s="34"/>
      <c r="G8" s="34"/>
      <c r="H8" s="34"/>
      <c r="I8" s="34"/>
      <c r="J8" s="34"/>
      <c r="K8" s="34"/>
      <c r="L8" s="34"/>
      <c r="M8" s="34"/>
      <c r="N8" s="34"/>
    </row>
    <row r="9" spans="1:14" ht="15">
      <c r="A9" s="33">
        <v>2</v>
      </c>
      <c r="B9" s="34" t="s">
        <v>94</v>
      </c>
      <c r="C9" s="34"/>
      <c r="D9" s="34"/>
      <c r="E9" s="34"/>
      <c r="F9" s="34"/>
      <c r="G9" s="34"/>
      <c r="H9" s="34"/>
      <c r="I9" s="34"/>
      <c r="J9" s="34"/>
      <c r="K9" s="34"/>
      <c r="L9" s="34"/>
      <c r="M9" s="34"/>
      <c r="N9" s="34"/>
    </row>
    <row r="10" spans="1:14" ht="15">
      <c r="A10" s="33">
        <v>3</v>
      </c>
      <c r="B10" s="34" t="s">
        <v>95</v>
      </c>
      <c r="C10" s="34"/>
      <c r="D10" s="34"/>
      <c r="E10" s="34"/>
      <c r="F10" s="34"/>
      <c r="G10" s="34"/>
      <c r="H10" s="34"/>
      <c r="I10" s="34"/>
      <c r="J10" s="34"/>
      <c r="K10" s="34"/>
      <c r="L10" s="34"/>
      <c r="M10" s="34"/>
      <c r="N10" s="34"/>
    </row>
    <row r="11" spans="1:14" ht="15">
      <c r="A11" s="33">
        <v>4</v>
      </c>
      <c r="B11" s="34" t="s">
        <v>96</v>
      </c>
      <c r="C11" s="34"/>
      <c r="D11" s="34"/>
      <c r="E11" s="34"/>
      <c r="F11" s="34"/>
      <c r="G11" s="34"/>
      <c r="H11" s="34"/>
      <c r="I11" s="34"/>
      <c r="J11" s="34"/>
      <c r="K11" s="34"/>
      <c r="L11" s="34"/>
      <c r="M11" s="34"/>
      <c r="N11" s="34"/>
    </row>
    <row r="12" spans="1:14" ht="15">
      <c r="A12" s="33">
        <v>5</v>
      </c>
      <c r="B12" s="34" t="s">
        <v>97</v>
      </c>
      <c r="C12" s="34"/>
      <c r="D12" s="34"/>
      <c r="E12" s="34"/>
      <c r="F12" s="34"/>
      <c r="G12" s="34"/>
      <c r="H12" s="34"/>
      <c r="I12" s="34"/>
      <c r="J12" s="34"/>
      <c r="K12" s="34"/>
      <c r="L12" s="34"/>
      <c r="M12" s="34"/>
      <c r="N12" s="34"/>
    </row>
    <row r="13" spans="1:14" ht="15">
      <c r="A13" s="33">
        <v>6</v>
      </c>
      <c r="B13" s="34" t="s">
        <v>98</v>
      </c>
      <c r="C13" s="34"/>
      <c r="D13" s="34"/>
      <c r="E13" s="34"/>
      <c r="F13" s="34"/>
      <c r="G13" s="34"/>
      <c r="H13" s="34"/>
      <c r="I13" s="34"/>
      <c r="J13" s="34"/>
      <c r="K13" s="34"/>
      <c r="L13" s="34"/>
      <c r="M13" s="34"/>
      <c r="N13" s="34"/>
    </row>
    <row r="14" spans="1:14" ht="15">
      <c r="A14" s="33">
        <v>7</v>
      </c>
      <c r="B14" s="34" t="s">
        <v>99</v>
      </c>
      <c r="C14" s="34"/>
      <c r="D14" s="34"/>
      <c r="E14" s="34"/>
      <c r="F14" s="34"/>
      <c r="G14" s="34"/>
      <c r="H14" s="34"/>
      <c r="I14" s="34"/>
      <c r="J14" s="34"/>
      <c r="K14" s="34"/>
      <c r="L14" s="34"/>
      <c r="M14" s="34"/>
      <c r="N14" s="34"/>
    </row>
    <row r="15" spans="1:14" ht="15">
      <c r="A15" s="33">
        <v>8</v>
      </c>
      <c r="B15" s="34" t="s">
        <v>100</v>
      </c>
      <c r="C15" s="34"/>
      <c r="D15" s="34"/>
      <c r="E15" s="34"/>
      <c r="F15" s="34"/>
      <c r="G15" s="34"/>
      <c r="H15" s="34"/>
      <c r="I15" s="34"/>
      <c r="J15" s="34"/>
      <c r="K15" s="34"/>
      <c r="L15" s="34"/>
      <c r="M15" s="34"/>
      <c r="N15" s="34"/>
    </row>
    <row r="16" spans="1:14" ht="15">
      <c r="A16" s="33" t="s">
        <v>101</v>
      </c>
      <c r="B16" s="34" t="s">
        <v>121</v>
      </c>
      <c r="C16" s="34"/>
      <c r="D16" s="34"/>
      <c r="E16" s="34"/>
      <c r="F16" s="34"/>
      <c r="G16" s="34"/>
      <c r="H16" s="34"/>
      <c r="I16" s="34"/>
      <c r="J16" s="34"/>
      <c r="K16" s="34"/>
      <c r="L16" s="34"/>
      <c r="M16" s="34"/>
      <c r="N16" s="34"/>
    </row>
    <row r="17" spans="1:14" ht="15">
      <c r="A17" s="33" t="s">
        <v>102</v>
      </c>
      <c r="B17" s="34" t="s">
        <v>103</v>
      </c>
      <c r="C17" s="34"/>
      <c r="D17" s="34"/>
      <c r="E17" s="34"/>
      <c r="F17" s="34"/>
      <c r="G17" s="34"/>
      <c r="H17" s="34"/>
      <c r="I17" s="34"/>
      <c r="J17" s="34"/>
      <c r="K17" s="34"/>
      <c r="L17" s="34"/>
      <c r="M17" s="34"/>
      <c r="N17" s="34"/>
    </row>
    <row r="19" spans="1:2" ht="15">
      <c r="A19" s="37" t="s">
        <v>74</v>
      </c>
      <c r="B19" s="37" t="s">
        <v>125</v>
      </c>
    </row>
    <row r="21" spans="1:14" ht="15">
      <c r="A21" s="232" t="s">
        <v>90</v>
      </c>
      <c r="B21" s="232" t="s">
        <v>89</v>
      </c>
      <c r="C21" s="232" t="s">
        <v>91</v>
      </c>
      <c r="D21" s="232"/>
      <c r="E21" s="232" t="s">
        <v>104</v>
      </c>
      <c r="F21" s="232"/>
      <c r="G21" s="232" t="s">
        <v>105</v>
      </c>
      <c r="H21" s="232"/>
      <c r="I21" s="232" t="s">
        <v>106</v>
      </c>
      <c r="J21" s="232"/>
      <c r="K21" s="232" t="s">
        <v>107</v>
      </c>
      <c r="L21" s="232"/>
      <c r="M21" s="232" t="s">
        <v>108</v>
      </c>
      <c r="N21" s="232"/>
    </row>
    <row r="22" spans="1:14" ht="15">
      <c r="A22" s="232"/>
      <c r="B22" s="232"/>
      <c r="C22" s="35" t="s">
        <v>109</v>
      </c>
      <c r="D22" s="35" t="s">
        <v>110</v>
      </c>
      <c r="E22" s="35" t="s">
        <v>109</v>
      </c>
      <c r="F22" s="35" t="s">
        <v>110</v>
      </c>
      <c r="G22" s="35" t="s">
        <v>109</v>
      </c>
      <c r="H22" s="35" t="s">
        <v>110</v>
      </c>
      <c r="I22" s="35" t="s">
        <v>109</v>
      </c>
      <c r="J22" s="35" t="s">
        <v>110</v>
      </c>
      <c r="K22" s="35" t="s">
        <v>109</v>
      </c>
      <c r="L22" s="35" t="s">
        <v>110</v>
      </c>
      <c r="M22" s="35" t="s">
        <v>109</v>
      </c>
      <c r="N22" s="35" t="s">
        <v>110</v>
      </c>
    </row>
    <row r="23" spans="1:14" ht="15">
      <c r="A23" s="31" t="s">
        <v>20</v>
      </c>
      <c r="B23" s="32" t="s">
        <v>92</v>
      </c>
      <c r="C23" s="32"/>
      <c r="D23" s="32"/>
      <c r="E23" s="32"/>
      <c r="F23" s="32"/>
      <c r="G23" s="32"/>
      <c r="H23" s="32"/>
      <c r="I23" s="32"/>
      <c r="J23" s="32"/>
      <c r="K23" s="32"/>
      <c r="L23" s="32"/>
      <c r="M23" s="32"/>
      <c r="N23" s="32"/>
    </row>
    <row r="24" spans="1:14" ht="15">
      <c r="A24" s="33">
        <v>1</v>
      </c>
      <c r="B24" s="34" t="s">
        <v>93</v>
      </c>
      <c r="C24" s="34"/>
      <c r="D24" s="34"/>
      <c r="E24" s="34"/>
      <c r="F24" s="34"/>
      <c r="G24" s="34"/>
      <c r="H24" s="34"/>
      <c r="I24" s="34"/>
      <c r="J24" s="34"/>
      <c r="K24" s="34"/>
      <c r="L24" s="34"/>
      <c r="M24" s="34"/>
      <c r="N24" s="34"/>
    </row>
    <row r="25" spans="1:14" ht="15">
      <c r="A25" s="33">
        <v>2</v>
      </c>
      <c r="B25" s="34" t="s">
        <v>94</v>
      </c>
      <c r="C25" s="34"/>
      <c r="D25" s="34"/>
      <c r="E25" s="34"/>
      <c r="F25" s="34"/>
      <c r="G25" s="34"/>
      <c r="H25" s="34"/>
      <c r="I25" s="34"/>
      <c r="J25" s="34"/>
      <c r="K25" s="34"/>
      <c r="L25" s="34"/>
      <c r="M25" s="34"/>
      <c r="N25" s="34"/>
    </row>
    <row r="26" spans="1:14" ht="15">
      <c r="A26" s="33">
        <v>3</v>
      </c>
      <c r="B26" s="34" t="s">
        <v>95</v>
      </c>
      <c r="C26" s="34"/>
      <c r="D26" s="34"/>
      <c r="E26" s="34"/>
      <c r="F26" s="34"/>
      <c r="G26" s="34"/>
      <c r="H26" s="34"/>
      <c r="I26" s="34"/>
      <c r="J26" s="34"/>
      <c r="K26" s="34"/>
      <c r="L26" s="34"/>
      <c r="M26" s="34"/>
      <c r="N26" s="34"/>
    </row>
    <row r="27" spans="1:14" ht="15">
      <c r="A27" s="33">
        <v>4</v>
      </c>
      <c r="B27" s="34" t="s">
        <v>96</v>
      </c>
      <c r="C27" s="34"/>
      <c r="D27" s="34"/>
      <c r="E27" s="34"/>
      <c r="F27" s="34"/>
      <c r="G27" s="34"/>
      <c r="H27" s="34"/>
      <c r="I27" s="34"/>
      <c r="J27" s="34"/>
      <c r="K27" s="34"/>
      <c r="L27" s="34"/>
      <c r="M27" s="34"/>
      <c r="N27" s="34"/>
    </row>
    <row r="28" spans="1:14" ht="15">
      <c r="A28" s="33">
        <v>5</v>
      </c>
      <c r="B28" s="34" t="s">
        <v>97</v>
      </c>
      <c r="C28" s="34"/>
      <c r="D28" s="34"/>
      <c r="E28" s="34"/>
      <c r="F28" s="34"/>
      <c r="G28" s="34"/>
      <c r="H28" s="34"/>
      <c r="I28" s="34"/>
      <c r="J28" s="34"/>
      <c r="K28" s="34"/>
      <c r="L28" s="34"/>
      <c r="M28" s="34"/>
      <c r="N28" s="34"/>
    </row>
    <row r="29" spans="1:14" ht="15">
      <c r="A29" s="33">
        <v>6</v>
      </c>
      <c r="B29" s="34" t="s">
        <v>98</v>
      </c>
      <c r="C29" s="34"/>
      <c r="D29" s="34"/>
      <c r="E29" s="34"/>
      <c r="F29" s="34"/>
      <c r="G29" s="34"/>
      <c r="H29" s="34"/>
      <c r="I29" s="34"/>
      <c r="J29" s="34"/>
      <c r="K29" s="34"/>
      <c r="L29" s="34"/>
      <c r="M29" s="34"/>
      <c r="N29" s="34"/>
    </row>
    <row r="30" spans="1:14" ht="15">
      <c r="A30" s="33">
        <v>7</v>
      </c>
      <c r="B30" s="34" t="s">
        <v>99</v>
      </c>
      <c r="C30" s="34"/>
      <c r="D30" s="34"/>
      <c r="E30" s="34"/>
      <c r="F30" s="34"/>
      <c r="G30" s="34"/>
      <c r="H30" s="34"/>
      <c r="I30" s="34"/>
      <c r="J30" s="34"/>
      <c r="K30" s="34"/>
      <c r="L30" s="34"/>
      <c r="M30" s="34"/>
      <c r="N30" s="34"/>
    </row>
    <row r="31" spans="1:14" ht="15">
      <c r="A31" s="33">
        <v>8</v>
      </c>
      <c r="B31" s="34" t="s">
        <v>100</v>
      </c>
      <c r="C31" s="34"/>
      <c r="D31" s="34"/>
      <c r="E31" s="34"/>
      <c r="F31" s="34"/>
      <c r="G31" s="34"/>
      <c r="H31" s="34"/>
      <c r="I31" s="34"/>
      <c r="J31" s="34"/>
      <c r="K31" s="34"/>
      <c r="L31" s="34"/>
      <c r="M31" s="34"/>
      <c r="N31" s="34"/>
    </row>
    <row r="32" spans="1:14" ht="15">
      <c r="A32" s="33" t="s">
        <v>101</v>
      </c>
      <c r="B32" s="34" t="s">
        <v>121</v>
      </c>
      <c r="C32" s="34"/>
      <c r="D32" s="34"/>
      <c r="E32" s="34"/>
      <c r="F32" s="34"/>
      <c r="G32" s="34"/>
      <c r="H32" s="34"/>
      <c r="I32" s="34"/>
      <c r="J32" s="34"/>
      <c r="K32" s="34"/>
      <c r="L32" s="34"/>
      <c r="M32" s="34"/>
      <c r="N32" s="34"/>
    </row>
    <row r="33" spans="1:14" ht="15">
      <c r="A33" s="33" t="s">
        <v>102</v>
      </c>
      <c r="B33" s="34" t="s">
        <v>103</v>
      </c>
      <c r="C33" s="34"/>
      <c r="D33" s="34"/>
      <c r="E33" s="34"/>
      <c r="F33" s="34"/>
      <c r="G33" s="34"/>
      <c r="H33" s="34"/>
      <c r="I33" s="34"/>
      <c r="J33" s="34"/>
      <c r="K33" s="34"/>
      <c r="L33" s="34"/>
      <c r="M33" s="34"/>
      <c r="N33" s="34"/>
    </row>
    <row r="35" spans="1:2" ht="15">
      <c r="A35" s="37" t="s">
        <v>119</v>
      </c>
      <c r="B35" s="37" t="s">
        <v>126</v>
      </c>
    </row>
    <row r="37" spans="1:3" ht="30">
      <c r="A37" s="39" t="s">
        <v>90</v>
      </c>
      <c r="B37" s="39" t="s">
        <v>89</v>
      </c>
      <c r="C37" s="39" t="s">
        <v>129</v>
      </c>
    </row>
    <row r="38" spans="1:3" ht="15">
      <c r="A38" s="31" t="s">
        <v>20</v>
      </c>
      <c r="B38" s="32" t="s">
        <v>128</v>
      </c>
      <c r="C38" s="32"/>
    </row>
    <row r="39" spans="1:3" ht="16.5">
      <c r="A39" s="33">
        <v>1</v>
      </c>
      <c r="B39" s="40" t="s">
        <v>95</v>
      </c>
      <c r="C39" s="34"/>
    </row>
    <row r="40" spans="1:3" ht="16.5">
      <c r="A40" s="33">
        <v>2</v>
      </c>
      <c r="B40" s="40" t="s">
        <v>96</v>
      </c>
      <c r="C40" s="34"/>
    </row>
    <row r="41" spans="1:3" ht="16.5">
      <c r="A41" s="33">
        <v>3</v>
      </c>
      <c r="B41" s="40" t="s">
        <v>127</v>
      </c>
      <c r="C41" s="34"/>
    </row>
    <row r="42" spans="1:3" ht="15">
      <c r="A42" s="31" t="s">
        <v>101</v>
      </c>
      <c r="B42" s="32" t="s">
        <v>130</v>
      </c>
      <c r="C42" s="32"/>
    </row>
    <row r="43" spans="1:3" ht="16.5">
      <c r="A43" s="33">
        <v>1</v>
      </c>
      <c r="B43" s="40" t="s">
        <v>131</v>
      </c>
      <c r="C43" s="34"/>
    </row>
    <row r="44" spans="1:3" ht="16.5">
      <c r="A44" s="33">
        <v>2</v>
      </c>
      <c r="B44" s="40" t="s">
        <v>132</v>
      </c>
      <c r="C44" s="34"/>
    </row>
  </sheetData>
  <sheetProtection/>
  <mergeCells count="17">
    <mergeCell ref="K21:L21"/>
    <mergeCell ref="M21:N21"/>
    <mergeCell ref="I5:J5"/>
    <mergeCell ref="K5:L5"/>
    <mergeCell ref="M5:N5"/>
    <mergeCell ref="A1:N1"/>
    <mergeCell ref="A21:A22"/>
    <mergeCell ref="B21:B22"/>
    <mergeCell ref="C21:D21"/>
    <mergeCell ref="E21:F21"/>
    <mergeCell ref="G21:H21"/>
    <mergeCell ref="I21:J21"/>
    <mergeCell ref="A5:A6"/>
    <mergeCell ref="B5:B6"/>
    <mergeCell ref="C5:D5"/>
    <mergeCell ref="E5:F5"/>
    <mergeCell ref="G5:H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247"/>
  <sheetViews>
    <sheetView zoomScalePageLayoutView="0" workbookViewId="0" topLeftCell="A52">
      <selection activeCell="J32" sqref="J32"/>
    </sheetView>
  </sheetViews>
  <sheetFormatPr defaultColWidth="9.140625" defaultRowHeight="15"/>
  <cols>
    <col min="1" max="1" width="7.57421875" style="0" bestFit="1" customWidth="1"/>
    <col min="2" max="2" width="35.140625" style="0" customWidth="1"/>
    <col min="4" max="4" width="11.00390625" style="0" bestFit="1" customWidth="1"/>
    <col min="5" max="8" width="13.8515625" style="0" customWidth="1"/>
    <col min="9" max="9" width="10.28125" style="0" bestFit="1" customWidth="1"/>
  </cols>
  <sheetData>
    <row r="1" spans="1:9" ht="18">
      <c r="A1" s="226" t="s">
        <v>282</v>
      </c>
      <c r="B1" s="226"/>
      <c r="C1" s="226"/>
      <c r="D1" s="226"/>
      <c r="E1" s="226"/>
      <c r="F1" s="226"/>
      <c r="G1" s="226"/>
      <c r="H1" s="226"/>
      <c r="I1" s="226"/>
    </row>
    <row r="3" spans="1:2" ht="16.5">
      <c r="A3" s="41" t="s">
        <v>112</v>
      </c>
      <c r="B3" s="43" t="s">
        <v>281</v>
      </c>
    </row>
    <row r="4" spans="1:2" ht="16.5">
      <c r="A4" s="41"/>
      <c r="B4" s="43"/>
    </row>
    <row r="5" spans="1:2" ht="16.5">
      <c r="A5" s="41" t="s">
        <v>320</v>
      </c>
      <c r="B5" s="43" t="s">
        <v>321</v>
      </c>
    </row>
    <row r="6" spans="1:4" ht="16.5">
      <c r="A6">
        <v>1</v>
      </c>
      <c r="B6" s="43" t="s">
        <v>322</v>
      </c>
      <c r="C6" s="113">
        <v>4500</v>
      </c>
      <c r="D6" s="10" t="s">
        <v>323</v>
      </c>
    </row>
    <row r="7" spans="1:4" ht="16.5">
      <c r="A7">
        <v>2</v>
      </c>
      <c r="B7" s="43" t="s">
        <v>324</v>
      </c>
      <c r="C7" s="113">
        <v>4500</v>
      </c>
      <c r="D7" s="10" t="s">
        <v>323</v>
      </c>
    </row>
    <row r="8" spans="1:4" ht="16.5">
      <c r="A8">
        <v>2</v>
      </c>
      <c r="B8" s="43" t="s">
        <v>325</v>
      </c>
      <c r="C8" s="113">
        <v>2</v>
      </c>
      <c r="D8" s="10" t="s">
        <v>326</v>
      </c>
    </row>
    <row r="9" spans="2:4" ht="16.5">
      <c r="B9" s="43"/>
      <c r="C9" s="113"/>
      <c r="D9" s="10"/>
    </row>
    <row r="10" spans="1:2" ht="16.5">
      <c r="A10" s="41" t="s">
        <v>104</v>
      </c>
      <c r="B10" s="43" t="s">
        <v>327</v>
      </c>
    </row>
    <row r="11" spans="1:2" ht="16.5">
      <c r="A11" s="41"/>
      <c r="B11" s="43"/>
    </row>
    <row r="12" spans="1:9" ht="15">
      <c r="A12" s="236" t="s">
        <v>90</v>
      </c>
      <c r="B12" s="236" t="s">
        <v>268</v>
      </c>
      <c r="C12" s="234" t="s">
        <v>273</v>
      </c>
      <c r="D12" s="234" t="s">
        <v>272</v>
      </c>
      <c r="E12" s="236" t="s">
        <v>274</v>
      </c>
      <c r="F12" s="236"/>
      <c r="G12" s="236"/>
      <c r="H12" s="236"/>
      <c r="I12" s="234" t="s">
        <v>275</v>
      </c>
    </row>
    <row r="13" spans="1:9" ht="15">
      <c r="A13" s="236"/>
      <c r="B13" s="236"/>
      <c r="C13" s="235"/>
      <c r="D13" s="235"/>
      <c r="E13" s="90" t="s">
        <v>276</v>
      </c>
      <c r="F13" s="90" t="s">
        <v>277</v>
      </c>
      <c r="G13" s="90" t="s">
        <v>278</v>
      </c>
      <c r="H13" s="90" t="s">
        <v>279</v>
      </c>
      <c r="I13" s="235"/>
    </row>
    <row r="14" spans="1:9" ht="16.5">
      <c r="A14" s="56">
        <v>1</v>
      </c>
      <c r="B14" s="89" t="s">
        <v>133</v>
      </c>
      <c r="C14" s="34"/>
      <c r="D14" s="34"/>
      <c r="E14" s="34"/>
      <c r="F14" s="34"/>
      <c r="G14" s="34"/>
      <c r="H14" s="34"/>
      <c r="I14" s="34"/>
    </row>
    <row r="15" spans="1:9" ht="16.5">
      <c r="A15" s="56">
        <v>2</v>
      </c>
      <c r="B15" s="89" t="s">
        <v>269</v>
      </c>
      <c r="C15" s="34"/>
      <c r="D15" s="34"/>
      <c r="E15" s="34"/>
      <c r="F15" s="34"/>
      <c r="G15" s="34"/>
      <c r="H15" s="34"/>
      <c r="I15" s="34"/>
    </row>
    <row r="16" spans="1:9" ht="16.5">
      <c r="A16" s="56">
        <v>3</v>
      </c>
      <c r="B16" s="89" t="s">
        <v>193</v>
      </c>
      <c r="C16" s="34"/>
      <c r="D16" s="34"/>
      <c r="E16" s="34"/>
      <c r="F16" s="34"/>
      <c r="G16" s="34"/>
      <c r="H16" s="34"/>
      <c r="I16" s="34"/>
    </row>
    <row r="17" spans="1:9" ht="16.5">
      <c r="A17" s="56">
        <v>4</v>
      </c>
      <c r="B17" s="89" t="s">
        <v>208</v>
      </c>
      <c r="C17" s="34"/>
      <c r="D17" s="34"/>
      <c r="E17" s="34"/>
      <c r="F17" s="34"/>
      <c r="G17" s="34"/>
      <c r="H17" s="34"/>
      <c r="I17" s="34"/>
    </row>
    <row r="18" spans="1:9" ht="16.5">
      <c r="A18" s="56">
        <v>5</v>
      </c>
      <c r="B18" s="89" t="s">
        <v>219</v>
      </c>
      <c r="C18" s="34"/>
      <c r="D18" s="34"/>
      <c r="E18" s="34"/>
      <c r="F18" s="34"/>
      <c r="G18" s="34"/>
      <c r="H18" s="34"/>
      <c r="I18" s="34"/>
    </row>
    <row r="19" spans="1:9" ht="16.5">
      <c r="A19" s="56">
        <v>6</v>
      </c>
      <c r="B19" s="89" t="s">
        <v>222</v>
      </c>
      <c r="C19" s="34"/>
      <c r="D19" s="34"/>
      <c r="E19" s="34"/>
      <c r="F19" s="34"/>
      <c r="G19" s="34"/>
      <c r="H19" s="34"/>
      <c r="I19" s="34"/>
    </row>
    <row r="20" spans="1:9" ht="16.5">
      <c r="A20" s="56">
        <v>7</v>
      </c>
      <c r="B20" s="89" t="s">
        <v>227</v>
      </c>
      <c r="C20" s="34"/>
      <c r="D20" s="34"/>
      <c r="E20" s="34"/>
      <c r="F20" s="34"/>
      <c r="G20" s="34"/>
      <c r="H20" s="34"/>
      <c r="I20" s="34"/>
    </row>
    <row r="21" spans="1:9" ht="16.5">
      <c r="A21" s="56">
        <v>8</v>
      </c>
      <c r="B21" s="89" t="s">
        <v>241</v>
      </c>
      <c r="C21" s="34"/>
      <c r="D21" s="34"/>
      <c r="E21" s="34"/>
      <c r="F21" s="34"/>
      <c r="G21" s="34"/>
      <c r="H21" s="34"/>
      <c r="I21" s="34"/>
    </row>
    <row r="22" spans="1:9" ht="16.5">
      <c r="A22" s="56">
        <v>9</v>
      </c>
      <c r="B22" s="89" t="s">
        <v>248</v>
      </c>
      <c r="C22" s="34"/>
      <c r="D22" s="34"/>
      <c r="E22" s="34"/>
      <c r="F22" s="34"/>
      <c r="G22" s="34"/>
      <c r="H22" s="34"/>
      <c r="I22" s="34"/>
    </row>
    <row r="23" spans="1:9" ht="16.5">
      <c r="A23" s="56">
        <v>10</v>
      </c>
      <c r="B23" s="89" t="s">
        <v>250</v>
      </c>
      <c r="C23" s="34"/>
      <c r="D23" s="34"/>
      <c r="E23" s="34"/>
      <c r="F23" s="34"/>
      <c r="G23" s="34"/>
      <c r="H23" s="34"/>
      <c r="I23" s="34"/>
    </row>
    <row r="24" spans="1:9" ht="16.5">
      <c r="A24" s="56">
        <v>11</v>
      </c>
      <c r="B24" s="89" t="s">
        <v>270</v>
      </c>
      <c r="C24" s="34"/>
      <c r="D24" s="34"/>
      <c r="E24" s="34"/>
      <c r="F24" s="34"/>
      <c r="G24" s="34"/>
      <c r="H24" s="34"/>
      <c r="I24" s="34"/>
    </row>
    <row r="25" spans="1:9" ht="16.5">
      <c r="A25" s="56">
        <v>12</v>
      </c>
      <c r="B25" s="89" t="s">
        <v>252</v>
      </c>
      <c r="C25" s="34"/>
      <c r="D25" s="34"/>
      <c r="E25" s="34"/>
      <c r="F25" s="34"/>
      <c r="G25" s="34"/>
      <c r="H25" s="34"/>
      <c r="I25" s="34"/>
    </row>
    <row r="26" spans="1:9" ht="16.5">
      <c r="A26" s="56">
        <v>13</v>
      </c>
      <c r="B26" s="89" t="s">
        <v>263</v>
      </c>
      <c r="C26" s="34"/>
      <c r="D26" s="34"/>
      <c r="E26" s="34"/>
      <c r="F26" s="34"/>
      <c r="G26" s="34"/>
      <c r="H26" s="34"/>
      <c r="I26" s="34"/>
    </row>
    <row r="28" spans="1:2" ht="16.5">
      <c r="A28" s="41" t="s">
        <v>74</v>
      </c>
      <c r="B28" s="43" t="s">
        <v>280</v>
      </c>
    </row>
    <row r="30" spans="1:6" ht="16.5">
      <c r="A30" s="41" t="s">
        <v>91</v>
      </c>
      <c r="B30" s="20" t="s">
        <v>133</v>
      </c>
      <c r="C30" s="42"/>
      <c r="D30" s="20"/>
      <c r="E30" s="20"/>
      <c r="F30" s="20"/>
    </row>
    <row r="31" spans="2:6" ht="16.5">
      <c r="B31" s="10"/>
      <c r="C31" s="9"/>
      <c r="D31" s="10"/>
      <c r="E31" s="10"/>
      <c r="F31" s="10"/>
    </row>
    <row r="32" spans="1:6" ht="14.25" customHeight="1">
      <c r="A32" s="41" t="s">
        <v>134</v>
      </c>
      <c r="B32" s="233" t="s">
        <v>135</v>
      </c>
      <c r="C32" s="233"/>
      <c r="D32" s="233"/>
      <c r="E32" s="233"/>
      <c r="F32" s="233"/>
    </row>
    <row r="33" spans="1:6" ht="16.5">
      <c r="A33" s="9"/>
      <c r="B33" s="10"/>
      <c r="C33" s="9"/>
      <c r="D33" s="10"/>
      <c r="E33" s="10"/>
      <c r="F33" s="10"/>
    </row>
    <row r="34" spans="1:6" ht="15">
      <c r="A34" s="46" t="s">
        <v>90</v>
      </c>
      <c r="B34" s="46" t="s">
        <v>136</v>
      </c>
      <c r="C34" s="47" t="s">
        <v>138</v>
      </c>
      <c r="D34" s="46" t="s">
        <v>267</v>
      </c>
      <c r="E34" s="46" t="s">
        <v>318</v>
      </c>
      <c r="F34" s="46" t="s">
        <v>271</v>
      </c>
    </row>
    <row r="35" spans="1:6" ht="16.5">
      <c r="A35" s="48">
        <v>1</v>
      </c>
      <c r="B35" s="57" t="s">
        <v>140</v>
      </c>
      <c r="C35" s="58"/>
      <c r="D35" s="48"/>
      <c r="E35" s="48"/>
      <c r="F35" s="48"/>
    </row>
    <row r="36" spans="1:6" ht="16.5">
      <c r="A36" s="59" t="s">
        <v>141</v>
      </c>
      <c r="B36" s="3" t="s">
        <v>142</v>
      </c>
      <c r="C36" s="51" t="s">
        <v>143</v>
      </c>
      <c r="D36" s="60">
        <v>1</v>
      </c>
      <c r="E36" s="60"/>
      <c r="F36" s="60"/>
    </row>
    <row r="37" spans="1:6" ht="16.5">
      <c r="A37" s="59" t="s">
        <v>144</v>
      </c>
      <c r="B37" s="61" t="s">
        <v>145</v>
      </c>
      <c r="C37" s="51" t="s">
        <v>143</v>
      </c>
      <c r="D37" s="60">
        <v>1</v>
      </c>
      <c r="E37" s="60"/>
      <c r="F37" s="60"/>
    </row>
    <row r="38" spans="1:6" ht="16.5">
      <c r="A38" s="59" t="s">
        <v>146</v>
      </c>
      <c r="B38" s="61" t="s">
        <v>147</v>
      </c>
      <c r="C38" s="51" t="s">
        <v>143</v>
      </c>
      <c r="D38" s="60">
        <v>1</v>
      </c>
      <c r="E38" s="60"/>
      <c r="F38" s="60"/>
    </row>
    <row r="39" spans="1:6" ht="16.5">
      <c r="A39" s="59" t="s">
        <v>148</v>
      </c>
      <c r="B39" s="61" t="s">
        <v>149</v>
      </c>
      <c r="C39" s="51" t="s">
        <v>143</v>
      </c>
      <c r="D39" s="60">
        <v>1</v>
      </c>
      <c r="E39" s="60"/>
      <c r="F39" s="60"/>
    </row>
    <row r="40" spans="1:6" ht="16.5">
      <c r="A40" s="59" t="s">
        <v>150</v>
      </c>
      <c r="B40" s="61" t="s">
        <v>151</v>
      </c>
      <c r="C40" s="51" t="s">
        <v>143</v>
      </c>
      <c r="D40" s="60">
        <v>0</v>
      </c>
      <c r="E40" s="60"/>
      <c r="F40" s="60"/>
    </row>
    <row r="41" spans="1:6" ht="16.5">
      <c r="A41" s="59" t="s">
        <v>152</v>
      </c>
      <c r="B41" s="61" t="s">
        <v>153</v>
      </c>
      <c r="C41" s="51" t="s">
        <v>143</v>
      </c>
      <c r="D41" s="60">
        <v>0</v>
      </c>
      <c r="E41" s="60"/>
      <c r="F41" s="60"/>
    </row>
    <row r="42" spans="1:6" ht="16.5">
      <c r="A42" s="62" t="s">
        <v>154</v>
      </c>
      <c r="B42" s="63" t="s">
        <v>155</v>
      </c>
      <c r="C42" s="65" t="s">
        <v>143</v>
      </c>
      <c r="D42" s="64">
        <v>1</v>
      </c>
      <c r="E42" s="64"/>
      <c r="F42" s="64"/>
    </row>
    <row r="43" spans="1:6" ht="16.5">
      <c r="A43" s="48">
        <v>2</v>
      </c>
      <c r="B43" s="66" t="s">
        <v>156</v>
      </c>
      <c r="C43" s="58"/>
      <c r="D43" s="67"/>
      <c r="E43" s="67"/>
      <c r="F43" s="67"/>
    </row>
    <row r="44" spans="1:6" ht="16.5">
      <c r="A44" s="62" t="s">
        <v>141</v>
      </c>
      <c r="B44" s="68" t="s">
        <v>157</v>
      </c>
      <c r="C44" s="65" t="s">
        <v>143</v>
      </c>
      <c r="D44" s="69">
        <v>1</v>
      </c>
      <c r="E44" s="69"/>
      <c r="F44" s="69"/>
    </row>
    <row r="45" spans="1:6" ht="16.5">
      <c r="A45" s="48">
        <v>3</v>
      </c>
      <c r="B45" s="66" t="s">
        <v>158</v>
      </c>
      <c r="C45" s="58"/>
      <c r="D45" s="67"/>
      <c r="E45" s="67"/>
      <c r="F45" s="67"/>
    </row>
    <row r="46" spans="1:6" ht="16.5">
      <c r="A46" s="62" t="s">
        <v>141</v>
      </c>
      <c r="B46" s="68" t="s">
        <v>159</v>
      </c>
      <c r="C46" s="65" t="s">
        <v>143</v>
      </c>
      <c r="D46" s="69">
        <v>1</v>
      </c>
      <c r="E46" s="69"/>
      <c r="F46" s="69"/>
    </row>
    <row r="47" spans="1:6" ht="16.5">
      <c r="A47" s="48">
        <v>4</v>
      </c>
      <c r="B47" s="66" t="s">
        <v>160</v>
      </c>
      <c r="C47" s="58"/>
      <c r="D47" s="67"/>
      <c r="E47" s="67"/>
      <c r="F47" s="67"/>
    </row>
    <row r="48" spans="1:6" ht="16.5">
      <c r="A48" s="59" t="s">
        <v>141</v>
      </c>
      <c r="B48" s="70" t="s">
        <v>161</v>
      </c>
      <c r="C48" s="51" t="s">
        <v>143</v>
      </c>
      <c r="D48" s="71">
        <v>1</v>
      </c>
      <c r="E48" s="71"/>
      <c r="F48" s="71"/>
    </row>
    <row r="49" spans="1:6" ht="16.5">
      <c r="A49" s="59" t="s">
        <v>144</v>
      </c>
      <c r="B49" s="70" t="s">
        <v>162</v>
      </c>
      <c r="C49" s="51" t="s">
        <v>143</v>
      </c>
      <c r="D49" s="71">
        <v>1</v>
      </c>
      <c r="E49" s="71"/>
      <c r="F49" s="71"/>
    </row>
    <row r="50" spans="1:6" ht="16.5">
      <c r="A50" s="59" t="s">
        <v>146</v>
      </c>
      <c r="B50" s="70" t="s">
        <v>163</v>
      </c>
      <c r="C50" s="51" t="s">
        <v>143</v>
      </c>
      <c r="D50" s="71">
        <v>1</v>
      </c>
      <c r="E50" s="71"/>
      <c r="F50" s="71"/>
    </row>
    <row r="51" spans="1:6" ht="16.5">
      <c r="A51" s="62" t="s">
        <v>148</v>
      </c>
      <c r="B51" s="68" t="s">
        <v>164</v>
      </c>
      <c r="C51" s="65" t="s">
        <v>143</v>
      </c>
      <c r="D51" s="69">
        <v>1</v>
      </c>
      <c r="E51" s="69"/>
      <c r="F51" s="69"/>
    </row>
    <row r="52" spans="1:6" ht="16.5">
      <c r="A52" s="9"/>
      <c r="B52" s="10"/>
      <c r="C52" s="9"/>
      <c r="D52" s="10"/>
      <c r="E52" s="10"/>
      <c r="F52" s="10"/>
    </row>
    <row r="53" spans="1:6" ht="16.5">
      <c r="A53" s="41" t="s">
        <v>104</v>
      </c>
      <c r="B53" s="20" t="s">
        <v>165</v>
      </c>
      <c r="C53" s="42"/>
      <c r="D53" s="20"/>
      <c r="E53" s="20"/>
      <c r="F53" s="20"/>
    </row>
    <row r="54" spans="2:6" ht="16.5">
      <c r="B54" s="10"/>
      <c r="C54" s="9"/>
      <c r="D54" s="10"/>
      <c r="E54" s="10"/>
      <c r="F54" s="10"/>
    </row>
    <row r="55" spans="1:6" ht="14.25" customHeight="1">
      <c r="A55" s="41" t="s">
        <v>134</v>
      </c>
      <c r="B55" s="233" t="s">
        <v>166</v>
      </c>
      <c r="C55" s="233"/>
      <c r="D55" s="233"/>
      <c r="E55" s="233"/>
      <c r="F55" s="233"/>
    </row>
    <row r="56" spans="1:6" ht="16.5">
      <c r="A56" s="9"/>
      <c r="B56" s="10"/>
      <c r="C56" s="9"/>
      <c r="D56" s="10"/>
      <c r="E56" s="10"/>
      <c r="F56" s="10"/>
    </row>
    <row r="57" spans="1:6" ht="15">
      <c r="A57" s="46" t="s">
        <v>90</v>
      </c>
      <c r="B57" s="46" t="s">
        <v>136</v>
      </c>
      <c r="C57" s="47" t="s">
        <v>138</v>
      </c>
      <c r="D57" s="46" t="s">
        <v>267</v>
      </c>
      <c r="E57" s="46" t="s">
        <v>318</v>
      </c>
      <c r="F57" s="46" t="s">
        <v>271</v>
      </c>
    </row>
    <row r="58" spans="1:6" ht="16.5">
      <c r="A58" s="53" t="s">
        <v>20</v>
      </c>
      <c r="B58" s="29" t="s">
        <v>167</v>
      </c>
      <c r="C58" s="55"/>
      <c r="D58" s="54"/>
      <c r="E58" s="54"/>
      <c r="F58" s="54"/>
    </row>
    <row r="59" spans="1:6" ht="16.5">
      <c r="A59" s="72">
        <v>1</v>
      </c>
      <c r="B59" s="73" t="s">
        <v>168</v>
      </c>
      <c r="C59" s="58" t="s">
        <v>177</v>
      </c>
      <c r="D59" s="74">
        <v>500</v>
      </c>
      <c r="E59" s="74"/>
      <c r="F59" s="74"/>
    </row>
    <row r="60" spans="1:6" ht="16.5">
      <c r="A60" s="59">
        <v>2</v>
      </c>
      <c r="B60" s="75" t="s">
        <v>170</v>
      </c>
      <c r="C60" s="51" t="s">
        <v>169</v>
      </c>
      <c r="D60" s="60">
        <v>50</v>
      </c>
      <c r="E60" s="60"/>
      <c r="F60" s="60"/>
    </row>
    <row r="61" spans="1:6" ht="16.5">
      <c r="A61" s="59">
        <v>3</v>
      </c>
      <c r="B61" s="75" t="s">
        <v>171</v>
      </c>
      <c r="C61" s="76"/>
      <c r="D61" s="60"/>
      <c r="E61" s="60"/>
      <c r="F61" s="60"/>
    </row>
    <row r="62" spans="1:6" ht="16.5">
      <c r="A62" s="59"/>
      <c r="B62" s="75" t="s">
        <v>172</v>
      </c>
      <c r="C62" s="51" t="s">
        <v>173</v>
      </c>
      <c r="D62" s="60">
        <v>1000</v>
      </c>
      <c r="E62" s="60"/>
      <c r="F62" s="60"/>
    </row>
    <row r="63" spans="1:6" ht="16.5">
      <c r="A63" s="59">
        <v>4</v>
      </c>
      <c r="B63" s="75" t="s">
        <v>174</v>
      </c>
      <c r="C63" s="51" t="s">
        <v>173</v>
      </c>
      <c r="D63" s="60">
        <v>10</v>
      </c>
      <c r="E63" s="60"/>
      <c r="F63" s="60"/>
    </row>
    <row r="64" spans="1:6" ht="16.5">
      <c r="A64" s="62">
        <v>5</v>
      </c>
      <c r="B64" s="77" t="s">
        <v>175</v>
      </c>
      <c r="C64" s="65" t="s">
        <v>173</v>
      </c>
      <c r="D64" s="64">
        <v>15</v>
      </c>
      <c r="E64" s="64"/>
      <c r="F64" s="64"/>
    </row>
    <row r="65" spans="1:6" ht="16.5">
      <c r="A65" s="48" t="s">
        <v>101</v>
      </c>
      <c r="B65" s="78" t="s">
        <v>140</v>
      </c>
      <c r="C65" s="52"/>
      <c r="D65" s="67"/>
      <c r="E65" s="67"/>
      <c r="F65" s="67"/>
    </row>
    <row r="66" spans="1:6" ht="16.5">
      <c r="A66" s="59">
        <v>1</v>
      </c>
      <c r="B66" s="75" t="s">
        <v>176</v>
      </c>
      <c r="C66" s="51" t="s">
        <v>177</v>
      </c>
      <c r="D66" s="60">
        <v>1</v>
      </c>
      <c r="E66" s="60"/>
      <c r="F66" s="60"/>
    </row>
    <row r="67" spans="1:6" ht="16.5">
      <c r="A67" s="59">
        <v>2</v>
      </c>
      <c r="B67" s="75" t="s">
        <v>178</v>
      </c>
      <c r="C67" s="51" t="s">
        <v>143</v>
      </c>
      <c r="D67" s="60">
        <v>1</v>
      </c>
      <c r="E67" s="60"/>
      <c r="F67" s="60"/>
    </row>
    <row r="68" spans="1:6" ht="16.5">
      <c r="A68" s="59">
        <v>3</v>
      </c>
      <c r="B68" s="75" t="s">
        <v>179</v>
      </c>
      <c r="C68" s="51" t="s">
        <v>143</v>
      </c>
      <c r="D68" s="60">
        <v>1</v>
      </c>
      <c r="E68" s="60"/>
      <c r="F68" s="60"/>
    </row>
    <row r="69" spans="1:6" ht="16.5">
      <c r="A69" s="59">
        <v>4</v>
      </c>
      <c r="B69" s="75" t="s">
        <v>180</v>
      </c>
      <c r="C69" s="51" t="s">
        <v>143</v>
      </c>
      <c r="D69" s="60">
        <v>10</v>
      </c>
      <c r="E69" s="60"/>
      <c r="F69" s="60"/>
    </row>
    <row r="70" spans="1:6" ht="16.5">
      <c r="A70" s="59">
        <v>5</v>
      </c>
      <c r="B70" s="75" t="s">
        <v>181</v>
      </c>
      <c r="C70" s="51" t="s">
        <v>143</v>
      </c>
      <c r="D70" s="60">
        <v>10</v>
      </c>
      <c r="E70" s="60"/>
      <c r="F70" s="60"/>
    </row>
    <row r="71" spans="1:6" ht="16.5">
      <c r="A71" s="59">
        <v>6</v>
      </c>
      <c r="B71" s="75" t="s">
        <v>182</v>
      </c>
      <c r="C71" s="51" t="s">
        <v>143</v>
      </c>
      <c r="D71" s="60">
        <v>1</v>
      </c>
      <c r="E71" s="60"/>
      <c r="F71" s="60"/>
    </row>
    <row r="72" spans="1:6" ht="16.5">
      <c r="A72" s="59">
        <v>7</v>
      </c>
      <c r="B72" s="75" t="s">
        <v>183</v>
      </c>
      <c r="C72" s="51" t="s">
        <v>143</v>
      </c>
      <c r="D72" s="60">
        <v>1</v>
      </c>
      <c r="E72" s="60"/>
      <c r="F72" s="60"/>
    </row>
    <row r="73" spans="1:6" ht="16.5">
      <c r="A73" s="59">
        <v>8</v>
      </c>
      <c r="B73" s="75" t="s">
        <v>184</v>
      </c>
      <c r="C73" s="51" t="s">
        <v>143</v>
      </c>
      <c r="D73" s="60">
        <v>1</v>
      </c>
      <c r="E73" s="60"/>
      <c r="F73" s="60"/>
    </row>
    <row r="74" spans="1:6" ht="16.5">
      <c r="A74" s="59">
        <v>9</v>
      </c>
      <c r="B74" s="75" t="s">
        <v>151</v>
      </c>
      <c r="C74" s="51" t="s">
        <v>143</v>
      </c>
      <c r="D74" s="60">
        <v>1</v>
      </c>
      <c r="E74" s="60"/>
      <c r="F74" s="60"/>
    </row>
    <row r="75" spans="1:6" ht="16.5">
      <c r="A75" s="59">
        <v>10</v>
      </c>
      <c r="B75" s="70" t="s">
        <v>185</v>
      </c>
      <c r="C75" s="51" t="s">
        <v>143</v>
      </c>
      <c r="D75" s="71">
        <v>1</v>
      </c>
      <c r="E75" s="71"/>
      <c r="F75" s="71"/>
    </row>
    <row r="76" spans="1:6" ht="16.5">
      <c r="A76" s="62">
        <v>11</v>
      </c>
      <c r="B76" s="68" t="s">
        <v>186</v>
      </c>
      <c r="C76" s="65" t="s">
        <v>143</v>
      </c>
      <c r="D76" s="69">
        <v>1</v>
      </c>
      <c r="E76" s="69"/>
      <c r="F76" s="69"/>
    </row>
    <row r="77" spans="1:6" ht="16.5">
      <c r="A77" s="48" t="s">
        <v>102</v>
      </c>
      <c r="B77" s="78" t="s">
        <v>187</v>
      </c>
      <c r="C77" s="58"/>
      <c r="D77" s="67"/>
      <c r="E77" s="67"/>
      <c r="F77" s="67"/>
    </row>
    <row r="78" spans="1:6" ht="16.5">
      <c r="A78" s="62">
        <v>1</v>
      </c>
      <c r="B78" s="68" t="s">
        <v>188</v>
      </c>
      <c r="C78" s="65" t="s">
        <v>143</v>
      </c>
      <c r="D78" s="69">
        <v>1</v>
      </c>
      <c r="E78" s="69"/>
      <c r="F78" s="69"/>
    </row>
    <row r="79" spans="1:6" ht="16.5">
      <c r="A79" s="48" t="s">
        <v>139</v>
      </c>
      <c r="B79" s="78" t="s">
        <v>189</v>
      </c>
      <c r="C79" s="58"/>
      <c r="D79" s="67"/>
      <c r="E79" s="67"/>
      <c r="F79" s="67"/>
    </row>
    <row r="80" spans="1:6" ht="16.5">
      <c r="A80" s="59">
        <v>1</v>
      </c>
      <c r="B80" s="70" t="s">
        <v>190</v>
      </c>
      <c r="C80" s="51" t="s">
        <v>143</v>
      </c>
      <c r="D80" s="71">
        <v>1</v>
      </c>
      <c r="E80" s="71"/>
      <c r="F80" s="71"/>
    </row>
    <row r="81" spans="1:6" ht="16.5">
      <c r="A81" s="59">
        <v>2</v>
      </c>
      <c r="B81" s="70" t="s">
        <v>161</v>
      </c>
      <c r="C81" s="51" t="s">
        <v>143</v>
      </c>
      <c r="D81" s="71">
        <v>1</v>
      </c>
      <c r="E81" s="71"/>
      <c r="F81" s="71"/>
    </row>
    <row r="82" spans="1:6" ht="16.5">
      <c r="A82" s="59">
        <v>3</v>
      </c>
      <c r="B82" s="70" t="s">
        <v>191</v>
      </c>
      <c r="C82" s="51" t="s">
        <v>143</v>
      </c>
      <c r="D82" s="71">
        <v>1</v>
      </c>
      <c r="E82" s="71"/>
      <c r="F82" s="71"/>
    </row>
    <row r="83" spans="1:6" ht="16.5">
      <c r="A83" s="62">
        <v>4</v>
      </c>
      <c r="B83" s="68" t="s">
        <v>192</v>
      </c>
      <c r="C83" s="65" t="s">
        <v>143</v>
      </c>
      <c r="D83" s="69">
        <v>1</v>
      </c>
      <c r="E83" s="69"/>
      <c r="F83" s="69"/>
    </row>
    <row r="84" ht="15">
      <c r="A84" t="s">
        <v>343</v>
      </c>
    </row>
    <row r="85" spans="1:6" ht="16.5">
      <c r="A85" s="6"/>
      <c r="B85" s="79"/>
      <c r="C85" s="80"/>
      <c r="D85" s="79"/>
      <c r="E85" s="79"/>
      <c r="F85" s="79"/>
    </row>
    <row r="86" spans="1:6" ht="16.5">
      <c r="A86" s="9"/>
      <c r="B86" s="10"/>
      <c r="C86" s="9"/>
      <c r="D86" s="10"/>
      <c r="E86" s="10"/>
      <c r="F86" s="10"/>
    </row>
    <row r="87" spans="1:6" ht="16.5">
      <c r="A87" s="41" t="s">
        <v>105</v>
      </c>
      <c r="B87" s="20" t="s">
        <v>193</v>
      </c>
      <c r="C87" s="42"/>
      <c r="D87" s="20"/>
      <c r="E87" s="20"/>
      <c r="F87" s="20"/>
    </row>
    <row r="88" spans="2:6" ht="16.5">
      <c r="B88" s="10"/>
      <c r="C88" s="9"/>
      <c r="D88" s="10"/>
      <c r="E88" s="10"/>
      <c r="F88" s="10"/>
    </row>
    <row r="89" spans="1:6" ht="14.25" customHeight="1">
      <c r="A89" s="41" t="s">
        <v>134</v>
      </c>
      <c r="B89" s="233" t="s">
        <v>194</v>
      </c>
      <c r="C89" s="233"/>
      <c r="D89" s="233"/>
      <c r="E89" s="233"/>
      <c r="F89" s="233"/>
    </row>
    <row r="90" spans="1:6" ht="16.5">
      <c r="A90" s="9"/>
      <c r="B90" s="10"/>
      <c r="C90" s="9"/>
      <c r="D90" s="10"/>
      <c r="E90" s="10"/>
      <c r="F90" s="10"/>
    </row>
    <row r="91" spans="1:6" ht="15">
      <c r="A91" s="46" t="s">
        <v>90</v>
      </c>
      <c r="B91" s="46" t="s">
        <v>136</v>
      </c>
      <c r="C91" s="47" t="s">
        <v>138</v>
      </c>
      <c r="D91" s="46" t="s">
        <v>267</v>
      </c>
      <c r="E91" s="46" t="s">
        <v>318</v>
      </c>
      <c r="F91" s="46" t="s">
        <v>271</v>
      </c>
    </row>
    <row r="92" spans="1:6" ht="16.5">
      <c r="A92" s="48" t="s">
        <v>20</v>
      </c>
      <c r="B92" s="49" t="s">
        <v>140</v>
      </c>
      <c r="C92" s="52"/>
      <c r="D92" s="50"/>
      <c r="E92" s="50"/>
      <c r="F92" s="50"/>
    </row>
    <row r="93" spans="1:6" ht="16.5">
      <c r="A93" s="59">
        <v>1</v>
      </c>
      <c r="B93" s="83" t="s">
        <v>142</v>
      </c>
      <c r="C93" s="51" t="s">
        <v>143</v>
      </c>
      <c r="D93" s="87">
        <v>33</v>
      </c>
      <c r="E93" s="87"/>
      <c r="F93" s="87"/>
    </row>
    <row r="94" spans="1:6" ht="16.5">
      <c r="A94" s="59">
        <v>2</v>
      </c>
      <c r="B94" s="83" t="s">
        <v>147</v>
      </c>
      <c r="C94" s="51" t="s">
        <v>143</v>
      </c>
      <c r="D94" s="87">
        <v>1</v>
      </c>
      <c r="E94" s="87"/>
      <c r="F94" s="87"/>
    </row>
    <row r="95" spans="1:6" ht="16.5">
      <c r="A95" s="59">
        <v>3</v>
      </c>
      <c r="B95" s="83" t="s">
        <v>145</v>
      </c>
      <c r="C95" s="51" t="s">
        <v>143</v>
      </c>
      <c r="D95" s="87">
        <v>33</v>
      </c>
      <c r="E95" s="87"/>
      <c r="F95" s="87"/>
    </row>
    <row r="96" spans="1:6" ht="16.5">
      <c r="A96" s="59">
        <v>4</v>
      </c>
      <c r="B96" s="83" t="s">
        <v>149</v>
      </c>
      <c r="C96" s="51" t="s">
        <v>143</v>
      </c>
      <c r="D96" s="87">
        <v>1</v>
      </c>
      <c r="E96" s="87"/>
      <c r="F96" s="87"/>
    </row>
    <row r="97" spans="1:6" ht="16.5">
      <c r="A97" s="59">
        <v>5</v>
      </c>
      <c r="B97" s="82" t="s">
        <v>151</v>
      </c>
      <c r="C97" s="51" t="s">
        <v>143</v>
      </c>
      <c r="D97" s="60">
        <v>1</v>
      </c>
      <c r="E97" s="60"/>
      <c r="F97" s="60"/>
    </row>
    <row r="98" spans="1:6" ht="16.5">
      <c r="A98" s="48" t="s">
        <v>101</v>
      </c>
      <c r="B98" s="49" t="s">
        <v>156</v>
      </c>
      <c r="C98" s="52"/>
      <c r="D98" s="50"/>
      <c r="E98" s="50"/>
      <c r="F98" s="50"/>
    </row>
    <row r="99" spans="1:6" ht="16.5">
      <c r="A99" s="59">
        <v>1</v>
      </c>
      <c r="B99" s="75" t="s">
        <v>195</v>
      </c>
      <c r="C99" s="51" t="s">
        <v>143</v>
      </c>
      <c r="D99" s="60">
        <v>1</v>
      </c>
      <c r="E99" s="60"/>
      <c r="F99" s="60"/>
    </row>
    <row r="100" spans="1:6" ht="16.5">
      <c r="A100" s="59">
        <v>2</v>
      </c>
      <c r="B100" s="75" t="s">
        <v>196</v>
      </c>
      <c r="C100" s="51" t="s">
        <v>143</v>
      </c>
      <c r="D100" s="60">
        <v>1</v>
      </c>
      <c r="E100" s="60"/>
      <c r="F100" s="60"/>
    </row>
    <row r="101" spans="1:6" ht="16.5">
      <c r="A101" s="59">
        <v>3</v>
      </c>
      <c r="B101" s="75" t="s">
        <v>197</v>
      </c>
      <c r="C101" s="51" t="s">
        <v>143</v>
      </c>
      <c r="D101" s="60">
        <v>1</v>
      </c>
      <c r="E101" s="60"/>
      <c r="F101" s="60"/>
    </row>
    <row r="102" spans="1:6" ht="16.5">
      <c r="A102" s="59">
        <v>4</v>
      </c>
      <c r="B102" s="75" t="s">
        <v>198</v>
      </c>
      <c r="C102" s="51" t="s">
        <v>143</v>
      </c>
      <c r="D102" s="60">
        <v>1</v>
      </c>
      <c r="E102" s="60"/>
      <c r="F102" s="60"/>
    </row>
    <row r="103" spans="1:6" ht="16.5">
      <c r="A103" s="59">
        <v>5</v>
      </c>
      <c r="B103" s="75" t="s">
        <v>199</v>
      </c>
      <c r="C103" s="51" t="s">
        <v>143</v>
      </c>
      <c r="D103" s="60">
        <v>6</v>
      </c>
      <c r="E103" s="60"/>
      <c r="F103" s="60"/>
    </row>
    <row r="104" spans="1:6" ht="16.5">
      <c r="A104" s="59">
        <v>6</v>
      </c>
      <c r="B104" s="75" t="s">
        <v>200</v>
      </c>
      <c r="C104" s="51" t="s">
        <v>143</v>
      </c>
      <c r="D104" s="60">
        <v>6</v>
      </c>
      <c r="E104" s="60"/>
      <c r="F104" s="60"/>
    </row>
    <row r="105" spans="1:6" ht="16.5">
      <c r="A105" s="59">
        <v>7</v>
      </c>
      <c r="B105" s="75" t="s">
        <v>201</v>
      </c>
      <c r="C105" s="51" t="s">
        <v>143</v>
      </c>
      <c r="D105" s="60">
        <v>6</v>
      </c>
      <c r="E105" s="60"/>
      <c r="F105" s="60"/>
    </row>
    <row r="106" spans="1:6" ht="16.5">
      <c r="A106" s="59">
        <v>8</v>
      </c>
      <c r="B106" s="75" t="s">
        <v>202</v>
      </c>
      <c r="C106" s="51" t="s">
        <v>143</v>
      </c>
      <c r="D106" s="60">
        <v>6</v>
      </c>
      <c r="E106" s="60"/>
      <c r="F106" s="60"/>
    </row>
    <row r="107" spans="1:6" ht="16.5">
      <c r="A107" s="59">
        <v>9</v>
      </c>
      <c r="B107" s="75" t="s">
        <v>203</v>
      </c>
      <c r="C107" s="51" t="s">
        <v>143</v>
      </c>
      <c r="D107" s="60">
        <v>6</v>
      </c>
      <c r="E107" s="60"/>
      <c r="F107" s="60"/>
    </row>
    <row r="108" spans="1:6" ht="16.5">
      <c r="A108" s="59">
        <v>10</v>
      </c>
      <c r="B108" s="75" t="s">
        <v>204</v>
      </c>
      <c r="C108" s="51" t="s">
        <v>143</v>
      </c>
      <c r="D108" s="60">
        <v>6</v>
      </c>
      <c r="E108" s="60"/>
      <c r="F108" s="60"/>
    </row>
    <row r="109" spans="1:6" ht="16.5">
      <c r="A109" s="59">
        <v>11</v>
      </c>
      <c r="B109" s="75" t="s">
        <v>205</v>
      </c>
      <c r="C109" s="51" t="s">
        <v>143</v>
      </c>
      <c r="D109" s="60">
        <v>6</v>
      </c>
      <c r="E109" s="60"/>
      <c r="F109" s="60"/>
    </row>
    <row r="110" spans="1:6" ht="16.5">
      <c r="A110" s="59">
        <v>12</v>
      </c>
      <c r="B110" s="75" t="s">
        <v>206</v>
      </c>
      <c r="C110" s="51" t="s">
        <v>143</v>
      </c>
      <c r="D110" s="60">
        <v>6</v>
      </c>
      <c r="E110" s="60"/>
      <c r="F110" s="60"/>
    </row>
    <row r="111" spans="1:6" ht="16.5">
      <c r="A111" s="62">
        <v>13</v>
      </c>
      <c r="B111" s="77" t="s">
        <v>207</v>
      </c>
      <c r="C111" s="65" t="s">
        <v>143</v>
      </c>
      <c r="D111" s="64">
        <v>1</v>
      </c>
      <c r="E111" s="64"/>
      <c r="F111" s="64"/>
    </row>
    <row r="112" spans="1:6" ht="16.5">
      <c r="A112" s="9"/>
      <c r="B112" s="10"/>
      <c r="C112" s="9"/>
      <c r="D112" s="10"/>
      <c r="E112" s="10"/>
      <c r="F112" s="10"/>
    </row>
    <row r="113" spans="1:6" ht="16.5">
      <c r="A113" s="41" t="s">
        <v>106</v>
      </c>
      <c r="B113" s="20" t="s">
        <v>208</v>
      </c>
      <c r="C113" s="42"/>
      <c r="D113" s="20"/>
      <c r="E113" s="20"/>
      <c r="F113" s="20"/>
    </row>
    <row r="114" spans="1:6" ht="16.5">
      <c r="A114" s="41"/>
      <c r="B114" s="10"/>
      <c r="C114" s="9"/>
      <c r="D114" s="10"/>
      <c r="E114" s="10"/>
      <c r="F114" s="10"/>
    </row>
    <row r="115" spans="1:6" ht="14.25" customHeight="1">
      <c r="A115" s="41" t="s">
        <v>134</v>
      </c>
      <c r="B115" s="233" t="s">
        <v>209</v>
      </c>
      <c r="C115" s="233"/>
      <c r="D115" s="233"/>
      <c r="E115" s="233"/>
      <c r="F115" s="233"/>
    </row>
    <row r="116" spans="1:6" ht="16.5">
      <c r="A116" s="9"/>
      <c r="B116" s="10"/>
      <c r="C116" s="9"/>
      <c r="D116" s="10"/>
      <c r="E116" s="10"/>
      <c r="F116" s="10"/>
    </row>
    <row r="117" spans="1:6" ht="15">
      <c r="A117" s="46" t="s">
        <v>90</v>
      </c>
      <c r="B117" s="46" t="s">
        <v>136</v>
      </c>
      <c r="C117" s="47" t="s">
        <v>138</v>
      </c>
      <c r="D117" s="46" t="s">
        <v>267</v>
      </c>
      <c r="E117" s="46" t="s">
        <v>318</v>
      </c>
      <c r="F117" s="46" t="s">
        <v>271</v>
      </c>
    </row>
    <row r="118" spans="1:6" ht="16.5">
      <c r="A118" s="48" t="s">
        <v>20</v>
      </c>
      <c r="B118" s="49" t="s">
        <v>140</v>
      </c>
      <c r="C118" s="52"/>
      <c r="D118" s="50"/>
      <c r="E118" s="50"/>
      <c r="F118" s="50"/>
    </row>
    <row r="119" spans="1:6" ht="16.5">
      <c r="A119" s="59">
        <v>1</v>
      </c>
      <c r="B119" s="75" t="s">
        <v>210</v>
      </c>
      <c r="C119" s="51" t="s">
        <v>143</v>
      </c>
      <c r="D119" s="60">
        <v>1</v>
      </c>
      <c r="E119" s="60"/>
      <c r="F119" s="60"/>
    </row>
    <row r="120" spans="1:6" ht="16.5">
      <c r="A120" s="59">
        <v>2</v>
      </c>
      <c r="B120" s="75" t="s">
        <v>211</v>
      </c>
      <c r="C120" s="51" t="s">
        <v>143</v>
      </c>
      <c r="D120" s="60">
        <v>1</v>
      </c>
      <c r="E120" s="60"/>
      <c r="F120" s="60"/>
    </row>
    <row r="121" spans="1:6" ht="16.5">
      <c r="A121" s="59">
        <v>3</v>
      </c>
      <c r="B121" s="75" t="s">
        <v>212</v>
      </c>
      <c r="C121" s="51" t="s">
        <v>177</v>
      </c>
      <c r="D121" s="60">
        <v>1</v>
      </c>
      <c r="E121" s="60"/>
      <c r="F121" s="60"/>
    </row>
    <row r="122" spans="1:6" ht="16.5">
      <c r="A122" s="59">
        <v>4</v>
      </c>
      <c r="B122" s="75" t="s">
        <v>151</v>
      </c>
      <c r="C122" s="51" t="s">
        <v>143</v>
      </c>
      <c r="D122" s="60">
        <v>1</v>
      </c>
      <c r="E122" s="60"/>
      <c r="F122" s="60"/>
    </row>
    <row r="123" spans="1:6" ht="16.5">
      <c r="A123" s="62">
        <v>5</v>
      </c>
      <c r="B123" s="77" t="s">
        <v>213</v>
      </c>
      <c r="C123" s="65" t="s">
        <v>143</v>
      </c>
      <c r="D123" s="64">
        <v>1</v>
      </c>
      <c r="E123" s="64"/>
      <c r="F123" s="64"/>
    </row>
    <row r="124" spans="1:6" ht="16.5">
      <c r="A124" s="48" t="s">
        <v>101</v>
      </c>
      <c r="B124" s="78" t="s">
        <v>189</v>
      </c>
      <c r="C124" s="52"/>
      <c r="D124" s="67"/>
      <c r="E124" s="67"/>
      <c r="F124" s="67"/>
    </row>
    <row r="125" spans="1:6" ht="16.5">
      <c r="A125" s="59">
        <v>1</v>
      </c>
      <c r="B125" s="75" t="s">
        <v>214</v>
      </c>
      <c r="C125" s="51" t="s">
        <v>177</v>
      </c>
      <c r="D125" s="60">
        <v>1</v>
      </c>
      <c r="E125" s="60"/>
      <c r="F125" s="60"/>
    </row>
    <row r="126" spans="1:6" ht="16.5">
      <c r="A126" s="59">
        <v>2</v>
      </c>
      <c r="B126" s="75" t="s">
        <v>161</v>
      </c>
      <c r="C126" s="51" t="s">
        <v>143</v>
      </c>
      <c r="D126" s="60">
        <v>1</v>
      </c>
      <c r="E126" s="60"/>
      <c r="F126" s="60"/>
    </row>
    <row r="127" spans="1:6" ht="16.5">
      <c r="A127" s="59">
        <v>3</v>
      </c>
      <c r="B127" s="75" t="s">
        <v>215</v>
      </c>
      <c r="C127" s="51" t="s">
        <v>177</v>
      </c>
      <c r="D127" s="60">
        <v>1</v>
      </c>
      <c r="E127" s="60"/>
      <c r="F127" s="60"/>
    </row>
    <row r="128" spans="1:6" ht="16.5">
      <c r="A128" s="59">
        <v>4</v>
      </c>
      <c r="B128" s="75" t="s">
        <v>216</v>
      </c>
      <c r="C128" s="51" t="s">
        <v>143</v>
      </c>
      <c r="D128" s="60">
        <v>1</v>
      </c>
      <c r="E128" s="60"/>
      <c r="F128" s="60"/>
    </row>
    <row r="129" spans="1:6" ht="16.5">
      <c r="A129" s="59">
        <v>5</v>
      </c>
      <c r="B129" s="75" t="s">
        <v>217</v>
      </c>
      <c r="C129" s="51" t="s">
        <v>143</v>
      </c>
      <c r="D129" s="60">
        <v>1</v>
      </c>
      <c r="E129" s="60"/>
      <c r="F129" s="60"/>
    </row>
    <row r="130" spans="1:6" ht="16.5">
      <c r="A130" s="59">
        <v>6</v>
      </c>
      <c r="B130" s="75" t="s">
        <v>192</v>
      </c>
      <c r="C130" s="51" t="s">
        <v>143</v>
      </c>
      <c r="D130" s="60">
        <v>1</v>
      </c>
      <c r="E130" s="60"/>
      <c r="F130" s="60"/>
    </row>
    <row r="131" spans="1:6" ht="16.5">
      <c r="A131" s="62">
        <v>7</v>
      </c>
      <c r="B131" s="77" t="s">
        <v>218</v>
      </c>
      <c r="C131" s="65" t="s">
        <v>143</v>
      </c>
      <c r="D131" s="64">
        <v>1</v>
      </c>
      <c r="E131" s="64"/>
      <c r="F131" s="64"/>
    </row>
    <row r="132" spans="1:6" ht="16.5">
      <c r="A132" s="9"/>
      <c r="B132" s="10"/>
      <c r="C132" s="9"/>
      <c r="D132" s="10"/>
      <c r="E132" s="10"/>
      <c r="F132" s="10"/>
    </row>
    <row r="133" spans="1:6" ht="16.5">
      <c r="A133" s="41" t="s">
        <v>107</v>
      </c>
      <c r="B133" s="20" t="s">
        <v>219</v>
      </c>
      <c r="C133" s="42"/>
      <c r="D133" s="20"/>
      <c r="E133" s="20"/>
      <c r="F133" s="20"/>
    </row>
    <row r="134" spans="2:6" ht="16.5">
      <c r="B134" s="10"/>
      <c r="C134" s="9"/>
      <c r="D134" s="10"/>
      <c r="E134" s="10"/>
      <c r="F134" s="10"/>
    </row>
    <row r="135" spans="1:6" ht="14.25" customHeight="1">
      <c r="A135" s="41" t="s">
        <v>134</v>
      </c>
      <c r="B135" s="233" t="s">
        <v>209</v>
      </c>
      <c r="C135" s="233"/>
      <c r="D135" s="233"/>
      <c r="E135" s="233"/>
      <c r="F135" s="233"/>
    </row>
    <row r="136" spans="1:6" ht="16.5">
      <c r="A136" s="9"/>
      <c r="B136" s="10"/>
      <c r="C136" s="9"/>
      <c r="D136" s="10"/>
      <c r="E136" s="10"/>
      <c r="F136" s="10"/>
    </row>
    <row r="137" spans="1:6" ht="15">
      <c r="A137" s="46" t="s">
        <v>90</v>
      </c>
      <c r="B137" s="46" t="s">
        <v>136</v>
      </c>
      <c r="C137" s="46" t="s">
        <v>137</v>
      </c>
      <c r="D137" s="46" t="s">
        <v>267</v>
      </c>
      <c r="E137" s="46" t="s">
        <v>318</v>
      </c>
      <c r="F137" s="46" t="s">
        <v>271</v>
      </c>
    </row>
    <row r="138" spans="1:6" ht="16.5">
      <c r="A138" s="48" t="s">
        <v>20</v>
      </c>
      <c r="B138" s="49" t="s">
        <v>140</v>
      </c>
      <c r="C138" s="50"/>
      <c r="D138" s="52"/>
      <c r="E138" s="52"/>
      <c r="F138" s="52"/>
    </row>
    <row r="139" spans="1:6" ht="16.5">
      <c r="A139" s="59">
        <v>1</v>
      </c>
      <c r="B139" s="75" t="s">
        <v>182</v>
      </c>
      <c r="C139" s="60">
        <v>1</v>
      </c>
      <c r="D139" s="51" t="s">
        <v>143</v>
      </c>
      <c r="E139" s="51"/>
      <c r="F139" s="51"/>
    </row>
    <row r="140" spans="1:6" ht="16.5">
      <c r="A140" s="59">
        <v>2</v>
      </c>
      <c r="B140" s="75" t="s">
        <v>220</v>
      </c>
      <c r="C140" s="60">
        <v>1</v>
      </c>
      <c r="D140" s="51" t="s">
        <v>143</v>
      </c>
      <c r="E140" s="51"/>
      <c r="F140" s="51"/>
    </row>
    <row r="141" spans="1:6" ht="16.5">
      <c r="A141" s="59">
        <v>3</v>
      </c>
      <c r="B141" s="75" t="s">
        <v>151</v>
      </c>
      <c r="C141" s="60">
        <v>1</v>
      </c>
      <c r="D141" s="51" t="s">
        <v>143</v>
      </c>
      <c r="E141" s="51"/>
      <c r="F141" s="51"/>
    </row>
    <row r="142" spans="1:6" ht="16.5">
      <c r="A142" s="59">
        <v>4</v>
      </c>
      <c r="B142" s="75" t="s">
        <v>213</v>
      </c>
      <c r="C142" s="60">
        <v>1</v>
      </c>
      <c r="D142" s="51" t="s">
        <v>143</v>
      </c>
      <c r="E142" s="51"/>
      <c r="F142" s="51"/>
    </row>
    <row r="143" spans="1:6" ht="16.5">
      <c r="A143" s="62">
        <v>5</v>
      </c>
      <c r="B143" s="77" t="s">
        <v>185</v>
      </c>
      <c r="C143" s="64">
        <v>1</v>
      </c>
      <c r="D143" s="65" t="s">
        <v>143</v>
      </c>
      <c r="E143" s="65"/>
      <c r="F143" s="65"/>
    </row>
    <row r="144" spans="1:6" ht="16.5">
      <c r="A144" s="48" t="s">
        <v>101</v>
      </c>
      <c r="B144" s="78" t="s">
        <v>189</v>
      </c>
      <c r="C144" s="67"/>
      <c r="D144" s="52"/>
      <c r="E144" s="52"/>
      <c r="F144" s="52"/>
    </row>
    <row r="145" spans="1:6" ht="16.5">
      <c r="A145" s="59">
        <v>1</v>
      </c>
      <c r="B145" s="75" t="s">
        <v>161</v>
      </c>
      <c r="C145" s="60">
        <v>1</v>
      </c>
      <c r="D145" s="51" t="s">
        <v>143</v>
      </c>
      <c r="E145" s="51"/>
      <c r="F145" s="51"/>
    </row>
    <row r="146" spans="1:6" ht="16.5">
      <c r="A146" s="59">
        <v>2</v>
      </c>
      <c r="B146" s="75" t="s">
        <v>162</v>
      </c>
      <c r="C146" s="60">
        <v>1</v>
      </c>
      <c r="D146" s="51" t="s">
        <v>143</v>
      </c>
      <c r="E146" s="51"/>
      <c r="F146" s="51"/>
    </row>
    <row r="147" spans="1:6" ht="16.5">
      <c r="A147" s="59">
        <v>3</v>
      </c>
      <c r="B147" s="75" t="s">
        <v>192</v>
      </c>
      <c r="C147" s="60">
        <v>1</v>
      </c>
      <c r="D147" s="51" t="s">
        <v>143</v>
      </c>
      <c r="E147" s="51"/>
      <c r="F147" s="51"/>
    </row>
    <row r="148" spans="1:6" ht="16.5">
      <c r="A148" s="59">
        <v>4</v>
      </c>
      <c r="B148" s="75" t="s">
        <v>221</v>
      </c>
      <c r="C148" s="60">
        <v>1</v>
      </c>
      <c r="D148" s="51" t="s">
        <v>143</v>
      </c>
      <c r="E148" s="51"/>
      <c r="F148" s="51"/>
    </row>
    <row r="149" spans="1:6" ht="16.5">
      <c r="A149" s="62">
        <v>5</v>
      </c>
      <c r="B149" s="77" t="s">
        <v>218</v>
      </c>
      <c r="C149" s="64">
        <v>1</v>
      </c>
      <c r="D149" s="65" t="s">
        <v>143</v>
      </c>
      <c r="E149" s="65"/>
      <c r="F149" s="65"/>
    </row>
    <row r="150" spans="1:6" ht="16.5">
      <c r="A150" s="9"/>
      <c r="B150" s="10"/>
      <c r="C150" s="9"/>
      <c r="D150" s="10"/>
      <c r="E150" s="10"/>
      <c r="F150" s="10"/>
    </row>
    <row r="151" spans="1:6" ht="16.5">
      <c r="A151" s="41" t="s">
        <v>108</v>
      </c>
      <c r="B151" s="20" t="s">
        <v>222</v>
      </c>
      <c r="C151" s="42"/>
      <c r="D151" s="20"/>
      <c r="E151" s="20"/>
      <c r="F151" s="20"/>
    </row>
    <row r="152" spans="2:6" ht="16.5">
      <c r="B152" s="10"/>
      <c r="C152" s="9"/>
      <c r="D152" s="10"/>
      <c r="E152" s="10"/>
      <c r="F152" s="10"/>
    </row>
    <row r="153" spans="1:6" ht="14.25" customHeight="1">
      <c r="A153" s="41" t="s">
        <v>134</v>
      </c>
      <c r="B153" s="233" t="s">
        <v>223</v>
      </c>
      <c r="C153" s="233"/>
      <c r="D153" s="233"/>
      <c r="E153" s="233"/>
      <c r="F153" s="233"/>
    </row>
    <row r="154" spans="1:6" ht="16.5">
      <c r="A154" s="9"/>
      <c r="B154" s="10"/>
      <c r="C154" s="9"/>
      <c r="D154" s="10"/>
      <c r="E154" s="10"/>
      <c r="F154" s="10"/>
    </row>
    <row r="155" spans="1:6" ht="15">
      <c r="A155" s="46" t="s">
        <v>90</v>
      </c>
      <c r="B155" s="46" t="s">
        <v>136</v>
      </c>
      <c r="C155" s="47" t="s">
        <v>138</v>
      </c>
      <c r="D155" s="46" t="s">
        <v>267</v>
      </c>
      <c r="E155" s="46" t="s">
        <v>318</v>
      </c>
      <c r="F155" s="46" t="s">
        <v>271</v>
      </c>
    </row>
    <row r="156" spans="1:6" ht="16.5">
      <c r="A156" s="48" t="s">
        <v>20</v>
      </c>
      <c r="B156" s="49" t="s">
        <v>140</v>
      </c>
      <c r="C156" s="52"/>
      <c r="D156" s="50"/>
      <c r="E156" s="50"/>
      <c r="F156" s="50"/>
    </row>
    <row r="157" spans="1:6" ht="16.5">
      <c r="A157" s="62">
        <v>1</v>
      </c>
      <c r="B157" s="77" t="s">
        <v>224</v>
      </c>
      <c r="C157" s="65" t="s">
        <v>143</v>
      </c>
      <c r="D157" s="64">
        <v>1</v>
      </c>
      <c r="E157" s="64"/>
      <c r="F157" s="64"/>
    </row>
    <row r="158" spans="1:6" ht="16.5">
      <c r="A158" s="48" t="s">
        <v>101</v>
      </c>
      <c r="B158" s="78" t="s">
        <v>189</v>
      </c>
      <c r="C158" s="52"/>
      <c r="D158" s="67"/>
      <c r="E158" s="67"/>
      <c r="F158" s="67"/>
    </row>
    <row r="159" spans="1:6" ht="16.5">
      <c r="A159" s="59">
        <v>1</v>
      </c>
      <c r="B159" s="75" t="s">
        <v>225</v>
      </c>
      <c r="C159" s="51"/>
      <c r="D159" s="60">
        <v>1</v>
      </c>
      <c r="E159" s="60"/>
      <c r="F159" s="60"/>
    </row>
    <row r="160" spans="1:6" ht="16.5">
      <c r="A160" s="62">
        <v>2</v>
      </c>
      <c r="B160" s="77" t="s">
        <v>192</v>
      </c>
      <c r="C160" s="65" t="s">
        <v>143</v>
      </c>
      <c r="D160" s="64">
        <v>1</v>
      </c>
      <c r="E160" s="64"/>
      <c r="F160" s="64"/>
    </row>
    <row r="161" spans="1:6" ht="16.5">
      <c r="A161" s="9"/>
      <c r="B161" s="10"/>
      <c r="C161" s="9"/>
      <c r="D161" s="10"/>
      <c r="E161" s="10"/>
      <c r="F161" s="10"/>
    </row>
    <row r="162" spans="1:6" ht="16.5">
      <c r="A162" s="41" t="s">
        <v>226</v>
      </c>
      <c r="B162" s="20" t="s">
        <v>227</v>
      </c>
      <c r="C162" s="42"/>
      <c r="D162" s="20"/>
      <c r="E162" s="20"/>
      <c r="F162" s="20"/>
    </row>
    <row r="163" spans="2:6" ht="16.5">
      <c r="B163" s="10"/>
      <c r="C163" s="9"/>
      <c r="D163" s="10"/>
      <c r="E163" s="10"/>
      <c r="F163" s="10"/>
    </row>
    <row r="164" spans="1:6" ht="14.25" customHeight="1">
      <c r="A164" s="41" t="s">
        <v>134</v>
      </c>
      <c r="B164" s="233" t="s">
        <v>228</v>
      </c>
      <c r="C164" s="233"/>
      <c r="D164" s="233"/>
      <c r="E164" s="233"/>
      <c r="F164" s="233"/>
    </row>
    <row r="165" spans="1:6" ht="16.5">
      <c r="A165" s="9"/>
      <c r="B165" s="10"/>
      <c r="C165" s="9"/>
      <c r="D165" s="10"/>
      <c r="E165" s="10"/>
      <c r="F165" s="10"/>
    </row>
    <row r="166" spans="1:6" ht="15">
      <c r="A166" s="46" t="s">
        <v>90</v>
      </c>
      <c r="B166" s="46" t="s">
        <v>136</v>
      </c>
      <c r="C166" s="47" t="s">
        <v>138</v>
      </c>
      <c r="D166" s="46" t="s">
        <v>267</v>
      </c>
      <c r="E166" s="46" t="s">
        <v>318</v>
      </c>
      <c r="F166" s="46" t="s">
        <v>271</v>
      </c>
    </row>
    <row r="167" spans="1:6" ht="16.5">
      <c r="A167" s="48" t="s">
        <v>20</v>
      </c>
      <c r="B167" s="49" t="s">
        <v>140</v>
      </c>
      <c r="C167" s="52"/>
      <c r="D167" s="50"/>
      <c r="E167" s="50"/>
      <c r="F167" s="50"/>
    </row>
    <row r="168" spans="1:6" ht="16.5">
      <c r="A168" s="59">
        <v>1</v>
      </c>
      <c r="B168" s="75" t="s">
        <v>229</v>
      </c>
      <c r="C168" s="51" t="s">
        <v>177</v>
      </c>
      <c r="D168" s="60">
        <v>1</v>
      </c>
      <c r="E168" s="60"/>
      <c r="F168" s="60"/>
    </row>
    <row r="169" spans="1:6" ht="16.5">
      <c r="A169" s="59">
        <v>2</v>
      </c>
      <c r="B169" s="75" t="s">
        <v>151</v>
      </c>
      <c r="C169" s="51" t="s">
        <v>143</v>
      </c>
      <c r="D169" s="60">
        <v>1</v>
      </c>
      <c r="E169" s="60"/>
      <c r="F169" s="60"/>
    </row>
    <row r="170" spans="1:6" ht="16.5">
      <c r="A170" s="59">
        <v>3</v>
      </c>
      <c r="B170" s="75" t="s">
        <v>230</v>
      </c>
      <c r="C170" s="51" t="s">
        <v>143</v>
      </c>
      <c r="D170" s="60">
        <v>1</v>
      </c>
      <c r="E170" s="60"/>
      <c r="F170" s="60"/>
    </row>
    <row r="171" spans="1:6" ht="16.5">
      <c r="A171" s="59">
        <v>4</v>
      </c>
      <c r="B171" s="77" t="s">
        <v>231</v>
      </c>
      <c r="C171" s="65" t="s">
        <v>143</v>
      </c>
      <c r="D171" s="64">
        <v>3</v>
      </c>
      <c r="E171" s="64"/>
      <c r="F171" s="64"/>
    </row>
    <row r="172" spans="1:6" ht="16.5">
      <c r="A172" s="48" t="s">
        <v>101</v>
      </c>
      <c r="B172" s="78" t="s">
        <v>189</v>
      </c>
      <c r="C172" s="52"/>
      <c r="D172" s="67"/>
      <c r="E172" s="67"/>
      <c r="F172" s="67"/>
    </row>
    <row r="173" spans="1:6" ht="16.5">
      <c r="A173" s="59">
        <v>1</v>
      </c>
      <c r="B173" s="75" t="s">
        <v>232</v>
      </c>
      <c r="C173" s="51" t="s">
        <v>143</v>
      </c>
      <c r="D173" s="60">
        <v>1</v>
      </c>
      <c r="E173" s="60"/>
      <c r="F173" s="60"/>
    </row>
    <row r="174" spans="1:6" ht="16.5">
      <c r="A174" s="59">
        <v>2</v>
      </c>
      <c r="B174" s="75" t="s">
        <v>233</v>
      </c>
      <c r="C174" s="51" t="s">
        <v>177</v>
      </c>
      <c r="D174" s="60">
        <v>1</v>
      </c>
      <c r="E174" s="60"/>
      <c r="F174" s="60"/>
    </row>
    <row r="175" spans="1:6" ht="16.5">
      <c r="A175" s="59">
        <v>3</v>
      </c>
      <c r="B175" s="75" t="s">
        <v>234</v>
      </c>
      <c r="C175" s="51" t="s">
        <v>177</v>
      </c>
      <c r="D175" s="60">
        <v>1</v>
      </c>
      <c r="E175" s="60"/>
      <c r="F175" s="60"/>
    </row>
    <row r="176" spans="1:6" ht="16.5">
      <c r="A176" s="59">
        <v>4</v>
      </c>
      <c r="B176" s="75" t="s">
        <v>235</v>
      </c>
      <c r="C176" s="51" t="s">
        <v>143</v>
      </c>
      <c r="D176" s="60">
        <v>1</v>
      </c>
      <c r="E176" s="60"/>
      <c r="F176" s="60"/>
    </row>
    <row r="177" spans="1:6" ht="16.5">
      <c r="A177" s="59">
        <v>5</v>
      </c>
      <c r="B177" s="75" t="s">
        <v>236</v>
      </c>
      <c r="C177" s="51" t="s">
        <v>143</v>
      </c>
      <c r="D177" s="60">
        <v>1</v>
      </c>
      <c r="E177" s="60"/>
      <c r="F177" s="60"/>
    </row>
    <row r="178" spans="1:6" ht="16.5">
      <c r="A178" s="59">
        <v>6</v>
      </c>
      <c r="B178" s="75" t="s">
        <v>237</v>
      </c>
      <c r="C178" s="51" t="s">
        <v>143</v>
      </c>
      <c r="D178" s="60">
        <v>1</v>
      </c>
      <c r="E178" s="60"/>
      <c r="F178" s="60"/>
    </row>
    <row r="179" spans="1:6" ht="16.5">
      <c r="A179" s="59">
        <v>7</v>
      </c>
      <c r="B179" s="75" t="s">
        <v>238</v>
      </c>
      <c r="C179" s="51" t="s">
        <v>143</v>
      </c>
      <c r="D179" s="60">
        <v>1</v>
      </c>
      <c r="E179" s="60"/>
      <c r="F179" s="60"/>
    </row>
    <row r="180" spans="1:6" ht="16.5">
      <c r="A180" s="59">
        <v>8</v>
      </c>
      <c r="B180" s="75" t="s">
        <v>239</v>
      </c>
      <c r="C180" s="51" t="s">
        <v>143</v>
      </c>
      <c r="D180" s="60">
        <v>1</v>
      </c>
      <c r="E180" s="60"/>
      <c r="F180" s="60"/>
    </row>
    <row r="181" spans="1:6" ht="16.5">
      <c r="A181" s="59">
        <v>9</v>
      </c>
      <c r="B181" s="75" t="s">
        <v>161</v>
      </c>
      <c r="C181" s="51" t="s">
        <v>143</v>
      </c>
      <c r="D181" s="60">
        <v>1</v>
      </c>
      <c r="E181" s="60"/>
      <c r="F181" s="60"/>
    </row>
    <row r="182" spans="1:6" ht="16.5">
      <c r="A182" s="59">
        <v>10</v>
      </c>
      <c r="B182" s="75" t="s">
        <v>162</v>
      </c>
      <c r="C182" s="51" t="s">
        <v>143</v>
      </c>
      <c r="D182" s="60">
        <v>1</v>
      </c>
      <c r="E182" s="60"/>
      <c r="F182" s="60"/>
    </row>
    <row r="183" spans="1:6" ht="16.5">
      <c r="A183" s="59">
        <v>11</v>
      </c>
      <c r="B183" s="75" t="s">
        <v>192</v>
      </c>
      <c r="C183" s="51" t="s">
        <v>143</v>
      </c>
      <c r="D183" s="60">
        <v>1</v>
      </c>
      <c r="E183" s="60"/>
      <c r="F183" s="60"/>
    </row>
    <row r="184" spans="1:6" ht="16.5">
      <c r="A184" s="62">
        <v>12</v>
      </c>
      <c r="B184" s="77" t="s">
        <v>218</v>
      </c>
      <c r="C184" s="65" t="s">
        <v>143</v>
      </c>
      <c r="D184" s="64">
        <v>1</v>
      </c>
      <c r="E184" s="64"/>
      <c r="F184" s="64"/>
    </row>
    <row r="185" spans="1:6" ht="16.5">
      <c r="A185" s="9"/>
      <c r="B185" s="10"/>
      <c r="C185" s="9"/>
      <c r="D185" s="10"/>
      <c r="E185" s="10"/>
      <c r="F185" s="10"/>
    </row>
    <row r="186" spans="1:6" ht="16.5">
      <c r="A186" s="41" t="s">
        <v>240</v>
      </c>
      <c r="B186" s="20" t="s">
        <v>241</v>
      </c>
      <c r="C186" s="42"/>
      <c r="D186" s="20"/>
      <c r="E186" s="20"/>
      <c r="F186" s="20"/>
    </row>
    <row r="187" spans="2:6" ht="16.5">
      <c r="B187" s="10"/>
      <c r="C187" s="9"/>
      <c r="D187" s="10"/>
      <c r="E187" s="10"/>
      <c r="F187" s="10"/>
    </row>
    <row r="188" spans="1:6" ht="16.5">
      <c r="A188" s="41" t="s">
        <v>134</v>
      </c>
      <c r="B188" s="233" t="s">
        <v>242</v>
      </c>
      <c r="C188" s="233"/>
      <c r="D188" s="233"/>
      <c r="E188" s="233"/>
      <c r="F188" s="233"/>
    </row>
    <row r="189" spans="1:6" ht="16.5">
      <c r="A189" s="9"/>
      <c r="B189" s="10"/>
      <c r="C189" s="9"/>
      <c r="D189" s="10"/>
      <c r="E189" s="10"/>
      <c r="F189" s="10"/>
    </row>
    <row r="190" spans="1:6" ht="15">
      <c r="A190" s="46" t="s">
        <v>90</v>
      </c>
      <c r="B190" s="46" t="s">
        <v>136</v>
      </c>
      <c r="C190" s="47" t="s">
        <v>138</v>
      </c>
      <c r="D190" s="46" t="s">
        <v>267</v>
      </c>
      <c r="E190" s="46" t="s">
        <v>318</v>
      </c>
      <c r="F190" s="46" t="s">
        <v>271</v>
      </c>
    </row>
    <row r="191" spans="1:6" ht="16.5">
      <c r="A191" s="59">
        <v>1</v>
      </c>
      <c r="B191" s="75" t="s">
        <v>243</v>
      </c>
      <c r="C191" s="51" t="s">
        <v>143</v>
      </c>
      <c r="D191" s="60">
        <v>8</v>
      </c>
      <c r="E191" s="60"/>
      <c r="F191" s="60"/>
    </row>
    <row r="192" spans="1:6" ht="16.5">
      <c r="A192" s="59">
        <v>2</v>
      </c>
      <c r="B192" s="75" t="s">
        <v>244</v>
      </c>
      <c r="C192" s="51" t="s">
        <v>143</v>
      </c>
      <c r="D192" s="60">
        <v>8</v>
      </c>
      <c r="E192" s="60"/>
      <c r="F192" s="60"/>
    </row>
    <row r="193" spans="1:6" ht="16.5">
      <c r="A193" s="59">
        <v>3</v>
      </c>
      <c r="B193" s="75" t="s">
        <v>245</v>
      </c>
      <c r="C193" s="51" t="s">
        <v>143</v>
      </c>
      <c r="D193" s="60">
        <v>8</v>
      </c>
      <c r="E193" s="60"/>
      <c r="F193" s="60"/>
    </row>
    <row r="194" spans="1:6" ht="16.5">
      <c r="A194" s="59">
        <v>4</v>
      </c>
      <c r="B194" s="75" t="s">
        <v>246</v>
      </c>
      <c r="C194" s="51" t="s">
        <v>143</v>
      </c>
      <c r="D194" s="60">
        <v>1</v>
      </c>
      <c r="E194" s="60"/>
      <c r="F194" s="60"/>
    </row>
    <row r="195" spans="1:6" ht="16.5">
      <c r="A195" s="62">
        <v>5</v>
      </c>
      <c r="B195" s="77" t="s">
        <v>161</v>
      </c>
      <c r="C195" s="65" t="s">
        <v>143</v>
      </c>
      <c r="D195" s="64">
        <v>1</v>
      </c>
      <c r="E195" s="64"/>
      <c r="F195" s="64"/>
    </row>
    <row r="196" spans="1:6" ht="16.5">
      <c r="A196" s="9"/>
      <c r="B196" s="10"/>
      <c r="C196" s="9"/>
      <c r="D196" s="10"/>
      <c r="E196" s="10"/>
      <c r="F196" s="10"/>
    </row>
    <row r="197" spans="1:6" ht="16.5">
      <c r="A197" s="41" t="s">
        <v>247</v>
      </c>
      <c r="B197" s="20" t="s">
        <v>248</v>
      </c>
      <c r="C197" s="42"/>
      <c r="D197" s="20"/>
      <c r="E197" s="20"/>
      <c r="F197" s="20"/>
    </row>
    <row r="198" spans="2:6" ht="16.5">
      <c r="B198" s="10"/>
      <c r="C198" s="9"/>
      <c r="D198" s="10"/>
      <c r="E198" s="10"/>
      <c r="F198" s="10"/>
    </row>
    <row r="199" spans="1:6" ht="14.25" customHeight="1">
      <c r="A199" s="41" t="s">
        <v>134</v>
      </c>
      <c r="B199" s="233" t="s">
        <v>249</v>
      </c>
      <c r="C199" s="233"/>
      <c r="D199" s="233"/>
      <c r="E199" s="233"/>
      <c r="F199" s="233"/>
    </row>
    <row r="200" spans="1:6" ht="16.5">
      <c r="A200" s="9"/>
      <c r="B200" s="10"/>
      <c r="C200" s="9"/>
      <c r="D200" s="10"/>
      <c r="E200" s="10"/>
      <c r="F200" s="10"/>
    </row>
    <row r="201" spans="1:6" ht="15">
      <c r="A201" s="46" t="s">
        <v>90</v>
      </c>
      <c r="B201" s="46" t="s">
        <v>136</v>
      </c>
      <c r="C201" s="47" t="s">
        <v>138</v>
      </c>
      <c r="D201" s="46" t="s">
        <v>267</v>
      </c>
      <c r="E201" s="46" t="s">
        <v>318</v>
      </c>
      <c r="F201" s="46" t="s">
        <v>271</v>
      </c>
    </row>
    <row r="202" spans="1:6" ht="16.5">
      <c r="A202" s="59">
        <v>1</v>
      </c>
      <c r="B202" s="75" t="s">
        <v>151</v>
      </c>
      <c r="C202" s="51" t="s">
        <v>143</v>
      </c>
      <c r="D202" s="60">
        <v>1</v>
      </c>
      <c r="E202" s="60"/>
      <c r="F202" s="60"/>
    </row>
    <row r="203" spans="1:6" ht="16.5">
      <c r="A203" s="62">
        <v>2</v>
      </c>
      <c r="B203" s="77" t="s">
        <v>224</v>
      </c>
      <c r="C203" s="65" t="s">
        <v>143</v>
      </c>
      <c r="D203" s="64">
        <v>1</v>
      </c>
      <c r="E203" s="64"/>
      <c r="F203" s="64"/>
    </row>
    <row r="204" spans="1:6" ht="16.5">
      <c r="A204" s="9"/>
      <c r="B204" s="10"/>
      <c r="C204" s="9"/>
      <c r="D204" s="10"/>
      <c r="E204" s="10"/>
      <c r="F204" s="10"/>
    </row>
    <row r="205" spans="1:6" ht="16.5">
      <c r="A205" s="41" t="s">
        <v>251</v>
      </c>
      <c r="B205" s="20" t="s">
        <v>252</v>
      </c>
      <c r="C205" s="43"/>
      <c r="D205" s="44"/>
      <c r="E205" s="44"/>
      <c r="F205" s="44"/>
    </row>
    <row r="206" spans="2:6" ht="16.5">
      <c r="B206" s="10"/>
      <c r="C206" s="10"/>
      <c r="D206" s="45"/>
      <c r="E206" s="45"/>
      <c r="F206" s="45"/>
    </row>
    <row r="207" spans="1:6" ht="14.25" customHeight="1">
      <c r="A207" s="41" t="s">
        <v>134</v>
      </c>
      <c r="B207" s="233" t="s">
        <v>253</v>
      </c>
      <c r="C207" s="233"/>
      <c r="D207" s="233"/>
      <c r="E207" s="233"/>
      <c r="F207" s="233"/>
    </row>
    <row r="208" spans="1:6" ht="16.5">
      <c r="A208" s="9"/>
      <c r="B208" s="10"/>
      <c r="C208" s="10"/>
      <c r="D208" s="45"/>
      <c r="E208" s="45"/>
      <c r="F208" s="45"/>
    </row>
    <row r="209" spans="1:6" ht="16.5">
      <c r="A209" s="85" t="s">
        <v>90</v>
      </c>
      <c r="B209" s="85" t="s">
        <v>136</v>
      </c>
      <c r="C209" s="47" t="s">
        <v>138</v>
      </c>
      <c r="D209" s="46" t="s">
        <v>267</v>
      </c>
      <c r="E209" s="46" t="s">
        <v>318</v>
      </c>
      <c r="F209" s="46" t="s">
        <v>271</v>
      </c>
    </row>
    <row r="210" spans="1:6" ht="16.5">
      <c r="A210" s="48" t="s">
        <v>20</v>
      </c>
      <c r="B210" s="86" t="s">
        <v>140</v>
      </c>
      <c r="C210" s="84"/>
      <c r="D210" s="50"/>
      <c r="E210" s="50"/>
      <c r="F210" s="50"/>
    </row>
    <row r="211" spans="1:6" ht="16.5">
      <c r="A211" s="59">
        <v>1</v>
      </c>
      <c r="B211" s="83" t="s">
        <v>142</v>
      </c>
      <c r="C211" s="51" t="s">
        <v>143</v>
      </c>
      <c r="D211" s="87">
        <v>33</v>
      </c>
      <c r="E211" s="87"/>
      <c r="F211" s="87"/>
    </row>
    <row r="212" spans="1:6" ht="16.5">
      <c r="A212" s="59">
        <v>2</v>
      </c>
      <c r="B212" s="83" t="s">
        <v>147</v>
      </c>
      <c r="C212" s="51" t="s">
        <v>143</v>
      </c>
      <c r="D212" s="87">
        <v>1</v>
      </c>
      <c r="E212" s="87"/>
      <c r="F212" s="87"/>
    </row>
    <row r="213" spans="1:6" ht="16.5">
      <c r="A213" s="59">
        <v>3</v>
      </c>
      <c r="B213" s="83" t="s">
        <v>145</v>
      </c>
      <c r="C213" s="51" t="s">
        <v>143</v>
      </c>
      <c r="D213" s="87">
        <v>33</v>
      </c>
      <c r="E213" s="87"/>
      <c r="F213" s="87"/>
    </row>
    <row r="214" spans="1:6" ht="16.5">
      <c r="A214" s="59">
        <v>4</v>
      </c>
      <c r="B214" s="83" t="s">
        <v>149</v>
      </c>
      <c r="C214" s="51" t="s">
        <v>143</v>
      </c>
      <c r="D214" s="87">
        <v>1</v>
      </c>
      <c r="E214" s="87"/>
      <c r="F214" s="87"/>
    </row>
    <row r="215" spans="1:6" ht="16.5">
      <c r="A215" s="48" t="s">
        <v>101</v>
      </c>
      <c r="B215" s="49" t="s">
        <v>156</v>
      </c>
      <c r="C215" s="84"/>
      <c r="D215" s="50"/>
      <c r="E215" s="50"/>
      <c r="F215" s="50"/>
    </row>
    <row r="216" spans="1:6" ht="16.5">
      <c r="A216" s="59">
        <v>1</v>
      </c>
      <c r="B216" s="75" t="s">
        <v>254</v>
      </c>
      <c r="C216" s="51" t="s">
        <v>143</v>
      </c>
      <c r="D216" s="60">
        <v>17</v>
      </c>
      <c r="E216" s="60"/>
      <c r="F216" s="60"/>
    </row>
    <row r="217" spans="1:6" ht="16.5">
      <c r="A217" s="59">
        <v>2</v>
      </c>
      <c r="B217" s="75" t="s">
        <v>255</v>
      </c>
      <c r="C217" s="51" t="s">
        <v>143</v>
      </c>
      <c r="D217" s="60">
        <v>1</v>
      </c>
      <c r="E217" s="60"/>
      <c r="F217" s="60"/>
    </row>
    <row r="218" spans="1:6" ht="16.5">
      <c r="A218" s="59">
        <v>3</v>
      </c>
      <c r="B218" s="75" t="s">
        <v>256</v>
      </c>
      <c r="C218" s="51" t="s">
        <v>143</v>
      </c>
      <c r="D218" s="60">
        <v>1</v>
      </c>
      <c r="E218" s="60"/>
      <c r="F218" s="60"/>
    </row>
    <row r="219" spans="1:6" ht="16.5">
      <c r="A219" s="59">
        <v>4</v>
      </c>
      <c r="B219" s="75" t="s">
        <v>257</v>
      </c>
      <c r="C219" s="51" t="s">
        <v>143</v>
      </c>
      <c r="D219" s="60">
        <v>1</v>
      </c>
      <c r="E219" s="60"/>
      <c r="F219" s="60"/>
    </row>
    <row r="220" spans="1:6" ht="16.5">
      <c r="A220" s="59">
        <v>5</v>
      </c>
      <c r="B220" s="75" t="s">
        <v>258</v>
      </c>
      <c r="C220" s="51" t="s">
        <v>143</v>
      </c>
      <c r="D220" s="60">
        <v>1</v>
      </c>
      <c r="E220" s="60"/>
      <c r="F220" s="60"/>
    </row>
    <row r="221" spans="1:6" ht="16.5">
      <c r="A221" s="59">
        <v>6</v>
      </c>
      <c r="B221" s="75" t="s">
        <v>259</v>
      </c>
      <c r="C221" s="51" t="s">
        <v>143</v>
      </c>
      <c r="D221" s="60">
        <v>1</v>
      </c>
      <c r="E221" s="60"/>
      <c r="F221" s="60"/>
    </row>
    <row r="222" spans="1:6" ht="16.5">
      <c r="A222" s="59">
        <v>7</v>
      </c>
      <c r="B222" s="75" t="s">
        <v>260</v>
      </c>
      <c r="C222" s="51" t="s">
        <v>143</v>
      </c>
      <c r="D222" s="60">
        <v>1</v>
      </c>
      <c r="E222" s="60"/>
      <c r="F222" s="60"/>
    </row>
    <row r="223" spans="1:6" ht="16.5">
      <c r="A223" s="48" t="s">
        <v>102</v>
      </c>
      <c r="B223" s="49" t="s">
        <v>158</v>
      </c>
      <c r="C223" s="84"/>
      <c r="D223" s="50"/>
      <c r="E223" s="50"/>
      <c r="F223" s="50"/>
    </row>
    <row r="224" spans="1:6" ht="16.5">
      <c r="A224" s="59">
        <v>1</v>
      </c>
      <c r="B224" s="75" t="s">
        <v>261</v>
      </c>
      <c r="C224" s="51" t="s">
        <v>143</v>
      </c>
      <c r="D224" s="60">
        <v>1</v>
      </c>
      <c r="E224" s="60"/>
      <c r="F224" s="60"/>
    </row>
    <row r="225" spans="1:6" ht="16.5">
      <c r="A225" s="48" t="s">
        <v>139</v>
      </c>
      <c r="B225" s="49" t="s">
        <v>262</v>
      </c>
      <c r="C225" s="84"/>
      <c r="D225" s="50"/>
      <c r="E225" s="50"/>
      <c r="F225" s="50"/>
    </row>
    <row r="226" spans="1:6" ht="16.5">
      <c r="A226" s="59">
        <v>1</v>
      </c>
      <c r="B226" s="75" t="s">
        <v>191</v>
      </c>
      <c r="C226" s="51" t="s">
        <v>143</v>
      </c>
      <c r="D226" s="60">
        <v>2</v>
      </c>
      <c r="E226" s="60"/>
      <c r="F226" s="60"/>
    </row>
    <row r="227" spans="1:6" ht="16.5">
      <c r="A227" s="59">
        <v>2</v>
      </c>
      <c r="B227" s="75" t="s">
        <v>161</v>
      </c>
      <c r="C227" s="51" t="s">
        <v>143</v>
      </c>
      <c r="D227" s="60">
        <v>1</v>
      </c>
      <c r="E227" s="60"/>
      <c r="F227" s="60"/>
    </row>
    <row r="228" spans="1:6" ht="16.5">
      <c r="A228" s="62">
        <v>3</v>
      </c>
      <c r="B228" s="77" t="s">
        <v>192</v>
      </c>
      <c r="C228" s="65" t="s">
        <v>143</v>
      </c>
      <c r="D228" s="64">
        <v>1</v>
      </c>
      <c r="E228" s="64"/>
      <c r="F228" s="64"/>
    </row>
    <row r="229" spans="1:6" ht="16.5">
      <c r="A229" s="6"/>
      <c r="B229" s="3"/>
      <c r="C229" s="6"/>
      <c r="D229" s="81"/>
      <c r="E229" s="81"/>
      <c r="F229" s="81"/>
    </row>
    <row r="230" spans="1:6" ht="16.5">
      <c r="A230" s="41" t="s">
        <v>266</v>
      </c>
      <c r="B230" s="20" t="s">
        <v>263</v>
      </c>
      <c r="C230" s="43"/>
      <c r="D230" s="44"/>
      <c r="E230" s="44"/>
      <c r="F230" s="44"/>
    </row>
    <row r="231" spans="1:6" ht="16.5">
      <c r="A231" s="41" t="s">
        <v>134</v>
      </c>
      <c r="B231" s="10"/>
      <c r="C231" s="10"/>
      <c r="D231" s="45"/>
      <c r="E231" s="45"/>
      <c r="F231" s="45"/>
    </row>
    <row r="232" spans="1:6" ht="14.25" customHeight="1">
      <c r="A232" s="9"/>
      <c r="B232" s="233" t="s">
        <v>264</v>
      </c>
      <c r="C232" s="233"/>
      <c r="D232" s="233"/>
      <c r="E232" s="233"/>
      <c r="F232" s="233"/>
    </row>
    <row r="233" spans="1:6" ht="16.5">
      <c r="A233" s="9"/>
      <c r="B233" s="10"/>
      <c r="C233" s="10"/>
      <c r="D233" s="45"/>
      <c r="E233" s="45"/>
      <c r="F233" s="45"/>
    </row>
    <row r="234" spans="1:6" ht="16.5">
      <c r="A234" s="85" t="s">
        <v>90</v>
      </c>
      <c r="B234" s="85" t="s">
        <v>136</v>
      </c>
      <c r="C234" s="47" t="s">
        <v>138</v>
      </c>
      <c r="D234" s="46" t="s">
        <v>267</v>
      </c>
      <c r="E234" s="46" t="s">
        <v>318</v>
      </c>
      <c r="F234" s="46" t="s">
        <v>271</v>
      </c>
    </row>
    <row r="235" spans="1:6" ht="16.5">
      <c r="A235" s="48" t="s">
        <v>20</v>
      </c>
      <c r="B235" s="86" t="s">
        <v>140</v>
      </c>
      <c r="C235" s="49"/>
      <c r="D235" s="50"/>
      <c r="E235" s="50"/>
      <c r="F235" s="50"/>
    </row>
    <row r="236" spans="1:6" ht="16.5">
      <c r="A236" s="59">
        <v>1</v>
      </c>
      <c r="B236" s="83" t="s">
        <v>142</v>
      </c>
      <c r="C236" s="88" t="s">
        <v>143</v>
      </c>
      <c r="D236" s="87">
        <v>33</v>
      </c>
      <c r="E236" s="87"/>
      <c r="F236" s="87"/>
    </row>
    <row r="237" spans="1:6" ht="16.5">
      <c r="A237" s="59">
        <v>2</v>
      </c>
      <c r="B237" s="83" t="s">
        <v>147</v>
      </c>
      <c r="C237" s="88" t="s">
        <v>143</v>
      </c>
      <c r="D237" s="87">
        <v>1</v>
      </c>
      <c r="E237" s="87"/>
      <c r="F237" s="87"/>
    </row>
    <row r="238" spans="1:6" ht="16.5">
      <c r="A238" s="59">
        <v>3</v>
      </c>
      <c r="B238" s="83" t="s">
        <v>145</v>
      </c>
      <c r="C238" s="88" t="s">
        <v>143</v>
      </c>
      <c r="D238" s="87">
        <v>33</v>
      </c>
      <c r="E238" s="87"/>
      <c r="F238" s="87"/>
    </row>
    <row r="239" spans="1:6" ht="16.5">
      <c r="A239" s="59">
        <v>4</v>
      </c>
      <c r="B239" s="83" t="s">
        <v>149</v>
      </c>
      <c r="C239" s="88" t="s">
        <v>143</v>
      </c>
      <c r="D239" s="87">
        <v>1</v>
      </c>
      <c r="E239" s="87"/>
      <c r="F239" s="87"/>
    </row>
    <row r="240" spans="1:6" ht="16.5">
      <c r="A240" s="48" t="s">
        <v>101</v>
      </c>
      <c r="B240" s="49" t="s">
        <v>156</v>
      </c>
      <c r="C240" s="48"/>
      <c r="D240" s="50"/>
      <c r="E240" s="50"/>
      <c r="F240" s="50"/>
    </row>
    <row r="241" spans="1:6" ht="16.5">
      <c r="A241" s="59">
        <v>1</v>
      </c>
      <c r="B241" s="75" t="s">
        <v>265</v>
      </c>
      <c r="C241" s="59" t="s">
        <v>177</v>
      </c>
      <c r="D241" s="60">
        <v>1</v>
      </c>
      <c r="E241" s="60"/>
      <c r="F241" s="60"/>
    </row>
    <row r="242" spans="1:6" ht="16.5">
      <c r="A242" s="48" t="s">
        <v>102</v>
      </c>
      <c r="B242" s="49" t="s">
        <v>158</v>
      </c>
      <c r="C242" s="48"/>
      <c r="D242" s="50"/>
      <c r="E242" s="50"/>
      <c r="F242" s="50"/>
    </row>
    <row r="243" spans="1:6" ht="16.5">
      <c r="A243" s="59">
        <v>1</v>
      </c>
      <c r="B243" s="75" t="s">
        <v>261</v>
      </c>
      <c r="C243" s="59" t="s">
        <v>143</v>
      </c>
      <c r="D243" s="60">
        <v>1</v>
      </c>
      <c r="E243" s="60"/>
      <c r="F243" s="60"/>
    </row>
    <row r="244" spans="1:6" ht="16.5">
      <c r="A244" s="48" t="s">
        <v>139</v>
      </c>
      <c r="B244" s="49" t="s">
        <v>262</v>
      </c>
      <c r="C244" s="48"/>
      <c r="D244" s="50"/>
      <c r="E244" s="50"/>
      <c r="F244" s="50"/>
    </row>
    <row r="245" spans="1:6" ht="16.5">
      <c r="A245" s="59">
        <v>1</v>
      </c>
      <c r="B245" s="75" t="s">
        <v>191</v>
      </c>
      <c r="C245" s="59" t="s">
        <v>143</v>
      </c>
      <c r="D245" s="60">
        <v>2</v>
      </c>
      <c r="E245" s="60"/>
      <c r="F245" s="60"/>
    </row>
    <row r="246" spans="1:6" ht="16.5">
      <c r="A246" s="59">
        <v>2</v>
      </c>
      <c r="B246" s="75" t="s">
        <v>161</v>
      </c>
      <c r="C246" s="59" t="s">
        <v>143</v>
      </c>
      <c r="D246" s="60">
        <v>1</v>
      </c>
      <c r="E246" s="60"/>
      <c r="F246" s="60"/>
    </row>
    <row r="247" spans="1:6" ht="16.5">
      <c r="A247" s="62">
        <v>3</v>
      </c>
      <c r="B247" s="77" t="s">
        <v>192</v>
      </c>
      <c r="C247" s="62" t="s">
        <v>143</v>
      </c>
      <c r="D247" s="64">
        <v>1</v>
      </c>
      <c r="E247" s="64"/>
      <c r="F247" s="64"/>
    </row>
  </sheetData>
  <sheetProtection/>
  <mergeCells count="18">
    <mergeCell ref="B115:F115"/>
    <mergeCell ref="I12:I13"/>
    <mergeCell ref="A1:I1"/>
    <mergeCell ref="E12:H12"/>
    <mergeCell ref="B12:B13"/>
    <mergeCell ref="A12:A13"/>
    <mergeCell ref="C12:C13"/>
    <mergeCell ref="D12:D13"/>
    <mergeCell ref="B89:F89"/>
    <mergeCell ref="B232:F232"/>
    <mergeCell ref="B207:F207"/>
    <mergeCell ref="B199:F199"/>
    <mergeCell ref="B188:F188"/>
    <mergeCell ref="B32:F32"/>
    <mergeCell ref="B55:F55"/>
    <mergeCell ref="B164:F164"/>
    <mergeCell ref="B153:F153"/>
    <mergeCell ref="B135:F13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D131"/>
  <sheetViews>
    <sheetView zoomScalePageLayoutView="0" workbookViewId="0" topLeftCell="A1">
      <selection activeCell="J32" sqref="J32"/>
    </sheetView>
  </sheetViews>
  <sheetFormatPr defaultColWidth="9.140625" defaultRowHeight="15"/>
  <cols>
    <col min="1" max="1" width="3.7109375" style="0" bestFit="1" customWidth="1"/>
    <col min="2" max="2" width="44.28125" style="0" customWidth="1"/>
    <col min="3" max="3" width="21.28125" style="0" bestFit="1" customWidth="1"/>
    <col min="4" max="4" width="13.8515625" style="0" bestFit="1" customWidth="1"/>
  </cols>
  <sheetData>
    <row r="1" spans="1:4" ht="18">
      <c r="A1" s="226" t="s">
        <v>283</v>
      </c>
      <c r="B1" s="226"/>
      <c r="C1" s="226"/>
      <c r="D1" s="226"/>
    </row>
    <row r="3" spans="1:2" ht="16.5">
      <c r="A3" s="41" t="s">
        <v>112</v>
      </c>
      <c r="B3" s="43" t="s">
        <v>328</v>
      </c>
    </row>
    <row r="5" spans="1:4" ht="16.5">
      <c r="A5" s="23" t="s">
        <v>90</v>
      </c>
      <c r="B5" s="23" t="s">
        <v>284</v>
      </c>
      <c r="C5" s="23" t="s">
        <v>285</v>
      </c>
      <c r="D5" s="91" t="s">
        <v>315</v>
      </c>
    </row>
    <row r="6" spans="1:4" ht="15.75">
      <c r="A6" s="92" t="s">
        <v>20</v>
      </c>
      <c r="B6" s="93" t="s">
        <v>286</v>
      </c>
      <c r="C6" s="94"/>
      <c r="D6" s="95">
        <f>SUM(D7:D12)</f>
        <v>315000000</v>
      </c>
    </row>
    <row r="7" spans="1:4" ht="16.5">
      <c r="A7" s="96">
        <v>1</v>
      </c>
      <c r="B7" s="97" t="s">
        <v>287</v>
      </c>
      <c r="C7" s="15"/>
      <c r="D7" s="98">
        <v>300000000</v>
      </c>
    </row>
    <row r="8" spans="1:4" ht="16.5">
      <c r="A8" s="96">
        <v>3</v>
      </c>
      <c r="B8" s="97" t="s">
        <v>288</v>
      </c>
      <c r="C8" s="15"/>
      <c r="D8" s="98">
        <v>15000000</v>
      </c>
    </row>
    <row r="9" spans="1:4" ht="16.5">
      <c r="A9" s="96">
        <v>4</v>
      </c>
      <c r="B9" s="97" t="s">
        <v>289</v>
      </c>
      <c r="C9" s="99"/>
      <c r="D9" s="100"/>
    </row>
    <row r="10" spans="1:4" ht="16.5">
      <c r="A10" s="96" t="s">
        <v>141</v>
      </c>
      <c r="B10" s="97"/>
      <c r="C10" s="15"/>
      <c r="D10" s="98"/>
    </row>
    <row r="11" spans="1:4" ht="16.5">
      <c r="A11" s="96" t="s">
        <v>144</v>
      </c>
      <c r="B11" s="97"/>
      <c r="C11" s="15"/>
      <c r="D11" s="98"/>
    </row>
    <row r="12" spans="1:4" ht="16.5">
      <c r="A12" s="96" t="s">
        <v>146</v>
      </c>
      <c r="B12" s="97"/>
      <c r="C12" s="15"/>
      <c r="D12" s="98"/>
    </row>
    <row r="13" spans="1:4" ht="15.75">
      <c r="A13" s="92" t="s">
        <v>101</v>
      </c>
      <c r="B13" s="93" t="s">
        <v>290</v>
      </c>
      <c r="C13" s="101"/>
      <c r="D13" s="102">
        <f>SUM(D14:D28)</f>
        <v>304000000</v>
      </c>
    </row>
    <row r="14" spans="1:4" ht="16.5">
      <c r="A14" s="96">
        <v>1</v>
      </c>
      <c r="B14" s="97" t="s">
        <v>291</v>
      </c>
      <c r="C14" s="15"/>
      <c r="D14" s="98">
        <v>20000000</v>
      </c>
    </row>
    <row r="15" spans="1:4" ht="16.5">
      <c r="A15" s="96">
        <v>2</v>
      </c>
      <c r="B15" s="97" t="s">
        <v>292</v>
      </c>
      <c r="C15" s="15"/>
      <c r="D15" s="98">
        <v>40000000</v>
      </c>
    </row>
    <row r="16" spans="1:4" ht="16.5">
      <c r="A16" s="96">
        <v>3</v>
      </c>
      <c r="B16" s="97" t="s">
        <v>293</v>
      </c>
      <c r="C16" s="15"/>
      <c r="D16" s="98">
        <v>60000000</v>
      </c>
    </row>
    <row r="17" spans="1:4" ht="16.5">
      <c r="A17" s="96">
        <v>4</v>
      </c>
      <c r="B17" s="97" t="s">
        <v>294</v>
      </c>
      <c r="C17" s="15"/>
      <c r="D17" s="98">
        <v>10000000</v>
      </c>
    </row>
    <row r="18" spans="1:4" ht="16.5">
      <c r="A18" s="96">
        <v>5</v>
      </c>
      <c r="B18" s="97" t="s">
        <v>295</v>
      </c>
      <c r="C18" s="15"/>
      <c r="D18" s="98">
        <v>20000000</v>
      </c>
    </row>
    <row r="19" spans="1:4" ht="16.5">
      <c r="A19" s="96">
        <v>6</v>
      </c>
      <c r="B19" s="97" t="s">
        <v>296</v>
      </c>
      <c r="C19" s="15"/>
      <c r="D19" s="98">
        <v>30000000</v>
      </c>
    </row>
    <row r="20" spans="1:4" ht="16.5">
      <c r="A20" s="96">
        <v>7</v>
      </c>
      <c r="B20" s="97" t="s">
        <v>297</v>
      </c>
      <c r="C20" s="15"/>
      <c r="D20" s="98">
        <v>5000000</v>
      </c>
    </row>
    <row r="21" spans="1:4" ht="16.5">
      <c r="A21" s="96">
        <v>8</v>
      </c>
      <c r="B21" s="97" t="s">
        <v>298</v>
      </c>
      <c r="C21" s="15"/>
      <c r="D21" s="98">
        <v>40000000</v>
      </c>
    </row>
    <row r="22" spans="1:4" ht="16.5">
      <c r="A22" s="96">
        <v>9</v>
      </c>
      <c r="B22" s="97" t="s">
        <v>299</v>
      </c>
      <c r="C22" s="15"/>
      <c r="D22" s="98">
        <v>30000000</v>
      </c>
    </row>
    <row r="23" spans="1:4" ht="16.5">
      <c r="A23" s="96">
        <v>10</v>
      </c>
      <c r="B23" s="97" t="s">
        <v>300</v>
      </c>
      <c r="C23" s="15"/>
      <c r="D23" s="98">
        <v>4000000</v>
      </c>
    </row>
    <row r="24" spans="1:4" ht="16.5">
      <c r="A24" s="96">
        <v>11</v>
      </c>
      <c r="B24" s="97" t="s">
        <v>301</v>
      </c>
      <c r="C24" s="15"/>
      <c r="D24" s="98">
        <v>45000000</v>
      </c>
    </row>
    <row r="25" spans="1:4" ht="16.5">
      <c r="A25" s="96">
        <v>12</v>
      </c>
      <c r="B25" s="97" t="s">
        <v>289</v>
      </c>
      <c r="C25" s="103"/>
      <c r="D25" s="104"/>
    </row>
    <row r="26" spans="1:4" ht="16.5">
      <c r="A26" s="96" t="s">
        <v>141</v>
      </c>
      <c r="B26" s="97"/>
      <c r="C26" s="15"/>
      <c r="D26" s="98"/>
    </row>
    <row r="27" spans="1:4" ht="16.5">
      <c r="A27" s="96" t="s">
        <v>144</v>
      </c>
      <c r="B27" s="97"/>
      <c r="C27" s="15"/>
      <c r="D27" s="98"/>
    </row>
    <row r="28" spans="1:4" ht="16.5">
      <c r="A28" s="96" t="s">
        <v>146</v>
      </c>
      <c r="B28" s="97"/>
      <c r="C28" s="15"/>
      <c r="D28" s="98"/>
    </row>
    <row r="29" spans="1:4" ht="31.5">
      <c r="A29" s="92" t="s">
        <v>101</v>
      </c>
      <c r="B29" s="93" t="s">
        <v>329</v>
      </c>
      <c r="C29" s="101"/>
      <c r="D29" s="102">
        <f>SUM(D30:D64)</f>
        <v>3025000000</v>
      </c>
    </row>
    <row r="30" spans="1:4" ht="16.5">
      <c r="A30" s="96">
        <v>1</v>
      </c>
      <c r="B30" s="97" t="s">
        <v>335</v>
      </c>
      <c r="C30" s="15"/>
      <c r="D30" s="98"/>
    </row>
    <row r="31" spans="1:4" ht="16.5">
      <c r="A31" s="114" t="s">
        <v>141</v>
      </c>
      <c r="B31" s="97" t="s">
        <v>330</v>
      </c>
      <c r="C31" s="15"/>
      <c r="D31" s="98"/>
    </row>
    <row r="32" spans="1:4" ht="16.5">
      <c r="A32" s="114" t="s">
        <v>144</v>
      </c>
      <c r="B32" s="97" t="s">
        <v>331</v>
      </c>
      <c r="C32" s="15"/>
      <c r="D32" s="98"/>
    </row>
    <row r="33" spans="1:4" ht="16.5">
      <c r="A33" s="114" t="s">
        <v>146</v>
      </c>
      <c r="B33" s="97" t="s">
        <v>332</v>
      </c>
      <c r="C33" s="15"/>
      <c r="D33" s="98"/>
    </row>
    <row r="34" spans="1:4" ht="16.5">
      <c r="A34" s="114" t="s">
        <v>148</v>
      </c>
      <c r="B34" s="97" t="s">
        <v>333</v>
      </c>
      <c r="C34" s="15"/>
      <c r="D34" s="98"/>
    </row>
    <row r="35" spans="1:4" ht="16.5">
      <c r="A35" s="114" t="s">
        <v>150</v>
      </c>
      <c r="B35" s="97" t="s">
        <v>334</v>
      </c>
      <c r="C35" s="15"/>
      <c r="D35" s="98"/>
    </row>
    <row r="36" spans="1:4" ht="16.5">
      <c r="A36" s="96">
        <v>2</v>
      </c>
      <c r="B36" s="97" t="s">
        <v>336</v>
      </c>
      <c r="C36" s="15"/>
      <c r="D36" s="98"/>
    </row>
    <row r="37" spans="1:4" ht="16.5">
      <c r="A37" s="114" t="s">
        <v>141</v>
      </c>
      <c r="B37" s="97" t="s">
        <v>330</v>
      </c>
      <c r="C37" s="15"/>
      <c r="D37" s="98"/>
    </row>
    <row r="38" spans="1:4" ht="16.5">
      <c r="A38" s="114" t="s">
        <v>144</v>
      </c>
      <c r="B38" s="97" t="s">
        <v>331</v>
      </c>
      <c r="C38" s="15"/>
      <c r="D38" s="98"/>
    </row>
    <row r="39" spans="1:4" ht="16.5">
      <c r="A39" s="114" t="s">
        <v>146</v>
      </c>
      <c r="B39" s="97" t="s">
        <v>332</v>
      </c>
      <c r="C39" s="15"/>
      <c r="D39" s="98"/>
    </row>
    <row r="40" spans="1:4" ht="16.5">
      <c r="A40" s="114" t="s">
        <v>148</v>
      </c>
      <c r="B40" s="97" t="s">
        <v>333</v>
      </c>
      <c r="C40" s="15"/>
      <c r="D40" s="98"/>
    </row>
    <row r="41" spans="1:4" ht="16.5">
      <c r="A41" s="114" t="s">
        <v>150</v>
      </c>
      <c r="B41" s="97" t="s">
        <v>334</v>
      </c>
      <c r="C41" s="15"/>
      <c r="D41" s="98"/>
    </row>
    <row r="42" spans="1:4" ht="16.5">
      <c r="A42" s="96">
        <v>3</v>
      </c>
      <c r="B42" s="97" t="s">
        <v>337</v>
      </c>
      <c r="C42" s="15"/>
      <c r="D42" s="98"/>
    </row>
    <row r="43" spans="1:4" ht="16.5">
      <c r="A43" s="114" t="s">
        <v>141</v>
      </c>
      <c r="B43" s="97" t="s">
        <v>330</v>
      </c>
      <c r="C43" s="15"/>
      <c r="D43" s="98"/>
    </row>
    <row r="44" spans="1:4" ht="16.5">
      <c r="A44" s="114" t="s">
        <v>144</v>
      </c>
      <c r="B44" s="97" t="s">
        <v>331</v>
      </c>
      <c r="C44" s="15"/>
      <c r="D44" s="98"/>
    </row>
    <row r="45" spans="1:4" ht="16.5">
      <c r="A45" s="114" t="s">
        <v>146</v>
      </c>
      <c r="B45" s="97" t="s">
        <v>332</v>
      </c>
      <c r="C45" s="15"/>
      <c r="D45" s="98"/>
    </row>
    <row r="46" spans="1:4" ht="16.5">
      <c r="A46" s="114" t="s">
        <v>148</v>
      </c>
      <c r="B46" s="97" t="s">
        <v>333</v>
      </c>
      <c r="C46" s="15"/>
      <c r="D46" s="98"/>
    </row>
    <row r="47" spans="1:4" ht="16.5">
      <c r="A47" s="114" t="s">
        <v>150</v>
      </c>
      <c r="B47" s="97" t="s">
        <v>334</v>
      </c>
      <c r="C47" s="15"/>
      <c r="D47" s="98"/>
    </row>
    <row r="48" spans="1:4" ht="31.5">
      <c r="A48" s="92" t="s">
        <v>139</v>
      </c>
      <c r="B48" s="93" t="s">
        <v>342</v>
      </c>
      <c r="C48" s="101"/>
      <c r="D48" s="102">
        <f>SUM(D53:D83)</f>
        <v>2025000000</v>
      </c>
    </row>
    <row r="49" spans="1:4" ht="16.5">
      <c r="A49" s="96">
        <v>1</v>
      </c>
      <c r="B49" s="97" t="s">
        <v>338</v>
      </c>
      <c r="C49" s="15"/>
      <c r="D49" s="98"/>
    </row>
    <row r="50" spans="1:4" ht="16.5">
      <c r="A50" s="96">
        <v>2</v>
      </c>
      <c r="B50" s="97" t="s">
        <v>339</v>
      </c>
      <c r="C50" s="15"/>
      <c r="D50" s="98"/>
    </row>
    <row r="51" spans="1:4" ht="16.5">
      <c r="A51" s="96">
        <v>3</v>
      </c>
      <c r="B51" s="97" t="s">
        <v>340</v>
      </c>
      <c r="C51" s="15"/>
      <c r="D51" s="98"/>
    </row>
    <row r="52" spans="1:4" ht="16.5">
      <c r="A52" s="96">
        <v>4</v>
      </c>
      <c r="B52" s="97" t="s">
        <v>341</v>
      </c>
      <c r="C52" s="15"/>
      <c r="D52" s="98"/>
    </row>
    <row r="54" spans="1:2" ht="16.5">
      <c r="A54" s="41" t="s">
        <v>74</v>
      </c>
      <c r="B54" s="43" t="s">
        <v>317</v>
      </c>
    </row>
    <row r="56" spans="1:4" ht="33">
      <c r="A56" s="23" t="s">
        <v>303</v>
      </c>
      <c r="B56" s="23" t="s">
        <v>285</v>
      </c>
      <c r="C56" s="23" t="s">
        <v>304</v>
      </c>
      <c r="D56" s="112" t="s">
        <v>316</v>
      </c>
    </row>
    <row r="57" spans="1:4" ht="16.5">
      <c r="A57" s="105">
        <v>1</v>
      </c>
      <c r="B57" s="105" t="s">
        <v>305</v>
      </c>
      <c r="C57" s="106" t="s">
        <v>111</v>
      </c>
      <c r="D57" s="107">
        <f>SUM(D58:D61)</f>
        <v>300000000</v>
      </c>
    </row>
    <row r="58" spans="1:4" ht="16.5">
      <c r="A58" s="108"/>
      <c r="B58" s="108"/>
      <c r="C58" s="109" t="s">
        <v>306</v>
      </c>
      <c r="D58" s="98">
        <v>300000000</v>
      </c>
    </row>
    <row r="59" spans="1:4" ht="16.5">
      <c r="A59" s="108"/>
      <c r="B59" s="108"/>
      <c r="C59" s="109"/>
      <c r="D59" s="98"/>
    </row>
    <row r="60" spans="1:4" ht="16.5">
      <c r="A60" s="108"/>
      <c r="B60" s="108"/>
      <c r="C60" s="109"/>
      <c r="D60" s="98"/>
    </row>
    <row r="61" spans="1:4" ht="16.5">
      <c r="A61" s="110"/>
      <c r="B61" s="110"/>
      <c r="C61" s="109"/>
      <c r="D61" s="98"/>
    </row>
    <row r="62" spans="1:4" ht="16.5">
      <c r="A62" s="105">
        <v>2</v>
      </c>
      <c r="B62" s="105" t="s">
        <v>307</v>
      </c>
      <c r="C62" s="106" t="s">
        <v>111</v>
      </c>
      <c r="D62" s="107">
        <f>SUM(D63:D65)</f>
        <v>200000000</v>
      </c>
    </row>
    <row r="63" spans="1:4" ht="16.5">
      <c r="A63" s="108"/>
      <c r="B63" s="108"/>
      <c r="C63" s="109" t="s">
        <v>308</v>
      </c>
      <c r="D63" s="98">
        <v>200000000</v>
      </c>
    </row>
    <row r="64" spans="1:4" ht="16.5">
      <c r="A64" s="108"/>
      <c r="B64" s="108"/>
      <c r="C64" s="109"/>
      <c r="D64" s="98"/>
    </row>
    <row r="65" spans="1:4" ht="16.5">
      <c r="A65" s="110"/>
      <c r="B65" s="110"/>
      <c r="C65" s="109"/>
      <c r="D65" s="98"/>
    </row>
    <row r="66" spans="1:4" ht="16.5">
      <c r="A66" s="105">
        <v>3</v>
      </c>
      <c r="B66" s="105" t="s">
        <v>309</v>
      </c>
      <c r="C66" s="106" t="s">
        <v>111</v>
      </c>
      <c r="D66" s="107">
        <f>SUM(D67:D69)</f>
        <v>100000000</v>
      </c>
    </row>
    <row r="67" spans="1:4" ht="16.5">
      <c r="A67" s="108"/>
      <c r="B67" s="108"/>
      <c r="C67" s="109" t="s">
        <v>310</v>
      </c>
      <c r="D67" s="98">
        <v>100000000</v>
      </c>
    </row>
    <row r="68" spans="1:4" ht="16.5">
      <c r="A68" s="108"/>
      <c r="B68" s="108"/>
      <c r="C68" s="109"/>
      <c r="D68" s="98"/>
    </row>
    <row r="69" spans="1:4" ht="16.5">
      <c r="A69" s="110"/>
      <c r="B69" s="110"/>
      <c r="C69" s="109"/>
      <c r="D69" s="98"/>
    </row>
    <row r="70" spans="1:4" ht="16.5">
      <c r="A70" s="105">
        <v>4</v>
      </c>
      <c r="B70" s="105" t="s">
        <v>311</v>
      </c>
      <c r="C70" s="106" t="s">
        <v>111</v>
      </c>
      <c r="D70" s="107">
        <f>SUM(D71:D73)</f>
        <v>60000000</v>
      </c>
    </row>
    <row r="71" spans="1:4" ht="33">
      <c r="A71" s="108"/>
      <c r="B71" s="108"/>
      <c r="C71" s="109" t="s">
        <v>312</v>
      </c>
      <c r="D71" s="98">
        <v>60000000</v>
      </c>
    </row>
    <row r="72" spans="1:4" ht="16.5">
      <c r="A72" s="108"/>
      <c r="B72" s="108"/>
      <c r="C72" s="109"/>
      <c r="D72" s="98"/>
    </row>
    <row r="73" spans="1:4" ht="16.5">
      <c r="A73" s="108"/>
      <c r="B73" s="108"/>
      <c r="C73" s="109"/>
      <c r="D73" s="98"/>
    </row>
    <row r="74" spans="1:4" ht="16.5">
      <c r="A74" s="110"/>
      <c r="B74" s="110"/>
      <c r="C74" s="109"/>
      <c r="D74" s="98"/>
    </row>
    <row r="75" spans="1:4" ht="16.5">
      <c r="A75" s="105">
        <v>5</v>
      </c>
      <c r="B75" s="105" t="s">
        <v>313</v>
      </c>
      <c r="C75" s="106" t="s">
        <v>111</v>
      </c>
      <c r="D75" s="107">
        <f>SUM(D76:D78)</f>
        <v>15000000</v>
      </c>
    </row>
    <row r="76" spans="1:4" ht="16.5">
      <c r="A76" s="108"/>
      <c r="B76" s="108"/>
      <c r="C76" s="109" t="s">
        <v>314</v>
      </c>
      <c r="D76" s="98">
        <v>15000000</v>
      </c>
    </row>
    <row r="77" spans="1:4" ht="16.5">
      <c r="A77" s="108"/>
      <c r="B77" s="108"/>
      <c r="C77" s="109"/>
      <c r="D77" s="98"/>
    </row>
    <row r="78" spans="1:4" ht="16.5">
      <c r="A78" s="108"/>
      <c r="B78" s="108"/>
      <c r="C78" s="109"/>
      <c r="D78" s="98"/>
    </row>
    <row r="79" spans="1:4" ht="16.5">
      <c r="A79" s="110"/>
      <c r="B79" s="110"/>
      <c r="C79" s="109"/>
      <c r="D79" s="98"/>
    </row>
    <row r="80" spans="1:4" ht="16.5">
      <c r="A80" s="237" t="s">
        <v>302</v>
      </c>
      <c r="B80" s="238"/>
      <c r="C80" s="239"/>
      <c r="D80" s="111">
        <f>D75+D70+D66+D62+D57</f>
        <v>675000000</v>
      </c>
    </row>
    <row r="82" spans="1:2" ht="16.5">
      <c r="A82" s="41" t="s">
        <v>102</v>
      </c>
      <c r="B82" s="43" t="s">
        <v>319</v>
      </c>
    </row>
    <row r="84" spans="1:4" ht="16.5">
      <c r="A84" s="23" t="s">
        <v>90</v>
      </c>
      <c r="B84" s="23" t="s">
        <v>284</v>
      </c>
      <c r="C84" s="23" t="s">
        <v>285</v>
      </c>
      <c r="D84" s="91" t="s">
        <v>315</v>
      </c>
    </row>
    <row r="85" spans="1:4" ht="15.75">
      <c r="A85" s="92" t="s">
        <v>20</v>
      </c>
      <c r="B85" s="93" t="s">
        <v>286</v>
      </c>
      <c r="C85" s="94"/>
      <c r="D85" s="95">
        <f>SUM(D86:D91)</f>
        <v>315000000</v>
      </c>
    </row>
    <row r="86" spans="1:4" ht="16.5">
      <c r="A86" s="96">
        <v>1</v>
      </c>
      <c r="B86" s="97" t="s">
        <v>287</v>
      </c>
      <c r="C86" s="15"/>
      <c r="D86" s="98">
        <v>300000000</v>
      </c>
    </row>
    <row r="87" spans="1:4" ht="16.5">
      <c r="A87" s="96">
        <v>3</v>
      </c>
      <c r="B87" s="97" t="s">
        <v>288</v>
      </c>
      <c r="C87" s="15"/>
      <c r="D87" s="98">
        <v>15000000</v>
      </c>
    </row>
    <row r="88" spans="1:4" ht="16.5">
      <c r="A88" s="96">
        <v>4</v>
      </c>
      <c r="B88" s="97" t="s">
        <v>289</v>
      </c>
      <c r="C88" s="99"/>
      <c r="D88" s="100"/>
    </row>
    <row r="89" spans="1:4" ht="16.5">
      <c r="A89" s="96" t="s">
        <v>141</v>
      </c>
      <c r="B89" s="97"/>
      <c r="C89" s="15"/>
      <c r="D89" s="98"/>
    </row>
    <row r="90" spans="1:4" ht="16.5">
      <c r="A90" s="96" t="s">
        <v>144</v>
      </c>
      <c r="B90" s="97"/>
      <c r="C90" s="15"/>
      <c r="D90" s="98"/>
    </row>
    <row r="91" spans="1:4" ht="16.5">
      <c r="A91" s="96" t="s">
        <v>146</v>
      </c>
      <c r="B91" s="97"/>
      <c r="C91" s="15"/>
      <c r="D91" s="98"/>
    </row>
    <row r="92" spans="1:4" ht="15.75">
      <c r="A92" s="92" t="s">
        <v>101</v>
      </c>
      <c r="B92" s="93" t="s">
        <v>290</v>
      </c>
      <c r="C92" s="101"/>
      <c r="D92" s="102">
        <f>SUM(D93:D107)</f>
        <v>304000000</v>
      </c>
    </row>
    <row r="93" spans="1:4" ht="16.5">
      <c r="A93" s="96">
        <v>1</v>
      </c>
      <c r="B93" s="97" t="s">
        <v>291</v>
      </c>
      <c r="C93" s="15"/>
      <c r="D93" s="98">
        <v>20000000</v>
      </c>
    </row>
    <row r="94" spans="1:4" ht="16.5">
      <c r="A94" s="96">
        <v>2</v>
      </c>
      <c r="B94" s="97" t="s">
        <v>292</v>
      </c>
      <c r="C94" s="15"/>
      <c r="D94" s="98">
        <v>40000000</v>
      </c>
    </row>
    <row r="95" spans="1:4" ht="16.5">
      <c r="A95" s="96">
        <v>3</v>
      </c>
      <c r="B95" s="97" t="s">
        <v>293</v>
      </c>
      <c r="C95" s="15"/>
      <c r="D95" s="98">
        <v>60000000</v>
      </c>
    </row>
    <row r="96" spans="1:4" ht="16.5">
      <c r="A96" s="96">
        <v>4</v>
      </c>
      <c r="B96" s="97" t="s">
        <v>294</v>
      </c>
      <c r="C96" s="15"/>
      <c r="D96" s="98">
        <v>10000000</v>
      </c>
    </row>
    <row r="97" spans="1:4" ht="16.5">
      <c r="A97" s="96">
        <v>5</v>
      </c>
      <c r="B97" s="97" t="s">
        <v>295</v>
      </c>
      <c r="C97" s="15"/>
      <c r="D97" s="98">
        <v>20000000</v>
      </c>
    </row>
    <row r="98" spans="1:4" ht="16.5">
      <c r="A98" s="96">
        <v>6</v>
      </c>
      <c r="B98" s="97" t="s">
        <v>296</v>
      </c>
      <c r="C98" s="15"/>
      <c r="D98" s="98">
        <v>30000000</v>
      </c>
    </row>
    <row r="99" spans="1:4" ht="16.5">
      <c r="A99" s="96">
        <v>7</v>
      </c>
      <c r="B99" s="97" t="s">
        <v>297</v>
      </c>
      <c r="C99" s="15"/>
      <c r="D99" s="98">
        <v>5000000</v>
      </c>
    </row>
    <row r="100" spans="1:4" ht="16.5">
      <c r="A100" s="96">
        <v>8</v>
      </c>
      <c r="B100" s="97" t="s">
        <v>298</v>
      </c>
      <c r="C100" s="15"/>
      <c r="D100" s="98">
        <v>40000000</v>
      </c>
    </row>
    <row r="101" spans="1:4" ht="16.5">
      <c r="A101" s="96">
        <v>9</v>
      </c>
      <c r="B101" s="97" t="s">
        <v>299</v>
      </c>
      <c r="C101" s="15"/>
      <c r="D101" s="98">
        <v>30000000</v>
      </c>
    </row>
    <row r="102" spans="1:4" ht="16.5">
      <c r="A102" s="96">
        <v>10</v>
      </c>
      <c r="B102" s="97" t="s">
        <v>300</v>
      </c>
      <c r="C102" s="15"/>
      <c r="D102" s="98">
        <v>4000000</v>
      </c>
    </row>
    <row r="103" spans="1:4" ht="16.5">
      <c r="A103" s="96">
        <v>11</v>
      </c>
      <c r="B103" s="97" t="s">
        <v>301</v>
      </c>
      <c r="C103" s="15"/>
      <c r="D103" s="98">
        <v>45000000</v>
      </c>
    </row>
    <row r="104" spans="1:4" ht="16.5">
      <c r="A104" s="96">
        <v>12</v>
      </c>
      <c r="B104" s="97" t="s">
        <v>289</v>
      </c>
      <c r="C104" s="103"/>
      <c r="D104" s="104"/>
    </row>
    <row r="105" spans="1:4" ht="16.5">
      <c r="A105" s="96" t="s">
        <v>141</v>
      </c>
      <c r="B105" s="97"/>
      <c r="C105" s="15"/>
      <c r="D105" s="98"/>
    </row>
    <row r="106" spans="1:4" ht="16.5">
      <c r="A106" s="96" t="s">
        <v>144</v>
      </c>
      <c r="B106" s="97"/>
      <c r="C106" s="15"/>
      <c r="D106" s="98"/>
    </row>
    <row r="107" spans="1:4" ht="16.5">
      <c r="A107" s="96" t="s">
        <v>146</v>
      </c>
      <c r="B107" s="97"/>
      <c r="C107" s="15"/>
      <c r="D107" s="98"/>
    </row>
    <row r="108" spans="1:4" ht="31.5">
      <c r="A108" s="92" t="s">
        <v>101</v>
      </c>
      <c r="B108" s="93" t="s">
        <v>329</v>
      </c>
      <c r="C108" s="101"/>
      <c r="D108" s="102">
        <f>SUM(D109:D143)</f>
        <v>0</v>
      </c>
    </row>
    <row r="109" spans="1:4" ht="16.5">
      <c r="A109" s="96">
        <v>1</v>
      </c>
      <c r="B109" s="97" t="s">
        <v>335</v>
      </c>
      <c r="C109" s="15"/>
      <c r="D109" s="98"/>
    </row>
    <row r="110" spans="1:4" ht="16.5">
      <c r="A110" s="114" t="s">
        <v>141</v>
      </c>
      <c r="B110" s="97" t="s">
        <v>330</v>
      </c>
      <c r="C110" s="15"/>
      <c r="D110" s="98"/>
    </row>
    <row r="111" spans="1:4" ht="16.5">
      <c r="A111" s="114" t="s">
        <v>144</v>
      </c>
      <c r="B111" s="97" t="s">
        <v>331</v>
      </c>
      <c r="C111" s="15"/>
      <c r="D111" s="98"/>
    </row>
    <row r="112" spans="1:4" ht="16.5">
      <c r="A112" s="114" t="s">
        <v>146</v>
      </c>
      <c r="B112" s="97" t="s">
        <v>332</v>
      </c>
      <c r="C112" s="15"/>
      <c r="D112" s="98"/>
    </row>
    <row r="113" spans="1:4" ht="16.5">
      <c r="A113" s="114" t="s">
        <v>148</v>
      </c>
      <c r="B113" s="97" t="s">
        <v>333</v>
      </c>
      <c r="C113" s="15"/>
      <c r="D113" s="98"/>
    </row>
    <row r="114" spans="1:4" ht="16.5">
      <c r="A114" s="114" t="s">
        <v>150</v>
      </c>
      <c r="B114" s="97" t="s">
        <v>334</v>
      </c>
      <c r="C114" s="15"/>
      <c r="D114" s="98"/>
    </row>
    <row r="115" spans="1:4" ht="16.5">
      <c r="A115" s="96">
        <v>2</v>
      </c>
      <c r="B115" s="97" t="s">
        <v>336</v>
      </c>
      <c r="C115" s="15"/>
      <c r="D115" s="98"/>
    </row>
    <row r="116" spans="1:4" ht="16.5">
      <c r="A116" s="114" t="s">
        <v>141</v>
      </c>
      <c r="B116" s="97" t="s">
        <v>330</v>
      </c>
      <c r="C116" s="15"/>
      <c r="D116" s="98"/>
    </row>
    <row r="117" spans="1:4" ht="16.5">
      <c r="A117" s="114" t="s">
        <v>144</v>
      </c>
      <c r="B117" s="97" t="s">
        <v>331</v>
      </c>
      <c r="C117" s="15"/>
      <c r="D117" s="98"/>
    </row>
    <row r="118" spans="1:4" ht="16.5">
      <c r="A118" s="114" t="s">
        <v>146</v>
      </c>
      <c r="B118" s="97" t="s">
        <v>332</v>
      </c>
      <c r="C118" s="15"/>
      <c r="D118" s="98"/>
    </row>
    <row r="119" spans="1:4" ht="16.5">
      <c r="A119" s="114" t="s">
        <v>148</v>
      </c>
      <c r="B119" s="97" t="s">
        <v>333</v>
      </c>
      <c r="C119" s="15"/>
      <c r="D119" s="98"/>
    </row>
    <row r="120" spans="1:4" ht="16.5">
      <c r="A120" s="114" t="s">
        <v>150</v>
      </c>
      <c r="B120" s="97" t="s">
        <v>334</v>
      </c>
      <c r="C120" s="15"/>
      <c r="D120" s="98"/>
    </row>
    <row r="121" spans="1:4" ht="16.5">
      <c r="A121" s="96">
        <v>3</v>
      </c>
      <c r="B121" s="97" t="s">
        <v>337</v>
      </c>
      <c r="C121" s="15"/>
      <c r="D121" s="98"/>
    </row>
    <row r="122" spans="1:4" ht="16.5">
      <c r="A122" s="114" t="s">
        <v>141</v>
      </c>
      <c r="B122" s="97" t="s">
        <v>330</v>
      </c>
      <c r="C122" s="15"/>
      <c r="D122" s="98"/>
    </row>
    <row r="123" spans="1:4" ht="16.5">
      <c r="A123" s="114" t="s">
        <v>144</v>
      </c>
      <c r="B123" s="97" t="s">
        <v>331</v>
      </c>
      <c r="C123" s="15"/>
      <c r="D123" s="98"/>
    </row>
    <row r="124" spans="1:4" ht="16.5">
      <c r="A124" s="114" t="s">
        <v>146</v>
      </c>
      <c r="B124" s="97" t="s">
        <v>332</v>
      </c>
      <c r="C124" s="15"/>
      <c r="D124" s="98"/>
    </row>
    <row r="125" spans="1:4" ht="16.5">
      <c r="A125" s="114" t="s">
        <v>148</v>
      </c>
      <c r="B125" s="97" t="s">
        <v>333</v>
      </c>
      <c r="C125" s="15"/>
      <c r="D125" s="98"/>
    </row>
    <row r="126" spans="1:4" ht="16.5">
      <c r="A126" s="114" t="s">
        <v>150</v>
      </c>
      <c r="B126" s="97" t="s">
        <v>334</v>
      </c>
      <c r="C126" s="15"/>
      <c r="D126" s="98"/>
    </row>
    <row r="127" spans="1:4" ht="31.5">
      <c r="A127" s="92" t="s">
        <v>139</v>
      </c>
      <c r="B127" s="93" t="s">
        <v>342</v>
      </c>
      <c r="C127" s="101"/>
      <c r="D127" s="102">
        <f>SUM(D132:D162)</f>
        <v>0</v>
      </c>
    </row>
    <row r="128" spans="1:4" ht="16.5">
      <c r="A128" s="96">
        <v>1</v>
      </c>
      <c r="B128" s="97" t="s">
        <v>338</v>
      </c>
      <c r="C128" s="15"/>
      <c r="D128" s="98"/>
    </row>
    <row r="129" spans="1:4" ht="16.5">
      <c r="A129" s="96">
        <v>2</v>
      </c>
      <c r="B129" s="97" t="s">
        <v>339</v>
      </c>
      <c r="C129" s="15"/>
      <c r="D129" s="98"/>
    </row>
    <row r="130" spans="1:4" ht="16.5">
      <c r="A130" s="96">
        <v>3</v>
      </c>
      <c r="B130" s="97" t="s">
        <v>340</v>
      </c>
      <c r="C130" s="15"/>
      <c r="D130" s="98"/>
    </row>
    <row r="131" spans="1:4" ht="16.5">
      <c r="A131" s="96">
        <v>4</v>
      </c>
      <c r="B131" s="97" t="s">
        <v>341</v>
      </c>
      <c r="C131" s="15"/>
      <c r="D131" s="98"/>
    </row>
  </sheetData>
  <sheetProtection/>
  <mergeCells count="2">
    <mergeCell ref="A80:C80"/>
    <mergeCell ref="A1:D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JFH</dc:creator>
  <cp:keywords/>
  <dc:description/>
  <cp:lastModifiedBy>luthfiah</cp:lastModifiedBy>
  <dcterms:created xsi:type="dcterms:W3CDTF">2013-05-15T02:00:36Z</dcterms:created>
  <dcterms:modified xsi:type="dcterms:W3CDTF">2013-08-05T11:59:18Z</dcterms:modified>
  <cp:category/>
  <cp:version/>
  <cp:contentType/>
  <cp:contentStatus/>
</cp:coreProperties>
</file>