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00" activeTab="0"/>
  </bookViews>
  <sheets>
    <sheet name="Прейскурант" sheetId="1" r:id="rId1"/>
    <sheet name="Профили" sheetId="2" r:id="rId2"/>
    <sheet name="Лист1" sheetId="3" r:id="rId3"/>
  </sheets>
  <definedNames>
    <definedName name="_xlnm._FilterDatabase" localSheetId="0" hidden="1">'Прейскурант'!$A$8:$G$1665</definedName>
    <definedName name="_xlnm._FilterDatabase" localSheetId="1" hidden="1">'Профили'!$A$6:$H$768</definedName>
    <definedName name="price">#REF!</definedName>
    <definedName name="Z_BE472D57_F311_49CA_94FF_CE6FF0B877E1_.wvu.FilterData" localSheetId="0" hidden="1">'Прейскурант'!$A$8:$G$1665</definedName>
    <definedName name="Z_BE472D57_F311_49CA_94FF_CE6FF0B877E1_.wvu.FilterData" localSheetId="1" hidden="1">'Профили'!$A$6:$H$768</definedName>
    <definedName name="Z_BE472D57_F311_49CA_94FF_CE6FF0B877E1_.wvu.PrintArea" localSheetId="0" hidden="1">'Прейскурант'!$A$8:$G$1663</definedName>
    <definedName name="Z_BE472D57_F311_49CA_94FF_CE6FF0B877E1_.wvu.PrintArea" localSheetId="1" hidden="1">'Профили'!$A$6:$H$768</definedName>
    <definedName name="_xlnm.Print_Area" localSheetId="0">'Прейскурант'!$A$1:$J$1665</definedName>
    <definedName name="_xlnm.Print_Area" localSheetId="1">'Профили'!$A$1:$N$769</definedName>
  </definedNames>
  <calcPr fullCalcOnLoad="1"/>
</workbook>
</file>

<file path=xl/sharedStrings.xml><?xml version="1.0" encoding="utf-8"?>
<sst xmlns="http://schemas.openxmlformats.org/spreadsheetml/2006/main" count="10318" uniqueCount="3686">
  <si>
    <t>Код услуги</t>
  </si>
  <si>
    <t>Наименование теста / услуги</t>
  </si>
  <si>
    <t>Бланк</t>
  </si>
  <si>
    <t>Биоматериал</t>
  </si>
  <si>
    <t>Контейнер</t>
  </si>
  <si>
    <t>Результат</t>
  </si>
  <si>
    <t>Срок, календ. дни</t>
  </si>
  <si>
    <t>1.0.A1.202</t>
  </si>
  <si>
    <t>1</t>
  </si>
  <si>
    <t>кровь с EDTA</t>
  </si>
  <si>
    <t>кол.</t>
  </si>
  <si>
    <t>1.0.D1.202</t>
  </si>
  <si>
    <t>кол., п/кол.</t>
  </si>
  <si>
    <t>1.0.D2.202</t>
  </si>
  <si>
    <t>Клинический анализ крови с лейкоцитарной формулой (5DIFF)</t>
  </si>
  <si>
    <t>п/кол.</t>
  </si>
  <si>
    <t>1.0.D3.202</t>
  </si>
  <si>
    <t>1.0.A6.202</t>
  </si>
  <si>
    <t>кровь с EDTA и костный мозг с EDTA, неокрашенный мазок костного мозга на предметном стекле</t>
  </si>
  <si>
    <t>кач.</t>
  </si>
  <si>
    <t>1.1.A1.202</t>
  </si>
  <si>
    <t>PML-RARA тип bcr 1-2 – t(15;17), качест.</t>
  </si>
  <si>
    <t>12</t>
  </si>
  <si>
    <t>1.1.A2.202</t>
  </si>
  <si>
    <t>PML-RARA тип bcr 1-2 – t(15;17), колич.</t>
  </si>
  <si>
    <t>1.1.A3.202</t>
  </si>
  <si>
    <t>PML-RARA тип bcr 3 – t(15;17), качест.</t>
  </si>
  <si>
    <t>1.1.A11.202</t>
  </si>
  <si>
    <t>1.1.A12.202</t>
  </si>
  <si>
    <t>1.1.A14.202</t>
  </si>
  <si>
    <t>AML1-ETO – t(8;21), колич.</t>
  </si>
  <si>
    <t>1.1.A34.202</t>
  </si>
  <si>
    <t>1.1.A35.202</t>
  </si>
  <si>
    <t>2.0.A1.202</t>
  </si>
  <si>
    <t>Группа крови</t>
  </si>
  <si>
    <t>2.0.A2.202</t>
  </si>
  <si>
    <t>Резус-фактор</t>
  </si>
  <si>
    <t>2.0.A4.202</t>
  </si>
  <si>
    <t>Антитела к антигенам эритроцитов, суммарные (в т.ч. к Rh-фактору, кроме АТ по системе AB0) с определением титра</t>
  </si>
  <si>
    <t>2.0.D1.201</t>
  </si>
  <si>
    <t>Антитела по системе AB0</t>
  </si>
  <si>
    <t>сыворотка</t>
  </si>
  <si>
    <t>2.0.A5.202</t>
  </si>
  <si>
    <t>Определение Kell антигена (K)</t>
  </si>
  <si>
    <t>3.0.A1.203</t>
  </si>
  <si>
    <t>Фибриноген</t>
  </si>
  <si>
    <t>кровь с цитратом</t>
  </si>
  <si>
    <t>ПГК</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</si>
  <si>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</si>
  <si>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</si>
  <si>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</si>
  <si>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</si>
  <si>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</si>
  <si>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</si>
  <si>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</si>
  <si>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</si>
  <si>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</si>
  <si>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</si>
  <si>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</si>
  <si>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</si>
  <si>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</si>
  <si>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</si>
  <si>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3.0.D2.203</t>
  </si>
  <si>
    <t>Протеин C Global</t>
  </si>
  <si>
    <t>3.0.A8.203</t>
  </si>
  <si>
    <t>Протеин S</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</si>
  <si>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</si>
  <si>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</si>
  <si>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</si>
  <si>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</si>
  <si>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</si>
  <si>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</si>
  <si>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</si>
  <si>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</si>
  <si>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</si>
  <si>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 xml:space="preserve">Гамма-глутамилтрансфераза (ГГТ ) </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</si>
  <si>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</si>
  <si>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</si>
  <si>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</si>
  <si>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</si>
  <si>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</si>
  <si>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</si>
  <si>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</si>
  <si>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</si>
  <si>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4.1.A10.201</t>
  </si>
  <si>
    <t>Липаза</t>
  </si>
  <si>
    <t>4.1.A11.201</t>
  </si>
  <si>
    <t>Креатинкиназа (КФК)</t>
  </si>
  <si>
    <t>4.1.A12.201</t>
  </si>
  <si>
    <t>Креатинкиназа-МВ</t>
  </si>
  <si>
    <t>4.2.A1.201</t>
  </si>
  <si>
    <t>Альбумин</t>
  </si>
  <si>
    <t>4.2.A2.201</t>
  </si>
  <si>
    <t>Общий белок</t>
  </si>
  <si>
    <t>4.2.D1.201</t>
  </si>
  <si>
    <t>Белковые фракции</t>
  </si>
  <si>
    <t>4.2.A3.201</t>
  </si>
  <si>
    <t>Креатинин</t>
  </si>
  <si>
    <t>4.2.A4.201</t>
  </si>
  <si>
    <t>Мочевина</t>
  </si>
  <si>
    <t>4.2.A5.201</t>
  </si>
  <si>
    <t>Мочевая кислота</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</si>
  <si>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</si>
  <si>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</si>
  <si>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</si>
  <si>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</si>
  <si>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</si>
  <si>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</si>
  <si>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</si>
  <si>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</si>
  <si>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</si>
  <si>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</si>
  <si>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</si>
  <si>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</si>
  <si>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</si>
  <si>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</si>
  <si>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</si>
  <si>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</si>
  <si>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</si>
  <si>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</si>
  <si>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4.3.A9.201</t>
  </si>
  <si>
    <t>Ревматоидный фактор</t>
  </si>
  <si>
    <t>4.3.A10.201</t>
  </si>
  <si>
    <t>Антистрептолизин-О</t>
  </si>
  <si>
    <t>4.4.A1.205</t>
  </si>
  <si>
    <t>Глюкоза</t>
  </si>
  <si>
    <t>1, 14</t>
  </si>
  <si>
    <t>кровь с фторидом натрия</t>
  </si>
  <si>
    <t>ПСЕРК</t>
  </si>
  <si>
    <t>4.4.D2.205</t>
  </si>
  <si>
    <r>
      <t>*</t>
    </r>
    <r>
      <rPr>
        <sz val="12"/>
        <rFont val="Arial"/>
        <family val="2"/>
      </rPr>
      <t>Глюкоза после нагрузки (1 час спустя)</t>
    </r>
  </si>
  <si>
    <t>14</t>
  </si>
  <si>
    <t>4.4.D3.205</t>
  </si>
  <si>
    <r>
      <t>*</t>
    </r>
    <r>
      <rPr>
        <sz val="12"/>
        <rFont val="Arial"/>
        <family val="2"/>
      </rPr>
      <t>Глюкоза после нагрузки (2 часа спустя)</t>
    </r>
  </si>
  <si>
    <t>*указать нагрузку: глюкоза, стандартный завтрак</t>
  </si>
  <si>
    <t>4.4.D1.202</t>
  </si>
  <si>
    <t>Гликированный гемоглобин А1с</t>
  </si>
  <si>
    <t>4.4.A2.201</t>
  </si>
  <si>
    <t>Фруктозамин</t>
  </si>
  <si>
    <t>4.5.A1.201</t>
  </si>
  <si>
    <t>Триглицериды</t>
  </si>
  <si>
    <t>4.5.A2.201</t>
  </si>
  <si>
    <t xml:space="preserve">Холестерин общий </t>
  </si>
  <si>
    <t>4.5.A4.201</t>
  </si>
  <si>
    <t>4.5.D2.201</t>
  </si>
  <si>
    <t>Холестерин липопротеидов очень низкой плотности (ЛПОНП), (включает определение триглицеридов, код 4.5.A1.201)</t>
  </si>
  <si>
    <t>4.5.A6.201</t>
  </si>
  <si>
    <t>Аполипопротеин А1</t>
  </si>
  <si>
    <t>4.5.A7.201</t>
  </si>
  <si>
    <t>Аполипопротеин В</t>
  </si>
  <si>
    <t>4.5.A8.201</t>
  </si>
  <si>
    <t xml:space="preserve">Липопротеин (а) </t>
  </si>
  <si>
    <t>4.5.A10.201</t>
  </si>
  <si>
    <t>Гомоцистеин</t>
  </si>
  <si>
    <t>7.7.A5.201</t>
  </si>
  <si>
    <t>Лептин</t>
  </si>
  <si>
    <t>4.6.A1.201</t>
  </si>
  <si>
    <t>Билирубин общий</t>
  </si>
  <si>
    <t>4.6.A2.201</t>
  </si>
  <si>
    <t>Билирубин прямой</t>
  </si>
  <si>
    <t>4.6.D1.201</t>
  </si>
  <si>
    <t>Билирубин непрямой (включает определение общего и прямого билирубина)</t>
  </si>
  <si>
    <t>4.7.D1.201</t>
  </si>
  <si>
    <t>Натрий, калий, хлор (Na/K/Cl)</t>
  </si>
  <si>
    <t>4.7.A3.201</t>
  </si>
  <si>
    <t>Кальций общий</t>
  </si>
  <si>
    <t>4.7.A4.204</t>
  </si>
  <si>
    <t xml:space="preserve">Кальций ионизированный             </t>
  </si>
  <si>
    <t>кровь с гепарином</t>
  </si>
  <si>
    <t>ПЗК</t>
  </si>
  <si>
    <t>4.7.A5.201</t>
  </si>
  <si>
    <t xml:space="preserve">Магний </t>
  </si>
  <si>
    <t>4.7.A6.201</t>
  </si>
  <si>
    <t>Фосфор неорганический</t>
  </si>
  <si>
    <t>4.7.A7.201</t>
  </si>
  <si>
    <t>Цинк</t>
  </si>
  <si>
    <t>4.7.A8.201</t>
  </si>
  <si>
    <t>Медь</t>
  </si>
  <si>
    <t>Тяжелые металлы и микроэлементы сыворотки</t>
  </si>
  <si>
    <t xml:space="preserve">Комплексный анализ крови на наличие тяжёлых металлов и микроэлементов. 23 показателя (Li, B, Na, Mg, Al, Si, K, Ca, Ti, Cr, Mn, Fe, Co, Ni, Cu, Zn, As, Se, Mo, Cd, Sb, Hg, Pb) </t>
  </si>
  <si>
    <t>11</t>
  </si>
  <si>
    <t>Тяжелые металлы и микроэлементы мочи</t>
  </si>
  <si>
    <t>Комплексный анализ мочи на наличие тяжёлых металлов и микроэлементов. 23 показателя (Li, B, Na, Mg, Al, Si, K, Ca, Ti, Cr, Mn, Fe, Co, Ni, Cu, Zn, As, Se, Mo, Cd, Sb, Hg, Pb)</t>
  </si>
  <si>
    <t>СК-МОЧА</t>
  </si>
  <si>
    <t xml:space="preserve">Железо          </t>
  </si>
  <si>
    <t>Тяжелые металлы и микроэлементы волос</t>
  </si>
  <si>
    <t>Комплексный анализ волос на наличие тяжёлых металлов и микроэлементов. 23 показателя (Li, B, Na, Mg, Al, Si, K, Ca, Ti, Cr, Mn, Fe, Co, Ni, Cu, Zn, As, Se, Mo, Cd, Sb, Hg, Pb)</t>
  </si>
  <si>
    <t>волосы</t>
  </si>
  <si>
    <t>4.8.A1.201</t>
  </si>
  <si>
    <t>4.8.A3.201</t>
  </si>
  <si>
    <t xml:space="preserve">Трансферрин  </t>
  </si>
  <si>
    <t>4.8.D3.201</t>
  </si>
  <si>
    <t>Коэффициент насыщения трансферрина железом (включает определение железа и ЛЖСС)</t>
  </si>
  <si>
    <t>кол. + %</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</si>
  <si>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</si>
  <si>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</si>
  <si>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</si>
  <si>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</si>
  <si>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</si>
  <si>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</si>
  <si>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</si>
  <si>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</si>
  <si>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Возможно увеличение сроков выполнения исследований при поступлении материала в лабораторию в пятницу и выходные дни</t>
  </si>
  <si>
    <t>4.9.A1.201</t>
  </si>
  <si>
    <t>Витамин А (ретинол)</t>
  </si>
  <si>
    <t>4.9.A2.202</t>
  </si>
  <si>
    <t>Витамин В1 (тиамин)</t>
  </si>
  <si>
    <t>4.9.A3.202</t>
  </si>
  <si>
    <t>Витамин В5 (пантотеновая кислота)</t>
  </si>
  <si>
    <t>4.9.A4.202</t>
  </si>
  <si>
    <t>Витамин В6 (пиридоксин)</t>
  </si>
  <si>
    <t>4.9.A5.201</t>
  </si>
  <si>
    <t>Витамин В9 (фолиевая кислота)</t>
  </si>
  <si>
    <t>1, 11</t>
  </si>
  <si>
    <t>4.9.A6.201</t>
  </si>
  <si>
    <t>Витамин В12 (цианкобаламин)</t>
  </si>
  <si>
    <t>4.9.A7.204</t>
  </si>
  <si>
    <t>Витамин С (аскорбиновая кислота)</t>
  </si>
  <si>
    <t>4.9.A8.201</t>
  </si>
  <si>
    <t>25-OH витамин D, суммарный (кальциферол)</t>
  </si>
  <si>
    <t>4.9.A9.201</t>
  </si>
  <si>
    <t>Витамин Е (токоферол)</t>
  </si>
  <si>
    <t>4.9.A10.201</t>
  </si>
  <si>
    <t>Витамин К (филлохинон)</t>
  </si>
  <si>
    <t>4.9.H1.201</t>
  </si>
  <si>
    <t>Жирорастворимые витамины (A, D, E, K)</t>
  </si>
  <si>
    <t>Водорастворимые витамины (B1, B5, B6, В9, В12, С)</t>
  </si>
  <si>
    <t>сыворотка, кровь с EDTA, кровь с гепарином</t>
  </si>
  <si>
    <t>Комплексный анализ крови на витамины (A, D, E, K, C, B1, B5, B6, В9, B12)</t>
  </si>
  <si>
    <t>сыворотка, кровь с EDTA</t>
  </si>
  <si>
    <t>4.9.A8.202</t>
  </si>
  <si>
    <t>Определение Омега-3 индекса (оценка риска внезапной сердечной смерти, инфаркта миокарда и других сердечно-сосудистых заболеваний)</t>
  </si>
  <si>
    <t>4.9.D2.202</t>
  </si>
  <si>
    <t>Комплексный анализ крови на ненасыщенные жирные кислоты семейства Омега-6 (линолевая кислота, линоленовая кислота, арахидоновая кислота)</t>
  </si>
  <si>
    <t xml:space="preserve">кол. </t>
  </si>
  <si>
    <t>сыворотка, кровь с гепарином</t>
  </si>
  <si>
    <t>4.10.D1.202</t>
  </si>
  <si>
    <t>Разовая порция мочи</t>
  </si>
  <si>
    <t>5.0.A1.401</t>
  </si>
  <si>
    <t>Альфа-амилаза мочи (диастаза)</t>
  </si>
  <si>
    <t>моча</t>
  </si>
  <si>
    <t>5.0.A7.401</t>
  </si>
  <si>
    <t>5.0.A14.401</t>
  </si>
  <si>
    <t>Бета-2-микроглобулин мочи</t>
  </si>
  <si>
    <t>5.0.A15.401</t>
  </si>
  <si>
    <t>Дезоксипиридинолин (DPD) мочи</t>
  </si>
  <si>
    <t>Суточная порция мочи</t>
  </si>
  <si>
    <t>Общий белок мочи</t>
  </si>
  <si>
    <t>Микроальбумин мочи</t>
  </si>
  <si>
    <t>Креатинин мочи</t>
  </si>
  <si>
    <t>5.0.D1.406</t>
  </si>
  <si>
    <t>Проба Реберга</t>
  </si>
  <si>
    <t>Мочевина мочи</t>
  </si>
  <si>
    <t>Мочевая кислота мочи</t>
  </si>
  <si>
    <t>Кальций общий мочи</t>
  </si>
  <si>
    <t>5.0.A20.403</t>
  </si>
  <si>
    <t>Оксалаты в моче</t>
  </si>
  <si>
    <t>Фосфор неорганический мочи</t>
  </si>
  <si>
    <t>Магний мочи</t>
  </si>
  <si>
    <t>5.0.D2.403</t>
  </si>
  <si>
    <t>Натрий, калий, хлор мочи (Na/K/Cl)</t>
  </si>
  <si>
    <t>7.4.A3.403</t>
  </si>
  <si>
    <t>Кортизол мочи</t>
  </si>
  <si>
    <t>5.0.D8.403</t>
  </si>
  <si>
    <t>5.0.D9.403</t>
  </si>
  <si>
    <t>7.4.D1.403</t>
  </si>
  <si>
    <r>
      <t>*</t>
    </r>
    <r>
      <rPr>
        <sz val="12"/>
        <color indexed="8"/>
        <rFont val="Arial"/>
        <family val="2"/>
      </rPr>
      <t>Катехоламины мочи (адреналин, норадреналин, дофамин)</t>
    </r>
  </si>
  <si>
    <t>7.4.D2.403</t>
  </si>
  <si>
    <r>
      <t>*</t>
    </r>
    <r>
      <rPr>
        <sz val="12"/>
        <color indexed="8"/>
        <rFont val="Arial"/>
        <family val="2"/>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</si>
  <si>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t>7.4.D3.403</t>
  </si>
  <si>
    <r>
      <t>*</t>
    </r>
    <r>
      <rPr>
        <sz val="12"/>
        <color indexed="8"/>
        <rFont val="Arial"/>
        <family val="2"/>
      </rPr>
      <t>Метаболиты катехоламинов в моче (ванилилминдальная кислота, гомованилиновая кислота, 5-гидроксииндолуксусная кислота)</t>
    </r>
  </si>
  <si>
    <t>*Возможно увеличение сроков выполнения исследований при поступлении материала в лабораторию в пятницу и выходные дни</t>
  </si>
  <si>
    <t>6.1.D1.401</t>
  </si>
  <si>
    <t>Общий анализ мочи</t>
  </si>
  <si>
    <t>16</t>
  </si>
  <si>
    <t>6.1.D2.401</t>
  </si>
  <si>
    <t>Анализ мочи по Нечипоренко</t>
  </si>
  <si>
    <t>6.1.A1.401</t>
  </si>
  <si>
    <t>Анализ мочи по Зимницкому</t>
  </si>
  <si>
    <t>6.2.D1.101</t>
  </si>
  <si>
    <t>Общий анализ кала (копрограмма)</t>
  </si>
  <si>
    <t>кал</t>
  </si>
  <si>
    <t>СКЛ</t>
  </si>
  <si>
    <t>6.2.A12.101</t>
  </si>
  <si>
    <t>Исследование кала на простейшие и яйца гельминтов методом обогащения (PARASEP)</t>
  </si>
  <si>
    <t>6.2.A4.303</t>
  </si>
  <si>
    <t>Исследование соскоба на энтеробиоз</t>
  </si>
  <si>
    <t>мазок с перианальных складок</t>
  </si>
  <si>
    <t>6.2.A5.101</t>
  </si>
  <si>
    <t>Исследование кала на скрытую кровь</t>
  </si>
  <si>
    <t>6.2.A6.101</t>
  </si>
  <si>
    <t>Содержание углеводов в кале (в т.ч. лактоза)</t>
  </si>
  <si>
    <t>6.2.A7.101</t>
  </si>
  <si>
    <t>Панкреатическая эластаза 1 в кале</t>
  </si>
  <si>
    <t>6.2.A13.101</t>
  </si>
  <si>
    <t>Кальпротектин (в кале)</t>
  </si>
  <si>
    <t>6.3.D1.503</t>
  </si>
  <si>
    <t>Микроскопическое исследование отделяемого уретры</t>
  </si>
  <si>
    <t>мазок из  уретры</t>
  </si>
  <si>
    <t>ПС</t>
  </si>
  <si>
    <t>6.3.D15.515</t>
  </si>
  <si>
    <t>Микроскопическое исследование мазка-отпечатка головки полового члена</t>
  </si>
  <si>
    <t xml:space="preserve">мазок-отпечаток </t>
  </si>
  <si>
    <t>6.3.D2.502</t>
  </si>
  <si>
    <t>Микроскопическое исследование отделяемого цервикального канала</t>
  </si>
  <si>
    <t>мазок из цервикального канала</t>
  </si>
  <si>
    <t>6.3.D3.501</t>
  </si>
  <si>
    <t>Микроскопическое исследование отделяемого влагалища</t>
  </si>
  <si>
    <t>мазок из влагалища</t>
  </si>
  <si>
    <t>50.0.H51.510</t>
  </si>
  <si>
    <t>Микроскопическое исследование отделяемого урогенитального тракта (цервикальный канал+влагалище+уретра)</t>
  </si>
  <si>
    <t>мазок из влагалища, уретры, цервикального канала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</si>
  <si>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</si>
  <si>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</si>
  <si>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</si>
  <si>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ногтевые пластинки</t>
  </si>
  <si>
    <t>ЭБС</t>
  </si>
  <si>
    <t>6.3.D6.312</t>
  </si>
  <si>
    <t>Микроскопическое исследование соскобов кожи на наличие патогенных грибов, скрининг</t>
  </si>
  <si>
    <t>соскоб кожи</t>
  </si>
  <si>
    <t>6.3.D7.106</t>
  </si>
  <si>
    <t>Микроскопическое исследование волос на наличие патогенных грибов, скрининг</t>
  </si>
  <si>
    <t>СК-ВОЛОСЫ</t>
  </si>
  <si>
    <t>6.3.A6.107</t>
  </si>
  <si>
    <t>Микроскопическое исследование на Демодекс (Demodex)</t>
  </si>
  <si>
    <t>ресница</t>
  </si>
  <si>
    <t>ПСВК</t>
  </si>
  <si>
    <t>Микроскопические исследования биологических жидкостей</t>
  </si>
  <si>
    <t>Общий анализ мокроты</t>
  </si>
  <si>
    <t>мокрота</t>
  </si>
  <si>
    <t>СК-МОКРОТА</t>
  </si>
  <si>
    <t>6.3.D8.601</t>
  </si>
  <si>
    <t>Общий анализ синовиальной жидкости (микроскопическое исследование+макроскопическое исследование)</t>
  </si>
  <si>
    <t>синовиальная жидкость</t>
  </si>
  <si>
    <t>кач., п/кол.</t>
  </si>
  <si>
    <t>Микроскопическое исследование назального секрета (на эозинофилы)</t>
  </si>
  <si>
    <t>мазок из полости носа</t>
  </si>
  <si>
    <t>Микроскопическое исследование секрета предстательной железы</t>
  </si>
  <si>
    <t>секрет предстательной железы</t>
  </si>
  <si>
    <t>ЭБС, ПС</t>
  </si>
  <si>
    <t>6.3.D14.401</t>
  </si>
  <si>
    <t>Микроскопическое исследование секрета предстательной железы в моче</t>
  </si>
  <si>
    <t>Исследования эякулята</t>
  </si>
  <si>
    <t>сперма</t>
  </si>
  <si>
    <t>СК-СПЕРМА</t>
  </si>
  <si>
    <t>кач., п/кол., кол.</t>
  </si>
  <si>
    <t>Антиспермальные антитела класса IgA количественно (MAR-тест IgA)</t>
  </si>
  <si>
    <t>6.3.A4.117</t>
  </si>
  <si>
    <t>Антиспермальные антитела класса IgG количественно (MAR-тест IgG)</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</si>
  <si>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</si>
  <si>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</si>
  <si>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</si>
  <si>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</si>
  <si>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</si>
  <si>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</si>
  <si>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</si>
  <si>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</si>
  <si>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</si>
  <si>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</si>
  <si>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</si>
  <si>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</si>
  <si>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</si>
  <si>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</si>
  <si>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</si>
  <si>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</si>
  <si>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7.1.A8.201</t>
  </si>
  <si>
    <t>Тиреоглобулин</t>
  </si>
  <si>
    <t>7.2.A1.201</t>
  </si>
  <si>
    <t>Фолликулостимулирующий гормон (ФСГ)</t>
  </si>
  <si>
    <t>7.2.A2.201</t>
  </si>
  <si>
    <t>Лютеинизирующий гормон (ЛГ)</t>
  </si>
  <si>
    <t>7.2.A3.201</t>
  </si>
  <si>
    <t>Пролактин</t>
  </si>
  <si>
    <t>7.2.D1.201</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</si>
  <si>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</si>
  <si>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</si>
  <si>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</si>
  <si>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</si>
  <si>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</si>
  <si>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</si>
  <si>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</si>
  <si>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</si>
  <si>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</si>
  <si>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</si>
  <si>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</si>
  <si>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</si>
  <si>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</si>
  <si>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</si>
  <si>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</si>
  <si>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</si>
  <si>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</si>
  <si>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</si>
  <si>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</si>
  <si>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Глобулин, связывающий половые гормоны (ГСПГ, SHBG)</t>
  </si>
  <si>
    <t>7.2.A12.201</t>
  </si>
  <si>
    <t>Ингибин В</t>
  </si>
  <si>
    <t>7.2.A13.201</t>
  </si>
  <si>
    <t>Антимюллеров гормон (АМГ, АМН, MiS)</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</si>
  <si>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</si>
  <si>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</si>
  <si>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</si>
  <si>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</si>
  <si>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</si>
  <si>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</si>
  <si>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</si>
  <si>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</si>
  <si>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</si>
  <si>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</si>
  <si>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</si>
  <si>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r>
      <t>*</t>
    </r>
    <r>
      <rPr>
        <sz val="12"/>
        <rFont val="Arial"/>
        <family val="2"/>
      </rPr>
      <t>Плацентарный лактоген</t>
    </r>
  </si>
  <si>
    <t>*Указывать неделю беременности</t>
  </si>
  <si>
    <t>Программа пренатального скрининга (PRISCA)</t>
  </si>
  <si>
    <t>7.3.D1.201</t>
  </si>
  <si>
    <t>Пренатальный скрининг I триместра беременности (10-13 недель): ассоциированный с беременностью протеин A (PAPP-A), свободная субъединица бета-ХГЧ</t>
  </si>
  <si>
    <t>6</t>
  </si>
  <si>
    <t>7.3.D2.201</t>
  </si>
  <si>
    <t>Пренатальный скрининг II триместра беременности (15-19 недель): альфа-фетопротеин (АФП), общий бета-ХГЧ, эстриол свободный</t>
  </si>
  <si>
    <t>7.4.A1.209</t>
  </si>
  <si>
    <t>Адренокортикотропный гормон (АКТГ)</t>
  </si>
  <si>
    <t>кровь с EDTA и апротинином</t>
  </si>
  <si>
    <t>ПРК</t>
  </si>
  <si>
    <t>7.4.A2.201</t>
  </si>
  <si>
    <t xml:space="preserve">Кортизол </t>
  </si>
  <si>
    <t>7.7.A2.209</t>
  </si>
  <si>
    <t>Соматотропный гормон роста (СТГ)</t>
  </si>
  <si>
    <t>7.7.A4.201</t>
  </si>
  <si>
    <t>Соматомедин С (ИФР-I)</t>
  </si>
  <si>
    <t>7.4.D5.202</t>
  </si>
  <si>
    <r>
      <t>*</t>
    </r>
    <r>
      <rPr>
        <sz val="12"/>
        <color indexed="8"/>
        <rFont val="Arial"/>
        <family val="2"/>
      </rPr>
      <t>Катехоламины крови (адреналин, норадреналин, дофамин) и серотонин</t>
    </r>
  </si>
  <si>
    <t>7.4.D6.407</t>
  </si>
  <si>
    <r>
      <t>*</t>
    </r>
    <r>
      <rPr>
        <sz val="12"/>
        <color indexed="8"/>
        <rFont val="Arial"/>
        <family val="2"/>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</si>
  <si>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t>7.5.A1.209</t>
  </si>
  <si>
    <t>Паратгормон</t>
  </si>
  <si>
    <t>7.5.A2.209</t>
  </si>
  <si>
    <t>Кальцитонин</t>
  </si>
  <si>
    <t>7.5.A3.209</t>
  </si>
  <si>
    <t>Остеокальцин</t>
  </si>
  <si>
    <t>7.5.A4.201</t>
  </si>
  <si>
    <t>С-концевые телопептиды коллагена I типа (Beta-Cross laps)</t>
  </si>
  <si>
    <t>7.6.A1.201</t>
  </si>
  <si>
    <t>Инсулин</t>
  </si>
  <si>
    <t>7.6.D1.201</t>
  </si>
  <si>
    <r>
      <t>*</t>
    </r>
    <r>
      <rPr>
        <sz val="12"/>
        <rFont val="Arial"/>
        <family val="2"/>
      </rPr>
      <t>Инсулин после нагрузки (1 час спустя)</t>
    </r>
  </si>
  <si>
    <t>7.6.D2.201</t>
  </si>
  <si>
    <r>
      <t>*</t>
    </r>
    <r>
      <rPr>
        <sz val="12"/>
        <rFont val="Arial"/>
        <family val="2"/>
      </rPr>
      <t>Инсулин после нагрузки (2 часа спустя)</t>
    </r>
  </si>
  <si>
    <t>7.6.A2.201</t>
  </si>
  <si>
    <t xml:space="preserve">C-пептид </t>
  </si>
  <si>
    <t>7.6.D3.201</t>
  </si>
  <si>
    <r>
      <t>*</t>
    </r>
    <r>
      <rPr>
        <sz val="12"/>
        <rFont val="Arial"/>
        <family val="2"/>
      </rPr>
      <t>C-пептид после нагрузки (1 час спустя)</t>
    </r>
  </si>
  <si>
    <t>7.6.D4.201</t>
  </si>
  <si>
    <r>
      <t>*</t>
    </r>
    <r>
      <rPr>
        <sz val="12"/>
        <rFont val="Arial"/>
        <family val="2"/>
      </rPr>
      <t>C-пептид после нагрузки (2 час спустя)</t>
    </r>
  </si>
  <si>
    <t>7.7.A1.201</t>
  </si>
  <si>
    <t>Гастрин</t>
  </si>
  <si>
    <t>7.7.D1.201</t>
  </si>
  <si>
    <t xml:space="preserve">Соотношение концентраций пепсиногена I и пепсиногена II </t>
  </si>
  <si>
    <t>7.8.A2.209</t>
  </si>
  <si>
    <t>Ренин</t>
  </si>
  <si>
    <t>7.8.A1.209</t>
  </si>
  <si>
    <t>Альдостерон</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</si>
  <si>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</si>
  <si>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</si>
  <si>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</si>
  <si>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</si>
  <si>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</si>
  <si>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</si>
  <si>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</si>
  <si>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</si>
  <si>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</si>
  <si>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</si>
  <si>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</si>
  <si>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</si>
  <si>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8.0.A7.201</t>
  </si>
  <si>
    <t>Антиген CA 15-3</t>
  </si>
  <si>
    <t>8.0.A5.201</t>
  </si>
  <si>
    <t xml:space="preserve">Простатоспецифический антиген (ПСА) общий </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</si>
  <si>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</si>
  <si>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</si>
  <si>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</si>
  <si>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</si>
  <si>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</si>
  <si>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</si>
  <si>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</si>
  <si>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</si>
  <si>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</si>
  <si>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</si>
  <si>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8.0.A14.401</t>
  </si>
  <si>
    <t>8.0.A18.101</t>
  </si>
  <si>
    <t>Опухолевая пируваткиназа Тu M2 (в кале)</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</si>
  <si>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</si>
  <si>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</si>
  <si>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</si>
  <si>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7</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</si>
  <si>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</si>
  <si>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</si>
  <si>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</si>
  <si>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</si>
  <si>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</si>
  <si>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</si>
  <si>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9.0.A18.201</t>
  </si>
  <si>
    <t>9.0.A10.201</t>
  </si>
  <si>
    <t>Антитела к инсулину (IAA)</t>
  </si>
  <si>
    <t>9.0.A49.201</t>
  </si>
  <si>
    <t>Антитела к глутаматдекарбоксилазе (GAD)</t>
  </si>
  <si>
    <t>9.0.A9.201</t>
  </si>
  <si>
    <t>Антитела к бета-клеткам поджелудочной железы (ICA)</t>
  </si>
  <si>
    <t>9.0.A32.201</t>
  </si>
  <si>
    <t>9.0.A4.201</t>
  </si>
  <si>
    <t>9.0.A5.201</t>
  </si>
  <si>
    <t>Антитела к микросомальной фракции печени и почек (anti-LKM)</t>
  </si>
  <si>
    <t>9.0.A20.201</t>
  </si>
  <si>
    <t>9.0.A23.201</t>
  </si>
  <si>
    <t>9.0.D2.201</t>
  </si>
  <si>
    <t>9.0.A14.201</t>
  </si>
  <si>
    <t>Антитела к глиадину, IgA</t>
  </si>
  <si>
    <t>9.0.A15.201</t>
  </si>
  <si>
    <t>Антитела к глиадину, IgG</t>
  </si>
  <si>
    <t>9.0.A16.201</t>
  </si>
  <si>
    <t>Антитела к тканевой трансглутаминазе, IgA</t>
  </si>
  <si>
    <t>9.0.A17.201</t>
  </si>
  <si>
    <t>Антитела к тканевой трансглутаминазе, IgG</t>
  </si>
  <si>
    <t>9.0.A24.201</t>
  </si>
  <si>
    <t>Антитела к эндомизию, IgA (AЭA)</t>
  </si>
  <si>
    <t>9.0.A25.201</t>
  </si>
  <si>
    <t>Антиретикулиновые антитела (APA)</t>
  </si>
  <si>
    <t>9.0.A30.201</t>
  </si>
  <si>
    <t>Антитела к дрожжам Sacchаromyces cerevisiae (ASCA), IgA</t>
  </si>
  <si>
    <t>9.0.A31.201</t>
  </si>
  <si>
    <t>Антитела к дрожжам Sacchаromyces cerevisiae (ASCA), IgG</t>
  </si>
  <si>
    <t>9.0.D3.201</t>
  </si>
  <si>
    <t>9.0.A1.201</t>
  </si>
  <si>
    <t>Антитела к двуспиральной ДНК (нативной, a-dsDNA)</t>
  </si>
  <si>
    <t>9.0.A2.201</t>
  </si>
  <si>
    <t>Антитела к односпиральной ДНК (a-ssDNА)</t>
  </si>
  <si>
    <t>9.0.A3.201</t>
  </si>
  <si>
    <t>Антитела к ядерным антигенам (ANA)</t>
  </si>
  <si>
    <t>9.0.A11.201</t>
  </si>
  <si>
    <t>Антитела к циклическому цитруллиновому пептиду (ACCP, anti-CCP)</t>
  </si>
  <si>
    <t>9.0.A26.201</t>
  </si>
  <si>
    <t>Антитела к цитруллинированному виментину (анти-MCV)</t>
  </si>
  <si>
    <t>9.0.A19.201</t>
  </si>
  <si>
    <t>Антикератиновые антитела (АКА)</t>
  </si>
  <si>
    <t>9.0.A21.201</t>
  </si>
  <si>
    <t>Антитела к С1q фактору комплемента</t>
  </si>
  <si>
    <t>9.0.A22.201</t>
  </si>
  <si>
    <t>Антитела к клеткам сосудистого эндотелия (HUVEC)</t>
  </si>
  <si>
    <t>9.0.A27.201</t>
  </si>
  <si>
    <t>Антитела к десмосомам кожи</t>
  </si>
  <si>
    <t>9.0.A28.201</t>
  </si>
  <si>
    <t>9.0.A34.201</t>
  </si>
  <si>
    <t>9.0.D4.201</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</si>
  <si>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</si>
  <si>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9.0.A33.201</t>
  </si>
  <si>
    <t>Эли-тесты</t>
  </si>
  <si>
    <t>9.0.D5.201</t>
  </si>
  <si>
    <t>9.0.D6.201</t>
  </si>
  <si>
    <t>9.0.D7.201</t>
  </si>
  <si>
    <t>ЭЛИ-Висцеро-Тест-24 (антитела к 24 антигенам основных органов и систем человека)</t>
  </si>
  <si>
    <t>9.0.A8.201</t>
  </si>
  <si>
    <t>Антиспермальные антитела</t>
  </si>
  <si>
    <t>9.0.A50.201</t>
  </si>
  <si>
    <t>9.0.A29.201</t>
  </si>
  <si>
    <t>9.0.A42.201</t>
  </si>
  <si>
    <t>10.0.A1.201</t>
  </si>
  <si>
    <t>С3 компонент комплемента</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</si>
  <si>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</si>
  <si>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</si>
  <si>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</si>
  <si>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</si>
  <si>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</si>
  <si>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</si>
  <si>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</si>
  <si>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</si>
  <si>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</si>
  <si>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</si>
  <si>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10.0.A7.201</t>
  </si>
  <si>
    <t>Фактор некроза опухоли (ФНО-альфа)</t>
  </si>
  <si>
    <t>10.0.A8.201</t>
  </si>
  <si>
    <t>10.0.D4.202</t>
  </si>
  <si>
    <t>10.0.D2.204</t>
  </si>
  <si>
    <t>10.0.D8.204</t>
  </si>
  <si>
    <t>11.1.A1.201</t>
  </si>
  <si>
    <t xml:space="preserve">Антитела к вирусу гепатита А, IgM (Anti-HAV IgM) </t>
  </si>
  <si>
    <t>3</t>
  </si>
  <si>
    <t>11.1.A2.201</t>
  </si>
  <si>
    <t>Антитела к вирусу гепатита А, IgG (Anti-HAV IgG)</t>
  </si>
  <si>
    <t>11.2.A1.201</t>
  </si>
  <si>
    <t>Поверхностный антиген вируса гепатита В (австралийский антиген, HbsAg)</t>
  </si>
  <si>
    <t>11.2.A2.201</t>
  </si>
  <si>
    <t>Антитела к поверхностному антигену вируса гепатита В (Anti-HBs)</t>
  </si>
  <si>
    <t>11.2.A3.201</t>
  </si>
  <si>
    <t>Антитела к ядерному (cor) антигену вируса гепатита В, суммарные (Anti-HBc)</t>
  </si>
  <si>
    <t>11.2.A4.201</t>
  </si>
  <si>
    <t>11.2.A5.201</t>
  </si>
  <si>
    <t>Антиген HBе вируса гепатита В (HbеAg)</t>
  </si>
  <si>
    <t>11.2.A6.201</t>
  </si>
  <si>
    <t>Антитела к HBе-антигену вируса гепатита B, суммарные (Anti-HBе)</t>
  </si>
  <si>
    <t>11.3.A2.201</t>
  </si>
  <si>
    <t>Антитела к вирусу гепатита C, IgM (Anti-HCV IgM)</t>
  </si>
  <si>
    <t>11.4.A1.201</t>
  </si>
  <si>
    <t>Антитела к вирусу гепатита D, суммарные (Anti-HDV)</t>
  </si>
  <si>
    <t>11.4.A2.201</t>
  </si>
  <si>
    <t>Антитела к вирусу гепатита D, IgM (Anti-HDV IgM)</t>
  </si>
  <si>
    <t>11.5.A1.201</t>
  </si>
  <si>
    <t>Антитела к вирусу гепатита E, IgG (Anti-HEV IgG)</t>
  </si>
  <si>
    <t>11.6.A1.201</t>
  </si>
  <si>
    <t xml:space="preserve">Микрореакция на сифилис качественно (RPR) </t>
  </si>
  <si>
    <t>11.6.A6.201</t>
  </si>
  <si>
    <t>Микрореакция на сифилис, полуколичественно (RPR)</t>
  </si>
  <si>
    <t>11.6.A2.201</t>
  </si>
  <si>
    <t>Реакция пассивной гемагглютинации на сифилис (РПГА), качественно</t>
  </si>
  <si>
    <t>11.6.A3.201</t>
  </si>
  <si>
    <t>Реакция пассивной гемагглютинации на сифилис (РПГА), полуколичественно</t>
  </si>
  <si>
    <t>11.6.A4.201</t>
  </si>
  <si>
    <t>11.6.A5.201</t>
  </si>
  <si>
    <t xml:space="preserve">Антитела к бледной трепонеме (Treponema pallidum), IgM </t>
  </si>
  <si>
    <t>11.7.A1.201</t>
  </si>
  <si>
    <t>ВИЧ (антитела и антигены)</t>
  </si>
  <si>
    <t>Вирус простого герпеса</t>
  </si>
  <si>
    <t>11.8.A1.201</t>
  </si>
  <si>
    <t xml:space="preserve">Антитела к вирусу простого герпеса (Herpes simplex virus, ВПГ) I,II типов, IgM </t>
  </si>
  <si>
    <t>11.8.A9.201</t>
  </si>
  <si>
    <t>11.8.A2.201</t>
  </si>
  <si>
    <t>Антитела к вирусу простого герпеса (Herpes simplex virus, ВПГ) I,II типов, IgG</t>
  </si>
  <si>
    <t>50.0.H75.201</t>
  </si>
  <si>
    <t>11.8.D1.201</t>
  </si>
  <si>
    <t>8</t>
  </si>
  <si>
    <t>11.8.D2.201</t>
  </si>
  <si>
    <t>11.8.A4.201</t>
  </si>
  <si>
    <t>11.8.A5.201</t>
  </si>
  <si>
    <t>11.8.A6.201</t>
  </si>
  <si>
    <t>11.8.A7.201</t>
  </si>
  <si>
    <t>Антитела к вирусу простого герпеса (Herpes simplex virus, ВПГ) II типа, IgG</t>
  </si>
  <si>
    <t>Вирус герпеса VI типа</t>
  </si>
  <si>
    <t>11.8.A8.201</t>
  </si>
  <si>
    <t>Вирус Varicella-Zoster</t>
  </si>
  <si>
    <t>11.49.A1.201</t>
  </si>
  <si>
    <t>11.49.A2.201</t>
  </si>
  <si>
    <t>11.49.A3.201</t>
  </si>
  <si>
    <t>11.9.A1.201</t>
  </si>
  <si>
    <t>Антитела к цитомегаловирусу (Cytomegalovirus, CMV), IgM</t>
  </si>
  <si>
    <t>11.9.A6.201</t>
  </si>
  <si>
    <t>11.9.A2.201</t>
  </si>
  <si>
    <t>Антитела к цитомегаловирусу (Cytomegalovirus, CMV), IgG</t>
  </si>
  <si>
    <t>50.0.H74.201</t>
  </si>
  <si>
    <t>11.9.D2.201</t>
  </si>
  <si>
    <t>11.10.A1.201</t>
  </si>
  <si>
    <t>11.10.A2.201</t>
  </si>
  <si>
    <t>50.0.H76.201</t>
  </si>
  <si>
    <t>11.10.D1.201</t>
  </si>
  <si>
    <t>11.10.D2.201</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</si>
  <si>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</si>
  <si>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</si>
  <si>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</si>
  <si>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</si>
  <si>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</si>
  <si>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</si>
  <si>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</si>
  <si>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</si>
  <si>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11.12.A2.201</t>
  </si>
  <si>
    <t>Антитела к вирусу кори, IgG</t>
  </si>
  <si>
    <t>11.13.A1.201</t>
  </si>
  <si>
    <t>Антитела к вирусу эпидемического паротита, IgМ</t>
  </si>
  <si>
    <t>11.13.A2.201</t>
  </si>
  <si>
    <t>Антитела к вирусу эпидемического паротита, IgG</t>
  </si>
  <si>
    <t>11.14.A3.201</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</si>
  <si>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</si>
  <si>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</si>
  <si>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</si>
  <si>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</si>
  <si>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</si>
  <si>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</si>
  <si>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</si>
  <si>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</si>
  <si>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</si>
  <si>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</si>
  <si>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</si>
  <si>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</si>
  <si>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</si>
  <si>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</si>
  <si>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</si>
  <si>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</si>
  <si>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</si>
  <si>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</si>
  <si>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</si>
  <si>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</si>
  <si>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</si>
  <si>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</si>
  <si>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</si>
  <si>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</si>
  <si>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</si>
  <si>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</si>
  <si>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</si>
  <si>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11.17.A1.201</t>
  </si>
  <si>
    <t>Антитела к уреаплазме (Ureaplasma urealyticum), IgА</t>
  </si>
  <si>
    <t>11.17.A3.201</t>
  </si>
  <si>
    <t>Антитела к уреаплазме (Ureaplasma urealyticum), IgG</t>
  </si>
  <si>
    <t>11.18.A1.201</t>
  </si>
  <si>
    <t>Антитела к трихомонаде (Trichomonas vaginalis), IgG.</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</si>
  <si>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</si>
  <si>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</si>
  <si>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</si>
  <si>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</si>
  <si>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</si>
  <si>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</si>
  <si>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</si>
  <si>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</si>
  <si>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11.20.A10.201</t>
  </si>
  <si>
    <t>11.20.A1.201</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</si>
  <si>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</si>
  <si>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</si>
  <si>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</si>
  <si>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</si>
  <si>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</si>
  <si>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</si>
  <si>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</si>
  <si>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</si>
  <si>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</si>
  <si>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</si>
  <si>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</si>
  <si>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</si>
  <si>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</si>
  <si>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</si>
  <si>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11.20.A12.201</t>
  </si>
  <si>
    <t>Антитела к аскаридам (Ascaris lumbricoides), IgG</t>
  </si>
  <si>
    <t xml:space="preserve"> </t>
  </si>
  <si>
    <t>11.21.A3.201</t>
  </si>
  <si>
    <t>Антитела к кандиде (Candida albicans), IgM</t>
  </si>
  <si>
    <t>11.21.A1.201</t>
  </si>
  <si>
    <t>Антитела к кандиде (Candida albicans), IgA</t>
  </si>
  <si>
    <t>11.21.A2.201</t>
  </si>
  <si>
    <t>Антитела к кандиде (Candida albicans), IgG</t>
  </si>
  <si>
    <t>11.22.A1.201</t>
  </si>
  <si>
    <t>Антитела к лямблиям (Lamblia intestinalis), суммарные</t>
  </si>
  <si>
    <t>11.22.A2.201</t>
  </si>
  <si>
    <t>Антитела к лямблиям (Lamblia intestinalis), IgM</t>
  </si>
  <si>
    <t>11.23.A1.201</t>
  </si>
  <si>
    <t>Антитела к микобактериям туберкулеза (Mycobacterium tuberculosis), суммарные</t>
  </si>
  <si>
    <t>11.24.A1.201</t>
  </si>
  <si>
    <t>Антитела к боррелиям (Borrelia burgdorferi), IgM</t>
  </si>
  <si>
    <t>11.24.A2.201</t>
  </si>
  <si>
    <t>Антитела к боррелиям (Borrelia burgdorferi), IgG</t>
  </si>
  <si>
    <t>11.25.A1.201</t>
  </si>
  <si>
    <t>Антитела к легионеллам (Legionella pneumophila), суммарные</t>
  </si>
  <si>
    <t>11.26.A2.201</t>
  </si>
  <si>
    <t>Антитела к парвовирусу (Parvovirus) B19, IgM</t>
  </si>
  <si>
    <t>11.26.A1.201</t>
  </si>
  <si>
    <t>Антитела к парвовирусу (Parvovirus) B19, IgG</t>
  </si>
  <si>
    <t>11.28.A1.201</t>
  </si>
  <si>
    <t>Антитела к возбудителю дифтерии (Corynebacterium diphtheriae)</t>
  </si>
  <si>
    <t>11.28.A2.201</t>
  </si>
  <si>
    <t xml:space="preserve">Антитела к возбудителю столбняка (Clostridium tetani) </t>
  </si>
  <si>
    <t>11.30.A1.201</t>
  </si>
  <si>
    <t>Антитела к лейшмании (Leishmania infantum), суммарные</t>
  </si>
  <si>
    <t>11.32.D1.201</t>
  </si>
  <si>
    <t>11.33.A1.201</t>
  </si>
  <si>
    <t>Антитела к коклюшному токсину, IgА</t>
  </si>
  <si>
    <t>11.33.A2.201</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</si>
  <si>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</si>
  <si>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</si>
  <si>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</si>
  <si>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11.34.A1.201</t>
  </si>
  <si>
    <t xml:space="preserve">Антитела к менингококку (Neisseria meningitidis) </t>
  </si>
  <si>
    <t>11.35.D1.201</t>
  </si>
  <si>
    <t>11.36.A1.201</t>
  </si>
  <si>
    <t>Антитела к сальмонеллам (Salmonella) A, B, C1, C2, D, E</t>
  </si>
  <si>
    <t>11.37.A1.201</t>
  </si>
  <si>
    <t>Антитела к Vi-aнтигену вобудителя брюшного тифа (Salmonella typhi)</t>
  </si>
  <si>
    <t>11.38.A1.201</t>
  </si>
  <si>
    <t xml:space="preserve">Антитела к антигенам Т-лимфотропных вирусов (HTLV) 1 и 2 типов </t>
  </si>
  <si>
    <t>11.39.A1.201</t>
  </si>
  <si>
    <t>Антитела к бруцелле (Brucella), IgА</t>
  </si>
  <si>
    <t>11.39.A2.201</t>
  </si>
  <si>
    <t>Антитела к бруцелле (Brucella ), IgG</t>
  </si>
  <si>
    <t>11.40.A1.201</t>
  </si>
  <si>
    <t>Антитела к вирусу клещевого энцефалита, IgM</t>
  </si>
  <si>
    <t>11.40.A2.201</t>
  </si>
  <si>
    <t>Антитела к вирусу клещевого энцефалита, IgG</t>
  </si>
  <si>
    <t>11.41.A1.201</t>
  </si>
  <si>
    <t>Антитела к амебе дизентерийной (Entamoeba histolytica), IgG</t>
  </si>
  <si>
    <t>11.46.A1.201</t>
  </si>
  <si>
    <t>Антитела к вирусу Коксаки (Coxsackievirus), IgM</t>
  </si>
  <si>
    <t>11.47.A2.201</t>
  </si>
  <si>
    <t>Антитела к грибам (Aspergillus fumigatus), IgG</t>
  </si>
  <si>
    <t>2</t>
  </si>
  <si>
    <t>кровь с EDTA и разделительным гелем</t>
  </si>
  <si>
    <t>12.4.A1.202</t>
  </si>
  <si>
    <t>12.5.A1.202</t>
  </si>
  <si>
    <t>12.6.A1.202</t>
  </si>
  <si>
    <t>12.7.A1.202</t>
  </si>
  <si>
    <t>12.8.A1.202</t>
  </si>
  <si>
    <t>12.8.A2.202</t>
  </si>
  <si>
    <t>12.9.A1.202</t>
  </si>
  <si>
    <t>12.9.A2.202</t>
  </si>
  <si>
    <t>генотипирование, кач.</t>
  </si>
  <si>
    <t>12.10.A1.202</t>
  </si>
  <si>
    <t>12.11.A1.202</t>
  </si>
  <si>
    <t>12.13.A1.202</t>
  </si>
  <si>
    <t>12.13.A2.202</t>
  </si>
  <si>
    <t>12.14.A1.202</t>
  </si>
  <si>
    <t>12.15.A1.202</t>
  </si>
  <si>
    <t>12.16.A1.202</t>
  </si>
  <si>
    <t>12.16.A2.202</t>
  </si>
  <si>
    <t>12.17.A1.202</t>
  </si>
  <si>
    <t>12.18.A1.202</t>
  </si>
  <si>
    <t>12.18.A2.202</t>
  </si>
  <si>
    <t>12.21.D1.202</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</si>
  <si>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</si>
  <si>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13.1.A1.900</t>
  </si>
  <si>
    <t xml:space="preserve">ДНК хламидии (Chlamydia trachomatis) </t>
  </si>
  <si>
    <t>все виды биологического материала, перечисленные в названии раздела</t>
  </si>
  <si>
    <t>13.1.A3.900</t>
  </si>
  <si>
    <t>ДНК хламидии (Chlamydia trachomatis), количественно</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</si>
  <si>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</si>
  <si>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</si>
  <si>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</si>
  <si>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</si>
  <si>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</si>
  <si>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</si>
  <si>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</si>
  <si>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</si>
  <si>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50.0.H65.900</t>
  </si>
  <si>
    <t>ДНК хламидофил и микоплазм (Chlamydophila pneumoniae, Mycoplasma pneumoniae)</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</si>
  <si>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</si>
  <si>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</si>
  <si>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</si>
  <si>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</si>
  <si>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</si>
  <si>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</si>
  <si>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</si>
  <si>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</si>
  <si>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</si>
  <si>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</si>
  <si>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</si>
  <si>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</si>
  <si>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13.4.A1.900</t>
  </si>
  <si>
    <t xml:space="preserve">ДНК гарднереллы (Gardnerella vaginalis) </t>
  </si>
  <si>
    <t>13.4.A2.900</t>
  </si>
  <si>
    <t>ДНК гарднереллы (Gardnerella vaginalis), количественно</t>
  </si>
  <si>
    <t>13.5.A1.900</t>
  </si>
  <si>
    <t>ДНК бледной трепонемы (Treponema pallidum)</t>
  </si>
  <si>
    <t>13.6.A1.900</t>
  </si>
  <si>
    <t xml:space="preserve">ДНК гонококка (Neisseria gonorrhoeae) </t>
  </si>
  <si>
    <t>13.6.A2.900</t>
  </si>
  <si>
    <t>ДНК гонококка (Neisseria gonorrhoeae), количественно</t>
  </si>
  <si>
    <t>13.8.A1.900</t>
  </si>
  <si>
    <t>ДНК микобактерии туберкулеза (Mycobacterium tuberculosis)</t>
  </si>
  <si>
    <t>13.9.A1.101</t>
  </si>
  <si>
    <t>СКЛ-ПЦР</t>
  </si>
  <si>
    <t>13.11.A2.900</t>
  </si>
  <si>
    <t xml:space="preserve">ДНК стрептококков (Streptococcus species) </t>
  </si>
  <si>
    <t>13.13.A1.900</t>
  </si>
  <si>
    <t>ДНК листерии (Listeria monocytogenes)</t>
  </si>
  <si>
    <t>13.14.A1.101</t>
  </si>
  <si>
    <t>ДНК сальмонелл (Salmonella species)</t>
  </si>
  <si>
    <t>13.14.A5.101</t>
  </si>
  <si>
    <t>13.15.A1.900</t>
  </si>
  <si>
    <t>ДНК кандиды (Candida albicans)</t>
  </si>
  <si>
    <t>13.15.A2.900</t>
  </si>
  <si>
    <t>ДНК кандиды (Сandida albicans), количественно</t>
  </si>
  <si>
    <t>13.15.D1.900</t>
  </si>
  <si>
    <t>ДНК грибов рода кандиды (Candida albicans/Candida glabrata/Candida krusei) с определением типа</t>
  </si>
  <si>
    <t>13.16.A1.900</t>
  </si>
  <si>
    <t>ДНК токсоплазмы (Toxoplasma gondii)</t>
  </si>
  <si>
    <t>13.16.A2.900</t>
  </si>
  <si>
    <t>ДНК токсоплазмы (Toxoplasma gondii), количественно</t>
  </si>
  <si>
    <t>13.17.A1.900</t>
  </si>
  <si>
    <t>ДНК трихомонады (Trichomonas vaginalis)</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</si>
  <si>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</si>
  <si>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</si>
  <si>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</si>
  <si>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</si>
  <si>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</si>
  <si>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</si>
  <si>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13.19.A1.900</t>
  </si>
  <si>
    <t xml:space="preserve">ДНК вируса простого герпеса (Herpes simplex virus, ВПГ) I типа </t>
  </si>
  <si>
    <t>13.19.A4.900</t>
  </si>
  <si>
    <t>13.19.A2.900</t>
  </si>
  <si>
    <t xml:space="preserve">ДНК вируса простого герпеса (Herpes simplex virus, ВПГ) II типа  </t>
  </si>
  <si>
    <t>13.19.A5.900</t>
  </si>
  <si>
    <t>13.19.A3.900</t>
  </si>
  <si>
    <t xml:space="preserve">ДНК вируса простого герпеса (Herpes simplex virus, ВПГ) I и II типов </t>
  </si>
  <si>
    <t>13.20.A1.900</t>
  </si>
  <si>
    <t>13.20.A2.900</t>
  </si>
  <si>
    <t>13.21.A1.900</t>
  </si>
  <si>
    <t>13.21.A2.900</t>
  </si>
  <si>
    <t>13.22.A1.900</t>
  </si>
  <si>
    <t>13.23.D2.900</t>
  </si>
  <si>
    <t>ДНК папилломавирусов (Human Papillomavirus, ВПЧ) 6/11 типов с определением типа</t>
  </si>
  <si>
    <t>мазок из влагалища, мазок из цервикального канала, мазок из уретры, другое (указать)</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</si>
  <si>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</si>
  <si>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</si>
  <si>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</si>
  <si>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</si>
  <si>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</si>
  <si>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</si>
  <si>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</si>
  <si>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</si>
  <si>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</si>
  <si>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</si>
  <si>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13.24.D1.900</t>
  </si>
  <si>
    <t>ДНК папилломавирусов (Human Papillomavirus, ВПЧ) 16/18 типов, количественно</t>
  </si>
  <si>
    <t>13.25.A1.101</t>
  </si>
  <si>
    <t>13.26.A1.101</t>
  </si>
  <si>
    <t>13.28.A1.101</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</si>
  <si>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</si>
  <si>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13</t>
  </si>
  <si>
    <t>*необходимо указать принимаемые пациентом антибиотики</t>
  </si>
  <si>
    <t>14.1.A5.900</t>
  </si>
  <si>
    <t>Исследование на биоценоз влагалища (диагностика бактериального вагиноза)</t>
  </si>
  <si>
    <t>мазок из влагалища, мазок из цервикального канала</t>
  </si>
  <si>
    <t>мазок из уретры, эякулят, секрет простаты, секрет простаты в моче</t>
  </si>
  <si>
    <t>Посев на микоплазмы и уреаплазмы</t>
  </si>
  <si>
    <t>14.1.D33.900</t>
  </si>
  <si>
    <r>
      <t>*</t>
    </r>
    <r>
      <rPr>
        <sz val="12"/>
        <color indexed="8"/>
        <rFont val="Arial"/>
        <family val="2"/>
      </rPr>
      <t>Посев на микоплазму и уреаплазму (Mycoplasma hominis, Ureaplasma species) с определением чувствительности к антибиотикам</t>
    </r>
  </si>
  <si>
    <t>мазок из уретры, мазок из влагалища, мазок из цервикального канала</t>
  </si>
  <si>
    <t>ФТС</t>
  </si>
  <si>
    <t>5</t>
  </si>
  <si>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t>
  </si>
  <si>
    <t>Внимание! В контейнер eSWAB биологическая жидкость помещается в количестве 1 мл.</t>
  </si>
  <si>
    <t>мазок из левого уха, мазок из правого уха, мазок из носа, мазок из зева, мазок из пазухи</t>
  </si>
  <si>
    <t>14.8.A2.900</t>
  </si>
  <si>
    <r>
      <t>**</t>
    </r>
    <r>
      <rPr>
        <sz val="12"/>
        <color indexed="8"/>
        <rFont val="Arial"/>
        <family val="2"/>
      </rPr>
      <t>Посев на дифтерийную палочку (Corynebacterium diphtheriae, BL)</t>
    </r>
  </si>
  <si>
    <t>**только для верхних дыхательных путей</t>
  </si>
  <si>
    <t>Посев на гемофильную палочку</t>
  </si>
  <si>
    <t>мазок из зева, мазок из носа, мазок из урогенитального тракта, моча, мокрота, другое (указать)</t>
  </si>
  <si>
    <t>14.1.A8.900</t>
  </si>
  <si>
    <r>
      <t>*</t>
    </r>
    <r>
      <rPr>
        <sz val="12"/>
        <color indexed="8"/>
        <rFont val="Arial"/>
        <family val="2"/>
      </rPr>
      <t>Посев на гемофильную палочку (Haemophylus influenzae) с определением чувствительности к антибиотикам</t>
    </r>
  </si>
  <si>
    <t>мазок из левого глаза, мазок из правого глаза</t>
  </si>
  <si>
    <t>Посевы крови</t>
  </si>
  <si>
    <t>14.7.A1.900</t>
  </si>
  <si>
    <t>кровь</t>
  </si>
  <si>
    <t>ФПК</t>
  </si>
  <si>
    <t>Посев на пиогенный стрептококк (Streptococcus pyogenes)</t>
  </si>
  <si>
    <t>14.8.A1.900</t>
  </si>
  <si>
    <r>
      <t>*</t>
    </r>
    <r>
      <rPr>
        <sz val="12"/>
        <color indexed="8"/>
        <rFont val="Arial"/>
        <family val="2"/>
      </rPr>
      <t>Посев на пиогенный стрептококк (Streptococcus pyogenes) с определением чувствительности к антибиотикам</t>
    </r>
  </si>
  <si>
    <t>мазок из носа, мазок из зева</t>
  </si>
  <si>
    <t>Посев на золотистый стафилококк (Staphylococcus aureus)</t>
  </si>
  <si>
    <t>14.12.A5.900</t>
  </si>
  <si>
    <r>
      <t>*</t>
    </r>
    <r>
      <rPr>
        <sz val="12"/>
        <color indexed="8"/>
        <rFont val="Arial"/>
        <family val="2"/>
      </rPr>
      <t>Посев на золотистый стафилококк (Staphylococcus aureus) с определением чувствительности к антибиотикам</t>
    </r>
  </si>
  <si>
    <t>мазок из носа, мазок из зева, кал</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</si>
  <si>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</si>
  <si>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</si>
  <si>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</si>
  <si>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</si>
  <si>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10</t>
  </si>
  <si>
    <t>27.1.A1.101</t>
  </si>
  <si>
    <t>Исследование антигена лямблий (Giardia intestinalis) в кале</t>
  </si>
  <si>
    <t>27.1.A2.101</t>
  </si>
  <si>
    <t>Исследование антигена хеликобактера (Helicobacter pylori) в кале</t>
  </si>
  <si>
    <t>27.1.A3.101</t>
  </si>
  <si>
    <t>Исследование кала на токсины клостридий (Clostridium Difficile) A и B</t>
  </si>
  <si>
    <t>Посевы кала</t>
  </si>
  <si>
    <t>14.12.A3.900</t>
  </si>
  <si>
    <r>
      <t>*</t>
    </r>
    <r>
      <rPr>
        <sz val="12"/>
        <rFont val="Arial"/>
        <family val="2"/>
      </rPr>
      <t>Посев на возбудителей кишечной инфекции (сальмонеллы, шигеллы) с определением чувствительности к антибиотикам</t>
    </r>
  </si>
  <si>
    <t>14.12.A6.900</t>
  </si>
  <si>
    <t>Исследование кала на дисбактериоз</t>
  </si>
  <si>
    <t>14.12.A2.900</t>
  </si>
  <si>
    <r>
      <t>*</t>
    </r>
    <r>
      <rPr>
        <sz val="12"/>
        <rFont val="Arial"/>
        <family val="2"/>
      </rPr>
      <t>Дисбактериоз с определением чувствительности к бактериофагам</t>
    </r>
  </si>
  <si>
    <t>СКЛ-БАК</t>
  </si>
  <si>
    <t>5-7</t>
  </si>
  <si>
    <t>14.12.A1.900</t>
  </si>
  <si>
    <r>
      <t>*</t>
    </r>
    <r>
      <rPr>
        <sz val="12"/>
        <rFont val="Arial"/>
        <family val="2"/>
      </rPr>
      <t>Дисбактериоз с определением чувствительности к антибиотикам и бактериофагам</t>
    </r>
  </si>
  <si>
    <t>15.0.D1.309</t>
  </si>
  <si>
    <t>Цитологическое исследование отделяемого влагалища</t>
  </si>
  <si>
    <t>4</t>
  </si>
  <si>
    <t>соскоб из влагалища</t>
  </si>
  <si>
    <t>ПСМО</t>
  </si>
  <si>
    <t>15.0.D2.310</t>
  </si>
  <si>
    <t xml:space="preserve">Цитологическое исследование соскоба с шейки матки </t>
  </si>
  <si>
    <t>соскоб с шейки матки</t>
  </si>
  <si>
    <t>15.0.D3.311</t>
  </si>
  <si>
    <t>Цитологическое исследование соскоба из цервикального канала</t>
  </si>
  <si>
    <t>соскоб из цервикального канала</t>
  </si>
  <si>
    <t>15.0.D15.301</t>
  </si>
  <si>
    <t>Цитологическое исследование смешанного соскоба c шейки матки и из цервикального канала</t>
  </si>
  <si>
    <t>соскоб с шейки матки и из цервикального канала</t>
  </si>
  <si>
    <t>15.0.D4.111</t>
  </si>
  <si>
    <t>Цитологическое исследование аспирата из полости матки</t>
  </si>
  <si>
    <t>аспират из полости матки</t>
  </si>
  <si>
    <t>СК-ЦИТ</t>
  </si>
  <si>
    <t>15.0.D5.102</t>
  </si>
  <si>
    <t>Цитологическое исследование мокроты</t>
  </si>
  <si>
    <t>15.0.D6.603</t>
  </si>
  <si>
    <t>Цитологическое исследование плевральной жидкости</t>
  </si>
  <si>
    <t>плевральная жидкость</t>
  </si>
  <si>
    <t>15.0.D7.605</t>
  </si>
  <si>
    <t>Цитологическое исследование перикардиальной жидкости</t>
  </si>
  <si>
    <t>перикардиальная жидкость</t>
  </si>
  <si>
    <t>15.0.D8.701</t>
  </si>
  <si>
    <t>пунктат</t>
  </si>
  <si>
    <t>15.0.D9.702</t>
  </si>
  <si>
    <t>Цитологическое исследование пунктатов щитовидной железы</t>
  </si>
  <si>
    <t>15.0.D10.703</t>
  </si>
  <si>
    <t>Цитологическое исследование пунктатов других органов и тканей</t>
  </si>
  <si>
    <t>15.0.D11.313</t>
  </si>
  <si>
    <t>Цитологическое исследование эндоскопического материала</t>
  </si>
  <si>
    <t>биоптат</t>
  </si>
  <si>
    <t>15.0.D12.120</t>
  </si>
  <si>
    <t>Цитологическое исследование материала, полученного при хирургических вмешательствах</t>
  </si>
  <si>
    <t>15.0.D13.121</t>
  </si>
  <si>
    <t>15.0.D19.313</t>
  </si>
  <si>
    <t>Цитологическое исследование эндоскопического материала на Helicobacter pylori</t>
  </si>
  <si>
    <t>эндоскопический материал (желудок)</t>
  </si>
  <si>
    <t>смешанный соскоб шейки матки и цервикального канала</t>
  </si>
  <si>
    <t>КЖЦ</t>
  </si>
  <si>
    <t>15.0.D20.900</t>
  </si>
  <si>
    <t>16.0.A1.110</t>
  </si>
  <si>
    <t>биопсийный материал</t>
  </si>
  <si>
    <t>КФ</t>
  </si>
  <si>
    <t>16.0.A2.110</t>
  </si>
  <si>
    <t>16.0.A3.110</t>
  </si>
  <si>
    <t>9</t>
  </si>
  <si>
    <t>Внимание! Результаты анализа не имеют юридической силы и не могут быть использованы как доказательства в суде</t>
  </si>
  <si>
    <t>18.1.D1.401</t>
  </si>
  <si>
    <t>18.1.D2.106</t>
  </si>
  <si>
    <t>18.1.D2.105</t>
  </si>
  <si>
    <t>ногти</t>
  </si>
  <si>
    <t>18.1.D3.401</t>
  </si>
  <si>
    <t>18.1.A8.401</t>
  </si>
  <si>
    <r>
      <t>*</t>
    </r>
    <r>
      <rPr>
        <sz val="12"/>
        <color indexed="8"/>
        <rFont val="Arial"/>
        <family val="2"/>
      </rPr>
      <t>Алкоголь в моче</t>
    </r>
  </si>
  <si>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</si>
  <si>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</si>
  <si>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</si>
  <si>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</si>
  <si>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</si>
  <si>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</si>
  <si>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</si>
  <si>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22.1.D2.202</t>
  </si>
  <si>
    <t>22.1.A1.202</t>
  </si>
  <si>
    <t>22.1.A16.202</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</si>
  <si>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</si>
  <si>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</si>
  <si>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</si>
  <si>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</si>
  <si>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</si>
  <si>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</si>
  <si>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</si>
  <si>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</si>
  <si>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</si>
  <si>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</si>
  <si>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</si>
  <si>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</si>
  <si>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22.4.D1.202</t>
  </si>
  <si>
    <t>22.6.A1.204</t>
  </si>
  <si>
    <r>
      <t>*</t>
    </r>
    <r>
      <rPr>
        <sz val="12"/>
        <color indexed="8"/>
        <rFont val="Arial"/>
        <family val="2"/>
      </rPr>
      <t>Исследование кариотипа (кариотипирование)</t>
    </r>
  </si>
  <si>
    <t>22.6.A2.204</t>
  </si>
  <si>
    <t xml:space="preserve">Код профиля </t>
  </si>
  <si>
    <t>Наименование профиля</t>
  </si>
  <si>
    <t>Код уcлуги</t>
  </si>
  <si>
    <t>Название исследования</t>
  </si>
  <si>
    <t>КОММЕРЧЕСКИЕ ПРОФИЛИ</t>
  </si>
  <si>
    <t>Госпитальный</t>
  </si>
  <si>
    <t>50.0.H89.900</t>
  </si>
  <si>
    <t>Госпитальный терапевтический</t>
  </si>
  <si>
    <t>50.0.H90.900</t>
  </si>
  <si>
    <t>Госпитальный хирургический</t>
  </si>
  <si>
    <t>50.0.H4.803</t>
  </si>
  <si>
    <t>Биохимический анализ крови, базовый</t>
  </si>
  <si>
    <t>50.0.H87.900</t>
  </si>
  <si>
    <t>Биохимический анализ крови</t>
  </si>
  <si>
    <t>50.0.H94.203</t>
  </si>
  <si>
    <t>Коагулограмма, скрининг</t>
  </si>
  <si>
    <t>50.0.H95.201</t>
  </si>
  <si>
    <t>Липидный профиль, базовый</t>
  </si>
  <si>
    <t>50.0.H96.201</t>
  </si>
  <si>
    <t>Липидный профиль, расширенный</t>
  </si>
  <si>
    <t>50.0.H93.900</t>
  </si>
  <si>
    <t>Кардиологический</t>
  </si>
  <si>
    <t>50.0.H11.201</t>
  </si>
  <si>
    <t>Обследование печени, базовый</t>
  </si>
  <si>
    <t>50.0.H99.900</t>
  </si>
  <si>
    <t>Обследование печени</t>
  </si>
  <si>
    <t>50.0.H13.201</t>
  </si>
  <si>
    <t>Диагностика гепатитов, скрининг</t>
  </si>
  <si>
    <t>50.0.H98.201</t>
  </si>
  <si>
    <t>Нефрологический, биохимический</t>
  </si>
  <si>
    <t>50.0.H105.201</t>
  </si>
  <si>
    <t>Ревматологический, расширенный</t>
  </si>
  <si>
    <t>50.0.H91.900</t>
  </si>
  <si>
    <t>50.0.H84.201</t>
  </si>
  <si>
    <t>7.7.B1.201</t>
  </si>
  <si>
    <t>Пепсиноген I</t>
  </si>
  <si>
    <t>7.7.B2.201</t>
  </si>
  <si>
    <t>Пепсиноген II</t>
  </si>
  <si>
    <t>7.7.E1.201</t>
  </si>
  <si>
    <t>Пепсиноген I/Пепсиноген II (соотношение)</t>
  </si>
  <si>
    <t>50.0.H88.900</t>
  </si>
  <si>
    <t>Гематологический (диагностика анемий)</t>
  </si>
  <si>
    <t>50.0.H22.201</t>
  </si>
  <si>
    <t>Обследование щитовидной железы, скрининг</t>
  </si>
  <si>
    <t>50.0.H100.900</t>
  </si>
  <si>
    <t>Обследование щитовидной железы</t>
  </si>
  <si>
    <t>50.0.H102.201</t>
  </si>
  <si>
    <t>50.0.H101.201</t>
  </si>
  <si>
    <t>50.0.H86.201</t>
  </si>
  <si>
    <t>TORCH-комплекс, скрининг</t>
  </si>
  <si>
    <t>50.0.H28.201</t>
  </si>
  <si>
    <t>TORCH-комплекс, расширенный</t>
  </si>
  <si>
    <t>50.0.H103.201</t>
  </si>
  <si>
    <t>Планирование беременности (гормоны) - лютеиновая фаза</t>
  </si>
  <si>
    <t>50.0.H34.201</t>
  </si>
  <si>
    <t>50.0.H92.900</t>
  </si>
  <si>
    <t>Диагностика паразитарных заболеваний</t>
  </si>
  <si>
    <t xml:space="preserve">КОМПЛЕКСНЫЕ ИССЛЕДОВАНИЯ МЕТОДОМ ПЦР </t>
  </si>
  <si>
    <t>50.0.H37.900</t>
  </si>
  <si>
    <t>ПЦР-6</t>
  </si>
  <si>
    <t>влагалище, цервикальный канал, уретра, смешанный урогенитальный соскоб</t>
  </si>
  <si>
    <t>50.0.H81.900</t>
  </si>
  <si>
    <t>ПЦР-6, количественно</t>
  </si>
  <si>
    <t>50.0.H38.900</t>
  </si>
  <si>
    <t>ПЦР-12</t>
  </si>
  <si>
    <t>50.0.H107.900</t>
  </si>
  <si>
    <t>ПЦР-12, количественно</t>
  </si>
  <si>
    <t>13.19.A6.900</t>
  </si>
  <si>
    <t xml:space="preserve">ДНК вируса простого герпеса (Herpes simplex virus, ВПГ) I и II типа, количественно </t>
  </si>
  <si>
    <t>50.0.H39.900</t>
  </si>
  <si>
    <t>ПЦР-15</t>
  </si>
  <si>
    <t>ДИАГНОСТИКА ПАПИЛЛОМАВИРУСА МЕТОДОМ ПЦР</t>
  </si>
  <si>
    <t>50.0.H45.900</t>
  </si>
  <si>
    <t>ДНК папилломавирусов (Human Papillomavirus) СКРИНИНГ с определением типа (Контроль взятия материала, типы 6, 11, 16, 18), количественный</t>
  </si>
  <si>
    <t>50.0.B54.900</t>
  </si>
  <si>
    <t xml:space="preserve">ДНК папилломавируса (Human Papillomavirus, ВПЧ) 6 типа </t>
  </si>
  <si>
    <t>50.0.B55.900</t>
  </si>
  <si>
    <t xml:space="preserve">ДНК папилломавируса (Human Papillomavirus, ВПЧ) 11 типа </t>
  </si>
  <si>
    <t>50.0.B56.900</t>
  </si>
  <si>
    <t>50.0.B57.900</t>
  </si>
  <si>
    <t>50.0.B78.900</t>
  </si>
  <si>
    <t>Контроль взятия материала</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</si>
  <si>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</si>
  <si>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50.0.B61.900</t>
  </si>
  <si>
    <t xml:space="preserve">ДНК папилломавируса (Human Papillomavirus, ВПЧ) 31 типа </t>
  </si>
  <si>
    <t>50.0.B62.900</t>
  </si>
  <si>
    <t xml:space="preserve">ДНК папилломавируса (Human Papillomavirus, ВПЧ) 33 типа </t>
  </si>
  <si>
    <t>50.0.B63.900</t>
  </si>
  <si>
    <t xml:space="preserve">ДНК папилломавируса (Human Papillomavirus, ВПЧ) 35 типа </t>
  </si>
  <si>
    <t>50.0.B64.900</t>
  </si>
  <si>
    <t xml:space="preserve">ДНК папилломавируса (Human Papillomavirus, ВПЧ) 39 типа </t>
  </si>
  <si>
    <t>50.0.B65.900</t>
  </si>
  <si>
    <t xml:space="preserve">ДНК папилломавируса (Human Papillomavirus, ВПЧ) 45 типа </t>
  </si>
  <si>
    <t>50.0.B70.900</t>
  </si>
  <si>
    <t xml:space="preserve">ДНК папилломавируса (Human Papillomavirus, ВПЧ) 51 типа </t>
  </si>
  <si>
    <t>50.0.B66.900</t>
  </si>
  <si>
    <t xml:space="preserve">ДНК папилломавируса (Human Papillomavirus, ВПЧ) 52 типа </t>
  </si>
  <si>
    <t>50.0.B72.900</t>
  </si>
  <si>
    <t xml:space="preserve">ДНК папилломавируса (Human Papillomavirus, ВПЧ) 56 типа </t>
  </si>
  <si>
    <t>50.0.B67.900</t>
  </si>
  <si>
    <t xml:space="preserve">ДНК папилломавируса (Human Papillomavirus, ВПЧ) 58 типа </t>
  </si>
  <si>
    <t>50.0.B68.900</t>
  </si>
  <si>
    <t xml:space="preserve">ДНК папилломавируса (Human Papillomavirus, ВПЧ) 59 типа </t>
  </si>
  <si>
    <t>50.0.B81.900</t>
  </si>
  <si>
    <t>50.0.H85.900</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</si>
  <si>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</si>
  <si>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HPV 6 q</t>
  </si>
  <si>
    <t xml:space="preserve">50.0.B55.900 </t>
  </si>
  <si>
    <t>HPV 11 q</t>
  </si>
  <si>
    <t xml:space="preserve">HPV 16 q </t>
  </si>
  <si>
    <t xml:space="preserve">HPV 18 q </t>
  </si>
  <si>
    <t>50.0.B116.900</t>
  </si>
  <si>
    <t xml:space="preserve">HPV 26 q </t>
  </si>
  <si>
    <t xml:space="preserve">HPV 31 q </t>
  </si>
  <si>
    <t xml:space="preserve">HPV 33 q </t>
  </si>
  <si>
    <t xml:space="preserve">HPV 35 q </t>
  </si>
  <si>
    <t xml:space="preserve">HPV 39 q </t>
  </si>
  <si>
    <t>50.0.B117.900</t>
  </si>
  <si>
    <t xml:space="preserve">HPV 44 q </t>
  </si>
  <si>
    <t xml:space="preserve">HPV 45 q </t>
  </si>
  <si>
    <t>50.0B70.900</t>
  </si>
  <si>
    <t xml:space="preserve">HPV 51 q </t>
  </si>
  <si>
    <t xml:space="preserve">HPV 52 q </t>
  </si>
  <si>
    <t>50.0.B118.900</t>
  </si>
  <si>
    <t xml:space="preserve">HPV 53 q </t>
  </si>
  <si>
    <t xml:space="preserve">HPV 56 q </t>
  </si>
  <si>
    <t xml:space="preserve">HPV 58 q </t>
  </si>
  <si>
    <t xml:space="preserve">HPV 59 q </t>
  </si>
  <si>
    <t>50.0.B119.900</t>
  </si>
  <si>
    <t xml:space="preserve">HPV 66 q </t>
  </si>
  <si>
    <t>50.0.B120.900</t>
  </si>
  <si>
    <t xml:space="preserve">HPV 68 q </t>
  </si>
  <si>
    <t>50.0.B121.900</t>
  </si>
  <si>
    <t xml:space="preserve">HPV 73 q </t>
  </si>
  <si>
    <t>50.0.B122.900</t>
  </si>
  <si>
    <t xml:space="preserve">HPV 82 q </t>
  </si>
  <si>
    <t>ФЕМОФЛОР</t>
  </si>
  <si>
    <t>Фемофлор-8 (ДНК)</t>
  </si>
  <si>
    <t>50.0.B17.900</t>
  </si>
  <si>
    <t>влагалище, цервикальный канал, уретра</t>
  </si>
  <si>
    <t>50.0.B18.900</t>
  </si>
  <si>
    <t>Общая бактериальная масса</t>
  </si>
  <si>
    <t>50.0.B19.900</t>
  </si>
  <si>
    <t>ДНК лактобацилл (Lactobacillus spp.)</t>
  </si>
  <si>
    <t>50.0.B22.900</t>
  </si>
  <si>
    <t>ДНК гарднереллы (Gardnerella vaginalis) + ДНК превотеллы (Prevotella bivia) + ДНК порфиромонасов (Porphyromonas spp.)</t>
  </si>
  <si>
    <t>50.0.B25.900</t>
  </si>
  <si>
    <t>50.0.B24.900</t>
  </si>
  <si>
    <t>ДНК микоплазмы (Mycoplasma hominis )</t>
  </si>
  <si>
    <t>50.0.B26.900</t>
  </si>
  <si>
    <t>ДНК микоплазмы (Mycoplasma genitalium )</t>
  </si>
  <si>
    <t>50.0.B20.900</t>
  </si>
  <si>
    <t>ДНК энтеробактерий (Enterobacterium spp.)</t>
  </si>
  <si>
    <t>50.0.B21.900</t>
  </si>
  <si>
    <t>ДНК стрептококков (Streptococcus spp.)</t>
  </si>
  <si>
    <t>50.0.B23.900</t>
  </si>
  <si>
    <t>ДНК эубактерий (Eubacterium spp.)</t>
  </si>
  <si>
    <t>50.0.B2.900</t>
  </si>
  <si>
    <t>50.0.B3.900</t>
  </si>
  <si>
    <t>50.0.B4.900</t>
  </si>
  <si>
    <t>50.0.B5.900</t>
  </si>
  <si>
    <t>ДНК гарднереллы (Gardnerella vaginalis) + ДНК превотеллы (Prevotella bivia) + ДНК порфиромонасов (Porphyromonas spp)</t>
  </si>
  <si>
    <t>50.0.B8.900</t>
  </si>
  <si>
    <t>50.0.B6.900</t>
  </si>
  <si>
    <t>50.0.B15.900</t>
  </si>
  <si>
    <t>50.0.B7.900</t>
  </si>
  <si>
    <t>50.0.B10.900</t>
  </si>
  <si>
    <t>50.0.B11.900</t>
  </si>
  <si>
    <t>50.0.B9.900</t>
  </si>
  <si>
    <t>50.0.B13.900</t>
  </si>
  <si>
    <t>50.0.B14.900</t>
  </si>
  <si>
    <t>50.0.B12.900</t>
  </si>
  <si>
    <t>Фемофлор-16 (ДНК)</t>
  </si>
  <si>
    <t>50.0.B28.900</t>
  </si>
  <si>
    <t>50.0.B29.900</t>
  </si>
  <si>
    <t>50.0.B30.900</t>
  </si>
  <si>
    <t>50.0.B31.900</t>
  </si>
  <si>
    <t>50.0.B32.900</t>
  </si>
  <si>
    <t>ДНК стрептококков (Streptococcus spp)</t>
  </si>
  <si>
    <t>50.0.B33.900</t>
  </si>
  <si>
    <t>ДНК стафилококков (Staphylococcus spp)</t>
  </si>
  <si>
    <t>50.0.B34.900</t>
  </si>
  <si>
    <t>50.0.B35.900</t>
  </si>
  <si>
    <t>ДНК эубактерий (Eubacterium spp)</t>
  </si>
  <si>
    <t>50.0.B36.900</t>
  </si>
  <si>
    <t>ДНК фузобактерий (Sneathia spp+ Leptotrichia spp+ Fusobacterium spp)</t>
  </si>
  <si>
    <t>50.0.B37.900</t>
  </si>
  <si>
    <t>ДНК мегасферы (Megasphaera)+ДНК вейлонелл (Veillonella spp)+ДНК диалистеров (Dialister spp)</t>
  </si>
  <si>
    <t>50.0.B38.900</t>
  </si>
  <si>
    <t>ДНК лахнобактерий (Lachnobacterium spp)+ДНК клостридий (Clostridium spp)</t>
  </si>
  <si>
    <t>50.0.B39.900</t>
  </si>
  <si>
    <t>ДНК мобилункусов (Mobiluncus spp)+ДНК коринебактерий (Corinebacterium spp)</t>
  </si>
  <si>
    <t>50.0.B40.900</t>
  </si>
  <si>
    <t>ДНК пептострептококков (Peptostreptococcus spp)</t>
  </si>
  <si>
    <t>50.0.B41.900</t>
  </si>
  <si>
    <t>ДНК атопобиума (Atopobium vaginae)</t>
  </si>
  <si>
    <t>50.0.B44.900</t>
  </si>
  <si>
    <t>50.0.B42.900</t>
  </si>
  <si>
    <t>50.0.B45.900</t>
  </si>
  <si>
    <t>50.0.B43.900</t>
  </si>
  <si>
    <t>Холестерин общий</t>
  </si>
  <si>
    <t>СКУС</t>
  </si>
  <si>
    <t>Группа крови + Резус-фактор</t>
  </si>
  <si>
    <t>Ненасыщенные жирные кислоты семейства Омега-3 (эйкозапентаеновая кислота, докозагексаеновая кислота, Витамин E (токоферол))</t>
  </si>
  <si>
    <t>Комплексная оценка оксидативного стресса (коэнзим Q10, Витамин Е (токоферол), витамин С (аскорбиновая кислота), бета-каротин, глутатион, малоновый диальдегид, 8-ОН-дезоксигуанозин)</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</si>
  <si>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</si>
  <si>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Антитела к бета2-гликопротеину</t>
  </si>
  <si>
    <t>9.0.A54.201</t>
  </si>
  <si>
    <t>Антитела к фосфатидилсерину-протромбину, суммарные (IgM, G)</t>
  </si>
  <si>
    <t>9.0.A53.201</t>
  </si>
  <si>
    <t>9.0.A52.201</t>
  </si>
  <si>
    <t>9.0.A56.201</t>
  </si>
  <si>
    <t>9.0.A57.201</t>
  </si>
  <si>
    <t>9.0.A62.201</t>
  </si>
  <si>
    <t>ЭЛИ-В-Тест-6 (антитела к ds-ДНК, бета2-гликопротеину 1, Fc-lg, коллагену, интерферону альфа, интерферону гамма)</t>
  </si>
  <si>
    <t>ЭЛИ-АФС-ХГЧ-Тест-6 (антитела к ХГЧ, бета2-гликопротеину 1, Fc-lg, ds-ДНК, коллагену, суммарные к фосфолипидам)</t>
  </si>
  <si>
    <t>Парапротеинемии и иммунофиксация</t>
  </si>
  <si>
    <t>9.0.A58.201</t>
  </si>
  <si>
    <t>9.0.A61.201</t>
  </si>
  <si>
    <t>9.0.A51.201</t>
  </si>
  <si>
    <t>11.2.A7.201</t>
  </si>
  <si>
    <t>Антитела к вирусу простого герпеса I, II типов (Herpes simplex virus I, II), IgM</t>
  </si>
  <si>
    <t>Антитела к вирусу простого герпеса I, II типов (Herpes simplex virus I, II), IgA</t>
  </si>
  <si>
    <t>Антитела к вирусу простого герпеса I, II типов (Herpes simplex virus I, II), IgG</t>
  </si>
  <si>
    <t>Авидность IgG к вирусу простого герпеса I, II типов (Herpes simplex virus I, II) (включает определение антител к вирусу простого герпеса I, II типов, IgG)</t>
  </si>
  <si>
    <t>Антитела к вирусу простого герпеса I, II типов (Herpes simplex virus I, II), IgG (иммуноблот)</t>
  </si>
  <si>
    <t>Антитела к вирусу простого герпеса I, II типов (Herpes simplex virus I, II), IgM (иммуноблот)</t>
  </si>
  <si>
    <t>Антитела к вирусу простого герпеса I типа (Herpes simplex virus I), IgG</t>
  </si>
  <si>
    <t>Антитела к вирусу герпеса VI типа (Human herpes virus VI), IgG</t>
  </si>
  <si>
    <t>Антитела к вирусу Эпштейна-Барр (Epstein-Barr virus), IgM (иммуноблот)</t>
  </si>
  <si>
    <t>Антитела к вирусу Эпштейна-Барр (Epstein-Barr virus), IgG (иммуноблот)</t>
  </si>
  <si>
    <t>Антитела к цитомегаловирусу (Cytomegalovirus), IgM</t>
  </si>
  <si>
    <t>Антитела к цитомегаловирусу (Cytomegalovirus), IgG</t>
  </si>
  <si>
    <t>Авидность IgG к цитомегаловирусу (Cytomegalovirus) (включает определение антител к цитомегаловирусу, IgG)</t>
  </si>
  <si>
    <t>Антитела к цитомегаловирусу (Cytomegalovirus), IgG (иммуноблот)</t>
  </si>
  <si>
    <t>ДНК вируса простого герпеса I типа (Herpes simplex virus I)</t>
  </si>
  <si>
    <t>ДНК вируса простого герпеса I типа (Herpes simplex virus I), количественно</t>
  </si>
  <si>
    <t>ДНК вируса простого герпеса II типа (Herpes simplex virus II)</t>
  </si>
  <si>
    <t>ДНК вируса простого герпеса II типа (Herpes simplex virus II), количественно</t>
  </si>
  <si>
    <t>ДНК вируса простого герпеса I и II типов (Herpes simplex virus I и II)</t>
  </si>
  <si>
    <t>ДНК вируса герпеса VI типа (Human Herpes virus VI)</t>
  </si>
  <si>
    <t>ДНК вируса герпеса VI типа (Human Herpes virus VI), количественно</t>
  </si>
  <si>
    <t>ДНК вируса Эпштейна-Барр (Epstein-Barr virus)</t>
  </si>
  <si>
    <t>ДНК вируса Эпштейна-Барр (Epstein-Barr virus), количественно</t>
  </si>
  <si>
    <t>ДНК вируса Варицелла-Зостер (Varicella-Zoster virus)</t>
  </si>
  <si>
    <t>ДНК возбудителей коклюша/паракоклюша/бронхосептикоза (Bordetella pertussis/Bordetella parapertussis/Bordetella bronchiseptica)</t>
  </si>
  <si>
    <t>13.31.D1.900</t>
  </si>
  <si>
    <t>мазок из носоглотки, мазок из ротоглотки, бронхо-альвеолярный лаваж, мокрота, аспират</t>
  </si>
  <si>
    <t>13.23.D6.900</t>
  </si>
  <si>
    <t>ДНК папилломавирусов (Human Papoiilmavirus) высокого канцерогенного риска (16, 18, 31, 33, 35, 39, 45, 51, 52, 56, 58, 59 типов) с определением типа</t>
  </si>
  <si>
    <t>ДНК хеликобактера (Helicobacter pylori)</t>
  </si>
  <si>
    <t>РНК энтеровируса (Enterovirus)</t>
  </si>
  <si>
    <t>Посевы на микрофлору, урогенитальный тракт женщины</t>
  </si>
  <si>
    <r>
      <t>*</t>
    </r>
    <r>
      <rPr>
        <sz val="12"/>
        <color indexed="8"/>
        <rFont val="Arial"/>
        <family val="2"/>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</si>
  <si>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</si>
  <si>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</si>
  <si>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t>Посевы на микрофлору, урогенитальный тракт мужчины</t>
  </si>
  <si>
    <r>
      <t>*</t>
    </r>
    <r>
      <rPr>
        <sz val="12"/>
        <color indexed="8"/>
        <rFont val="Arial"/>
        <family val="2"/>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</si>
  <si>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</si>
  <si>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</si>
  <si>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</si>
  <si>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t>14.2.A1.900</t>
  </si>
  <si>
    <t>14.2.A2.900</t>
  </si>
  <si>
    <t>14.2.A3.900</t>
  </si>
  <si>
    <t>14.2.A4.900</t>
  </si>
  <si>
    <t>Посевы на микрофлору, отделяемое других органов и тканей</t>
  </si>
  <si>
    <r>
      <t>*</t>
    </r>
    <r>
      <rPr>
        <sz val="12"/>
        <color indexed="8"/>
        <rFont val="Arial"/>
        <family val="2"/>
      </rPr>
      <t>Посев на микрофлору отделяемого других органов и тканей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</si>
  <si>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</si>
  <si>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</si>
  <si>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</si>
  <si>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t>Посевы на микрофлору, ЛОР-органы</t>
  </si>
  <si>
    <r>
      <t>*</t>
    </r>
    <r>
      <rPr>
        <sz val="12"/>
        <color indexed="8"/>
        <rFont val="Arial"/>
        <family val="2"/>
      </rPr>
      <t>Посев на микрофлору отделяемого ЛОР-органов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</si>
  <si>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ЛОР-органов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</si>
  <si>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</si>
  <si>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</si>
  <si>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t>Посевы на микрофлору, конъюнктива</t>
  </si>
  <si>
    <r>
      <t>*</t>
    </r>
    <r>
      <rPr>
        <sz val="12"/>
        <color indexed="8"/>
        <rFont val="Arial"/>
        <family val="2"/>
      </rPr>
      <t>Посев на микрофлору отделяемого конъюнктивы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</si>
  <si>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конъюнктивы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</si>
  <si>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</si>
  <si>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</si>
  <si>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t>14.3.A1.900</t>
  </si>
  <si>
    <t>14.3.A2.900</t>
  </si>
  <si>
    <t>14.3.A3.900</t>
  </si>
  <si>
    <t>14.3.A4.900</t>
  </si>
  <si>
    <t>14.4.A1.900</t>
  </si>
  <si>
    <t>14.4.A2.900</t>
  </si>
  <si>
    <t>14.4.A3.900</t>
  </si>
  <si>
    <t>14.4.A4.900</t>
  </si>
  <si>
    <t>14.5.A1.900</t>
  </si>
  <si>
    <t>14.5.A2.900</t>
  </si>
  <si>
    <t>14.5.A3.900</t>
  </si>
  <si>
    <t>14.5.A4.900</t>
  </si>
  <si>
    <t>Ротавирус (обнаружение антигена в кале), ИХГА</t>
  </si>
  <si>
    <t>27.1.A4.101</t>
  </si>
  <si>
    <t>Посевы на микрофлору, моча</t>
  </si>
  <si>
    <r>
      <t>*</t>
    </r>
    <r>
      <rPr>
        <sz val="12"/>
        <color indexed="8"/>
        <rFont val="Arial"/>
        <family val="2"/>
      </rPr>
      <t>Посев мочи на микрофлору с определением чувствительности к основному спектру антибиотиков, в т.ч. кандида</t>
    </r>
  </si>
  <si>
    <r>
      <t>*</t>
    </r>
    <r>
      <rPr>
        <sz val="12"/>
        <color indexed="8"/>
        <rFont val="Arial"/>
        <family val="2"/>
      </rPr>
      <t xml:space="preserve">Посев мочи на микрофлору с определением чувствительности к расширенному спектру антибиотиков, в т.ч. кандида </t>
    </r>
  </si>
  <si>
    <r>
      <t>*</t>
    </r>
    <r>
      <rPr>
        <sz val="12"/>
        <color indexed="8"/>
        <rFont val="Arial"/>
        <family val="2"/>
      </rPr>
      <t xml:space="preserve">Посев мочи на микрофлору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</si>
  <si>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мочи на микрофлору с определением чувствительности к расширенному спектру антибиотиков и бактериофагам, в т.ч. кандида </t>
    </r>
  </si>
  <si>
    <t>14.6.A1.900</t>
  </si>
  <si>
    <t>14.6.A2.900</t>
  </si>
  <si>
    <t>14.6.A3.900</t>
  </si>
  <si>
    <t>14.6.A4.900</t>
  </si>
  <si>
    <t>Генетически обусловленная чувствительность к варфарину (VKORC1, CYP2C9, CYP4F2 - 4 точки)</t>
  </si>
  <si>
    <t>Автоматический посев и прямая масс-спектрометрическая идентификация микроорганизмов</t>
  </si>
  <si>
    <t>14.10.A1.900</t>
  </si>
  <si>
    <t>6.2.D3.101</t>
  </si>
  <si>
    <t>22.6.A3.204</t>
  </si>
  <si>
    <t>Определение наличия антигенов эритроцитов C, c, E, e, CW, K и k</t>
  </si>
  <si>
    <t>2.0.D2.202</t>
  </si>
  <si>
    <t>6.3.D13.117</t>
  </si>
  <si>
    <t>Спермограмма (автоматический подсчет на анализаторе SQA)</t>
  </si>
  <si>
    <t>BCR-ABL p190 – t(9;22), качест.</t>
  </si>
  <si>
    <t>BCR-ABL p190 – t(9;22), колич.</t>
  </si>
  <si>
    <t>Белковые фракции (включает определение общего белка и альбумина)</t>
  </si>
  <si>
    <t>Инфекции, передающиеся половым путем (кровь)</t>
  </si>
  <si>
    <t>Маркеры остеопороза, биохимический</t>
  </si>
  <si>
    <t>Диагностика диабета, биохимический</t>
  </si>
  <si>
    <t>Поверхностный антиген вируса гепатита В (австралийский антиген, HbsAg), количественно</t>
  </si>
  <si>
    <t>ГЕМАТОЛОГИЯ</t>
  </si>
  <si>
    <t>Молекулярная диагностика</t>
  </si>
  <si>
    <t>ИЗОСЕРОЛОГИЯ</t>
  </si>
  <si>
    <t>ГЕМОСТАЗ</t>
  </si>
  <si>
    <t>Ферменты</t>
  </si>
  <si>
    <t>Обмен белков</t>
  </si>
  <si>
    <t>Специфические белки</t>
  </si>
  <si>
    <t>Обмен углеводов</t>
  </si>
  <si>
    <t>Липидный обмен</t>
  </si>
  <si>
    <t>Обмен пигментов</t>
  </si>
  <si>
    <t>Электролиты и микроэлементы</t>
  </si>
  <si>
    <t>ОБЩЕКЛИНИЧЕСКИЕ ИССЛЕДОВАНИЯ</t>
  </si>
  <si>
    <t>Исследования мочи</t>
  </si>
  <si>
    <t>Исследования кала</t>
  </si>
  <si>
    <t>Функция щитовидной железы</t>
  </si>
  <si>
    <t>Тесты репродукции</t>
  </si>
  <si>
    <t>Пренатальная диагностика</t>
  </si>
  <si>
    <t>Гормоны гипофиза и гипофизарно-адреналовая система</t>
  </si>
  <si>
    <t>Маркеры остеопороза</t>
  </si>
  <si>
    <t>Функция поджелудочной железы</t>
  </si>
  <si>
    <t>Ренин-альдостероновая система</t>
  </si>
  <si>
    <t>ОНКОМАРКЕРЫ</t>
  </si>
  <si>
    <t>МАРКЕРЫ АУТОИММУННЫХ ЗАБОЛЕВАНИЙ</t>
  </si>
  <si>
    <t>ИММУНОЛОГИЧЕСКИЕ ИССЛЕДОВАНИЯ</t>
  </si>
  <si>
    <t>СЕРОЛОГИЧЕСКИЕ МАРКЕРЫ ИНФЕКЦИОННЫХ ЗАБОЛЕВАНИЙ</t>
  </si>
  <si>
    <t>Диагностика гепатита А</t>
  </si>
  <si>
    <t>Диагностика гепатита В</t>
  </si>
  <si>
    <t>Диагностика гепатита С</t>
  </si>
  <si>
    <t>Диагностика гепатита D</t>
  </si>
  <si>
    <t>Диагностика гепатита Е</t>
  </si>
  <si>
    <t>Диагностика ВИЧ-инфекции</t>
  </si>
  <si>
    <t>Диагностика сифилиса</t>
  </si>
  <si>
    <t>Диагностика Т-лимфотропных вирусов человека</t>
  </si>
  <si>
    <t>Диагностика герпес-вирусных инфекций</t>
  </si>
  <si>
    <t>Вирус Эпштейна-Барр (инфекционный мононуклеоз)</t>
  </si>
  <si>
    <t>Цитомегаловирусная инфекция</t>
  </si>
  <si>
    <t>Диагностика вируса краснухи</t>
  </si>
  <si>
    <t>Диагностика токсоплазмоза</t>
  </si>
  <si>
    <t>Диагностика парвовируса</t>
  </si>
  <si>
    <t>Диагностика вируса кори</t>
  </si>
  <si>
    <t>Диагностика вируса эпидемического паротита</t>
  </si>
  <si>
    <t>Диагностика коклюша и паракоклюша</t>
  </si>
  <si>
    <t>Диагностика дифтерии и столбняка</t>
  </si>
  <si>
    <t>Диагностика хламидиоза</t>
  </si>
  <si>
    <t>Диагностика микоплазмоза</t>
  </si>
  <si>
    <t>Диагностика уреаплазмоза</t>
  </si>
  <si>
    <t>Диагностика трихомониаза</t>
  </si>
  <si>
    <t>Диагностика кандидоза</t>
  </si>
  <si>
    <t>Диагностика аспергиллеза</t>
  </si>
  <si>
    <t>Диагностика туберкулеза</t>
  </si>
  <si>
    <t>Диагностика легионеллеза</t>
  </si>
  <si>
    <t>Диагностика бруцеллеза</t>
  </si>
  <si>
    <t>Диагностика вируса клещевого энцефалита</t>
  </si>
  <si>
    <t>Диагностика боррелиоза</t>
  </si>
  <si>
    <t>Диагностика гельминтозов</t>
  </si>
  <si>
    <t>Диагностика лямблиоза</t>
  </si>
  <si>
    <t>Диагностика амебиаза</t>
  </si>
  <si>
    <t>Диагностика лейшманиоза</t>
  </si>
  <si>
    <t>Диагностика хеликобактериоза</t>
  </si>
  <si>
    <t>Диагностика шигеллеза (дизентерии)</t>
  </si>
  <si>
    <t>Диагностика псевдотуберкулеза и иерсиниоза</t>
  </si>
  <si>
    <t>Диагностика сальмонеллеза</t>
  </si>
  <si>
    <t>Диагностика брюшного тифа</t>
  </si>
  <si>
    <t>Диагностика вируса Коксаки</t>
  </si>
  <si>
    <t>Диагностика менингококковой инфекции</t>
  </si>
  <si>
    <t>МОЛЕКУЛЯРНАЯ (ДНК/РНК) ДИАГНОСТИКА МЕТОДОМ ПЦР (кровь)</t>
  </si>
  <si>
    <t>Гепатит А</t>
  </si>
  <si>
    <t>Гепатит В</t>
  </si>
  <si>
    <t>Гепатит С</t>
  </si>
  <si>
    <t>Гепатит D</t>
  </si>
  <si>
    <t>Гепатит G</t>
  </si>
  <si>
    <t>ВИЧ</t>
  </si>
  <si>
    <t>Вирус герпеса VI</t>
  </si>
  <si>
    <t>Цитомегаловирус</t>
  </si>
  <si>
    <t>Вирус Эпштейна-Барр</t>
  </si>
  <si>
    <t>Вирус Варицелла-Зостер</t>
  </si>
  <si>
    <t>Листерии</t>
  </si>
  <si>
    <t>Стрептококки</t>
  </si>
  <si>
    <t>Микобактерии</t>
  </si>
  <si>
    <t>Токсоплазма</t>
  </si>
  <si>
    <t>Энтеровирус</t>
  </si>
  <si>
    <t xml:space="preserve">МОЛЕКУЛЯРНАЯ (ДНК/РНК) ДИАГНОСТИКА МЕТОДОМ ПЦР   </t>
  </si>
  <si>
    <t>Хламидии</t>
  </si>
  <si>
    <t>Микоплазмы</t>
  </si>
  <si>
    <t>Уреаплазмы</t>
  </si>
  <si>
    <t>Гарднереллы</t>
  </si>
  <si>
    <t>Трепонемы</t>
  </si>
  <si>
    <t>Нейссерии</t>
  </si>
  <si>
    <t>Кандиды</t>
  </si>
  <si>
    <t>Токсоплазмы</t>
  </si>
  <si>
    <t>Трихомонады</t>
  </si>
  <si>
    <t>Вирус простого герпеса I и II типа</t>
  </si>
  <si>
    <t>Коклюш</t>
  </si>
  <si>
    <t>Диагностика папилломавируса методом ПЦР</t>
  </si>
  <si>
    <t>Хеликобактеры</t>
  </si>
  <si>
    <t>Кишечные инфекции</t>
  </si>
  <si>
    <t>Ротавирус А и С</t>
  </si>
  <si>
    <t>Норовирус 1 и 2 типов</t>
  </si>
  <si>
    <t>МИКРОБИОЛОГИЧЕСКИЕ ИССЛЕДОВАНИЯ</t>
  </si>
  <si>
    <t>ЦИТОЛОГИЧЕСКИЕ ИССЛЕДОВАНИЯ</t>
  </si>
  <si>
    <t>АЛЛЕРГОЛОГИЯ</t>
  </si>
  <si>
    <t>Диагностика пищевой непереносимости</t>
  </si>
  <si>
    <t>ХИМИКО-ТОКСИКОЛОГИЧЕСКИЕ ИССЛЕДОВАНИЯ</t>
  </si>
  <si>
    <t>Молекулярно-генетический анализ мужского бесплодия</t>
  </si>
  <si>
    <t>Диагностика анемий</t>
  </si>
  <si>
    <t>БИОХИМИЯ КРОВИ</t>
  </si>
  <si>
    <t>БИОХИМИЯ МОЧИ</t>
  </si>
  <si>
    <t>ТЯЖЕЛЫЕ МЕТАЛЛЫ И МИКРОЭЛЕМЕНТЫ</t>
  </si>
  <si>
    <t>ВИТАМИНЫ, ЖИРНЫЕ КИСЛОТЫ</t>
  </si>
  <si>
    <t>ГОРМОНЫ КРОВИ</t>
  </si>
  <si>
    <t>ГОРМОНЫ МОЧИ</t>
  </si>
  <si>
    <t>КОМПЛЕКСНАЯ ОЦЕНКА ОКСИДАТИВНОГО СТРЕССА</t>
  </si>
  <si>
    <t>КОМПЛЕКСНЫЙ АНАЛИЗ КРОВИ НА АМИНОКИСЛОТЫ</t>
  </si>
  <si>
    <t>ЛЕКАРСТВЕННЫЙ МОНИТОРИНГ</t>
  </si>
  <si>
    <t>6.3.A3.117</t>
  </si>
  <si>
    <t>7.3.A8.201</t>
  </si>
  <si>
    <t>ДНК вируса простого герпеса I, II типа (Herpes simplex virus I, II)</t>
  </si>
  <si>
    <t>РНК вируса гепатита А</t>
  </si>
  <si>
    <t>ДНК вируса гепатита B</t>
  </si>
  <si>
    <t xml:space="preserve">ДНК вируса гепатита B, количественно </t>
  </si>
  <si>
    <t>РНК вируса гепатита C</t>
  </si>
  <si>
    <t xml:space="preserve">РНК вируса гепатита C, количественно </t>
  </si>
  <si>
    <t>РНК вируса гепатита D</t>
  </si>
  <si>
    <t>РНК вируса гепатита G</t>
  </si>
  <si>
    <t>РНК ВИЧ</t>
  </si>
  <si>
    <t>Антитела к вирусу простого герпеса I типа
(Herpes simplex virus I), IgM</t>
  </si>
  <si>
    <t>Антитела к вирусу простого герпеса II типа
(Herpes simplex virus II), IgM</t>
  </si>
  <si>
    <t>Антитела к вирусу простого герпеса II типа
(Herpes simplex virus II), IgG</t>
  </si>
  <si>
    <t>Антитела к вирусу Варицелла-Зостер (Varicella-Zoster), IgM</t>
  </si>
  <si>
    <t>Антитела к вирусу Варицелла-Зостер (Varicella-Zoster), IgA</t>
  </si>
  <si>
    <t>Антитела к вирусу Варицелла-Зостер (Varicella-Zoster), IgG</t>
  </si>
  <si>
    <t>Антитела к цитомегаловирусу (Cytomegalovirus), IgA</t>
  </si>
  <si>
    <t>Онкологический для женщин, биохимический</t>
  </si>
  <si>
    <t>Онкологический для мужчин, биохимический</t>
  </si>
  <si>
    <t>Вальпроевая кислота (и ее производные), количественно</t>
  </si>
  <si>
    <t>Иcследование кала на простейших, яйца гельминтов</t>
  </si>
  <si>
    <r>
      <t>*</t>
    </r>
    <r>
      <rPr>
        <sz val="12"/>
        <rFont val="Arial"/>
        <family val="2"/>
      </rPr>
      <t>Посев на иерсинии с определением чувствительности к антибиотикам</t>
    </r>
  </si>
  <si>
    <t>Системные ревматические заболевания</t>
  </si>
  <si>
    <t>Диагностика артритов</t>
  </si>
  <si>
    <t>Аутоиммунные поражения почек и васкулиты</t>
  </si>
  <si>
    <t>Аутоиммунные поражения ЖКТ и целиакия</t>
  </si>
  <si>
    <t>Аутоиммунные заболевания легких и сердца</t>
  </si>
  <si>
    <t>Аутоиммунные эндокринопатии и аутоиммунное бесплодие</t>
  </si>
  <si>
    <t>Аутоиммунные поражения печени</t>
  </si>
  <si>
    <t>14.11.A1.900</t>
  </si>
  <si>
    <t>14.11.A2.900</t>
  </si>
  <si>
    <t>14.11.A3.900</t>
  </si>
  <si>
    <t>14.11.A4.900</t>
  </si>
  <si>
    <t>50.0.H115.202</t>
  </si>
  <si>
    <t>50.0.H116.202</t>
  </si>
  <si>
    <t>Планирование беременности, базовый</t>
  </si>
  <si>
    <t>50.0.H109.201</t>
  </si>
  <si>
    <t>Эстрадиол</t>
  </si>
  <si>
    <t>Тиреотропный гормон (ТТГ)</t>
  </si>
  <si>
    <t>Тестостерон свободный</t>
  </si>
  <si>
    <t>Кортизол</t>
  </si>
  <si>
    <t>ДНК возбудителей ЗППП</t>
  </si>
  <si>
    <t>50.0.H108.900</t>
  </si>
  <si>
    <t>50.0.H112.202</t>
  </si>
  <si>
    <t>50.0.H113.202</t>
  </si>
  <si>
    <t>50.0.H114.202</t>
  </si>
  <si>
    <t>Антитела к аннексину V класса IgM</t>
  </si>
  <si>
    <t>Антитела к аннексину V класса IgG</t>
  </si>
  <si>
    <t>Антитела к париетальным клеткам желудка (АПЖК)</t>
  </si>
  <si>
    <t>Определение антител к ф.Кастла -  внутреннему фактору (АВФ)</t>
  </si>
  <si>
    <t>Определение содержания подкласса IgG4</t>
  </si>
  <si>
    <t>Скрининг парапротеинов в сыворотке (иммунофиксация)</t>
  </si>
  <si>
    <t>Скрининг белка Бенс-Джонса в разовой моче (иммунофиксация)</t>
  </si>
  <si>
    <t>Типирование парапротеина в сыворотке крови (с помощью иммунофиксации с панелью антисывороток IgG, IgA, IgM, kappa, lambda)</t>
  </si>
  <si>
    <t>Иммунофиксация белка Бенс-Джонса с панелью антисывороток</t>
  </si>
  <si>
    <t>Антитела к тромбоцитам, класса IgG</t>
  </si>
  <si>
    <t>Антинуклеарный фактор на клеточной линии HEp-2 (АНФ)</t>
  </si>
  <si>
    <t>Антитела к экстрагируемому нуклеарному АГ (ЭНА/ENA-скрин)</t>
  </si>
  <si>
    <t>Антитела к базальной мембране клубочка (БМК)</t>
  </si>
  <si>
    <t>Антитела к митохондриям</t>
  </si>
  <si>
    <t>Антитела к гладким мышцам (АГМА)</t>
  </si>
  <si>
    <t>Антитела к миокарду (Mio)</t>
  </si>
  <si>
    <t>Антитела к базальной мембране кожи (АМБ)</t>
  </si>
  <si>
    <t>Антитела к островковым клеткам (ICA)</t>
  </si>
  <si>
    <t>Антитела к стероид-продуцирующим клеткам надпочечника (АСПК)</t>
  </si>
  <si>
    <t>Антитела к стероид-продуцирующим клеткам яичника (АСКП-Ovary)</t>
  </si>
  <si>
    <t>СВАБ-БК</t>
  </si>
  <si>
    <t>СК-БАК, СВАБ-ОК</t>
  </si>
  <si>
    <t xml:space="preserve">Циркулирующие иммунные комплексы </t>
  </si>
  <si>
    <t>разовая порция мочи</t>
  </si>
  <si>
    <t>50.0.H42.900</t>
  </si>
  <si>
    <t>50.0.H41.900</t>
  </si>
  <si>
    <t>50.0.H43.900</t>
  </si>
  <si>
    <t>Холестерин липопротеидов низкой плотности (ЛПНП, LDL)</t>
  </si>
  <si>
    <t>СК-БАК, СВАБ-ФК, СВАБ-ОК</t>
  </si>
  <si>
    <t>ПС, СВАБ-ФК</t>
  </si>
  <si>
    <t>СВАБ-ФК, СВАБ-ОК</t>
  </si>
  <si>
    <t>Гастрокомплекс</t>
  </si>
  <si>
    <t>ПЖК</t>
  </si>
  <si>
    <t>ПЖК, ПЗК</t>
  </si>
  <si>
    <t>ПЖК
ПСЕРК</t>
  </si>
  <si>
    <t>ПЖК
ПГК</t>
  </si>
  <si>
    <t>22.1.D3.202</t>
  </si>
  <si>
    <t>22.1.D5.202</t>
  </si>
  <si>
    <t>22.1.D4.202</t>
  </si>
  <si>
    <t>Иммуноглобулин E (IgE)</t>
  </si>
  <si>
    <t>ПСК4</t>
  </si>
  <si>
    <t>ПСК2</t>
  </si>
  <si>
    <t>ПСК10</t>
  </si>
  <si>
    <t>ПЖК
ПСК2</t>
  </si>
  <si>
    <t>СК-БАК, СВАБ-ФК, СВАБ-ОК, ПЖК-МОЧА</t>
  </si>
  <si>
    <t>СК-БАК, СВАБ-ФК, СВАБ-ОК, СКЛ-БАК, ПЖК-МОЧА</t>
  </si>
  <si>
    <t>ПЖК-МОЧА</t>
  </si>
  <si>
    <t>ПСК-ПЦР</t>
  </si>
  <si>
    <t xml:space="preserve">ПСК 4 </t>
  </si>
  <si>
    <t>22.1.D9.202</t>
  </si>
  <si>
    <t>22.1.D6.202</t>
  </si>
  <si>
    <t>22.1.D11.202</t>
  </si>
  <si>
    <t>22.1.D10.202</t>
  </si>
  <si>
    <t>22.1.D12.202</t>
  </si>
  <si>
    <t>22.1.D8.202</t>
  </si>
  <si>
    <t>11.5.A2.201</t>
  </si>
  <si>
    <t>11.10.A8.201</t>
  </si>
  <si>
    <t>Антитела к раннему антигену вируса Эпштейна-Барр (Epstein-Barr virus EA), IgG</t>
  </si>
  <si>
    <t>11.10.A7.201</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</si>
  <si>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</si>
  <si>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</si>
  <si>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</si>
  <si>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</si>
  <si>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</si>
  <si>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</si>
  <si>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</si>
  <si>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r>
      <t>*</t>
    </r>
    <r>
      <rPr>
        <sz val="12"/>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</si>
  <si>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t>4.4.A3.201</t>
  </si>
  <si>
    <t>Молочная кислота (лактат)</t>
  </si>
  <si>
    <t>суточная моча с консервантом (лимонная кислота)</t>
  </si>
  <si>
    <t>суточная моча</t>
  </si>
  <si>
    <t>суточная моча, сыворотка</t>
  </si>
  <si>
    <r>
      <rPr>
        <sz val="12"/>
        <color indexed="10"/>
        <rFont val="Arial"/>
        <family val="2"/>
      </rPr>
      <t>*</t>
    </r>
    <r>
      <rPr>
        <sz val="12"/>
        <rFont val="Arial"/>
        <family val="2"/>
      </rPr>
      <t>Трофобластический бета-1-гликопротеин</t>
    </r>
  </si>
  <si>
    <r>
      <rPr>
        <sz val="12"/>
        <color indexed="10"/>
        <rFont val="Arial"/>
        <family val="2"/>
      </rPr>
      <t>*</t>
    </r>
    <r>
      <rPr>
        <sz val="12"/>
        <color indexed="8"/>
        <rFont val="Arial"/>
        <family val="2"/>
      </rPr>
      <t>Одновременное определение ДНК вируса гепатита В, РНК вируса гепатита С, РНК ВИЧ I типа.</t>
    </r>
  </si>
  <si>
    <t>*Внимание! Рекомендуется сдавать совместно с исследованием на антитела и антигены к ВИЧ</t>
  </si>
  <si>
    <t>50.0.H117.900</t>
  </si>
  <si>
    <t>Типирование грибов, расширенный (Candida albicans, Fungi spp, Candida krusei, Candida glabrata, Candida tropicalis, Candida parapsilosis, Candida famata, Candida guilliermondii)</t>
  </si>
  <si>
    <t>13.23.A3.900</t>
  </si>
  <si>
    <t>Антитела к вирусу гепатита E, IgM (Anti-HEV IgM)</t>
  </si>
  <si>
    <t>Авидность IgG к вирусу Эпштейна-Барр (Epstein-Barr virus) (включает определение антител к капсидному антигену вируса Эпштейна-Барр, IgG)</t>
  </si>
  <si>
    <t>ЖИДКОСТНАЯ ЦИТОЛОГИЯ</t>
  </si>
  <si>
    <t>15.0.D21.900</t>
  </si>
  <si>
    <t>ПБ+ПС</t>
  </si>
  <si>
    <t>СК-МОЧА+ПЖК</t>
  </si>
  <si>
    <t>ПСК2+ПСК4</t>
  </si>
  <si>
    <t>ПСК2+ПС</t>
  </si>
  <si>
    <t>ДИАГНОСТИКА ЛИМФОПРОЛИФЕРАТИВНЫХ ЗАБОЛЕВАНИЙ</t>
  </si>
  <si>
    <t>1.0.A13.202</t>
  </si>
  <si>
    <r>
      <t>*</t>
    </r>
    <r>
      <rPr>
        <sz val="12"/>
        <color indexed="8"/>
        <rFont val="Arial"/>
        <family val="2"/>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2"/>
        <color indexed="10"/>
        <rFont val="Arial"/>
        <family val="2"/>
      </rPr>
      <t>Исследование проводится для первичной диагностики заболевания</t>
    </r>
  </si>
  <si>
    <r>
      <t>*</t>
    </r>
    <r>
      <rPr>
        <sz val="12"/>
        <color indexed="8"/>
        <rFont val="Arial"/>
        <family val="2"/>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2"/>
        <color indexed="10"/>
        <rFont val="Arial"/>
        <family val="2"/>
      </rPr>
      <t>Исследование проводится после лечения</t>
    </r>
  </si>
  <si>
    <t>Диагностика саркоидоза (активность ангиотензин-превращающего фермента -  АПФ)</t>
  </si>
  <si>
    <t>ПЖК+ПСК2+ПЗК</t>
  </si>
  <si>
    <t>4.9.H2.900</t>
  </si>
  <si>
    <t>4.9.H3.900</t>
  </si>
  <si>
    <t>4.9.D1.900</t>
  </si>
  <si>
    <t>4.9.D6.900</t>
  </si>
  <si>
    <t>ПЖК+ПСК2</t>
  </si>
  <si>
    <t>22.1.D13.202</t>
  </si>
  <si>
    <t>ИССЛЕДОВАНИЕ ГЕНЕТИЧЕСКИХ ПОЛИМОРФИЗМОВ МЕТОДОМ ПЦР</t>
  </si>
  <si>
    <t>ИССЛЕДОВАНИЕ ГЕНЕТИЧЕСКИХ ПОЛИМОРФИЗМОВ МЕТОДОМ ПИРОСЕКВЕНИРОВАНИЯ</t>
  </si>
  <si>
    <t>HLA-ТИПИРОВАНИЕ</t>
  </si>
  <si>
    <t>ЦИТОГЕНЕТИЧЕСКИЕ ИССЛЕДОВАНИЯ</t>
  </si>
  <si>
    <t>ОНКОГЕМАТОЛОГИЯ</t>
  </si>
  <si>
    <t>Автоматический посев и прямая масс-спектрометрическая идентификация микроорганизмов, ЛОР-органы (для детей)</t>
  </si>
  <si>
    <t>14.10.A2.900</t>
  </si>
  <si>
    <r>
      <t>*</t>
    </r>
    <r>
      <rPr>
        <sz val="12"/>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</si>
  <si>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r>
      <t>*</t>
    </r>
    <r>
      <rPr>
        <sz val="12"/>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</si>
  <si>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t>СК-СЖ+ПСК2</t>
  </si>
  <si>
    <t>6.3.D16.506</t>
  </si>
  <si>
    <t>50.0.H120.900</t>
  </si>
  <si>
    <t>Инсулинорезистентность</t>
  </si>
  <si>
    <t>Индекс HOMA</t>
  </si>
  <si>
    <t>Индекс CARO</t>
  </si>
  <si>
    <t>ПСЕРК
ПЖК</t>
  </si>
  <si>
    <t>50.0.H123.900</t>
  </si>
  <si>
    <t>Фитнес. Физические нагрузки</t>
  </si>
  <si>
    <t>50.0.H117.201</t>
  </si>
  <si>
    <t>50.0.H118.201</t>
  </si>
  <si>
    <t>Гормональный профиль для мужчин</t>
  </si>
  <si>
    <t>Гормональный профиль для женщин</t>
  </si>
  <si>
    <t>50.0.H124.201</t>
  </si>
  <si>
    <t>Диагностика нарушений функции яичников</t>
  </si>
  <si>
    <t>50.0.H126.201</t>
  </si>
  <si>
    <t>Исследование стероидного профиля крови методом тандемной масспектрометрии</t>
  </si>
  <si>
    <t>Кортикостерон</t>
  </si>
  <si>
    <t>17-гидроксипрогестерон</t>
  </si>
  <si>
    <t>Тестостерон</t>
  </si>
  <si>
    <t>Дегидроэпиандростерон</t>
  </si>
  <si>
    <t>50.0.H122.900</t>
  </si>
  <si>
    <t>Кортизон</t>
  </si>
  <si>
    <t>50.0.H125.401</t>
  </si>
  <si>
    <t>(2-OHE1+2+OHE2)/16a-OHE1</t>
  </si>
  <si>
    <t>4-гидроксиэстрон (4-OHE1)</t>
  </si>
  <si>
    <t>2-OHE1/2-OMeE1</t>
  </si>
  <si>
    <t>2-гидроксиэстрон (2-OHE1)</t>
  </si>
  <si>
    <t>2-гидроксиэстрадиол (2-OHE2)</t>
  </si>
  <si>
    <t>2-OHE1+2-OHE2</t>
  </si>
  <si>
    <t>16a-гидроксиэстрон (16a-OHE1)</t>
  </si>
  <si>
    <t>2-метоксиэстрон (2-OMeE1)</t>
  </si>
  <si>
    <t>Диагностика рака молочной железы</t>
  </si>
  <si>
    <t>50.0.H121.900</t>
  </si>
  <si>
    <t>Скрининговая диагностика ВИЧ</t>
  </si>
  <si>
    <t>ПСК-ПЦР
ПЖК</t>
  </si>
  <si>
    <t>7.2.B2.401</t>
  </si>
  <si>
    <t>7.2.B3.401</t>
  </si>
  <si>
    <t>7.2.B4.401</t>
  </si>
  <si>
    <t>7.2.B5.401</t>
  </si>
  <si>
    <t>7.2.B6.401</t>
  </si>
  <si>
    <t>7.2.B7.401</t>
  </si>
  <si>
    <t>7.2.B8.401</t>
  </si>
  <si>
    <t>7.2.B9.401</t>
  </si>
  <si>
    <t>7.2.B10.401</t>
  </si>
  <si>
    <t>7.6.E1.201</t>
  </si>
  <si>
    <t>7.6.E2.201</t>
  </si>
  <si>
    <t>7.2.B14.201</t>
  </si>
  <si>
    <t>7.2.B15.201</t>
  </si>
  <si>
    <t>7.2.B16.201</t>
  </si>
  <si>
    <t>7.2.B17.201</t>
  </si>
  <si>
    <t>7.2.B18.201</t>
  </si>
  <si>
    <t>7.2.B19.201</t>
  </si>
  <si>
    <t>7.2.B20.201</t>
  </si>
  <si>
    <t>7.2.B21.201</t>
  </si>
  <si>
    <t>7.2.B22.201</t>
  </si>
  <si>
    <t>7.2.B23.201</t>
  </si>
  <si>
    <t>10.0.A73.201</t>
  </si>
  <si>
    <t>9.0.A59.401</t>
  </si>
  <si>
    <t>9.0.A60.401</t>
  </si>
  <si>
    <t>Дезоксикортикостерон</t>
  </si>
  <si>
    <t>15.0.D22.900</t>
  </si>
  <si>
    <t>Жидкостная цитология BD ShurePath с автоматизированной системой просмотра цитологических препаратов BD FocalPoint GS: определение онкомаркера p16ink4a</t>
  </si>
  <si>
    <t>1, 7</t>
  </si>
  <si>
    <t>13.24.B1.900</t>
  </si>
  <si>
    <t>13.24.B2.900</t>
  </si>
  <si>
    <t>ДНК папилломавируса (Human Papillomavirus) 16 типа, количественно</t>
  </si>
  <si>
    <t>ДНК папилломавируса (Human Papillomavirus) 18 типа, количественно</t>
  </si>
  <si>
    <t>ЗДЕСЬ И СЕЙЧАС (женщины 40-49 лет)</t>
  </si>
  <si>
    <t>50.0.H128.900</t>
  </si>
  <si>
    <t>АЛТ (аланинаминотрансфераза)</t>
  </si>
  <si>
    <t>АСТ (аспартатаминотрансфераза)</t>
  </si>
  <si>
    <t>Гамма-ГТ</t>
  </si>
  <si>
    <t>Тиреотропный гормон (ТТГ), ультрачувствительный</t>
  </si>
  <si>
    <t>Липопротеин (а)</t>
  </si>
  <si>
    <t>25-ОН витамин D, суммарный (кальциферол)</t>
  </si>
  <si>
    <t>Магний</t>
  </si>
  <si>
    <t>50.0.H130.900</t>
  </si>
  <si>
    <t>БЕЗ ЛИШНИХ ПРОБЛЕМ (женщины 50-65 лет)</t>
  </si>
  <si>
    <t>CA-125</t>
  </si>
  <si>
    <t>РЭА</t>
  </si>
  <si>
    <t>С-реактивный белок (ультрачувствительный)</t>
  </si>
  <si>
    <t>Паратиреоидный гормон</t>
  </si>
  <si>
    <t>50.0.H132.900</t>
  </si>
  <si>
    <t>САМОЕ ГЛАВНОЕ (женщины старше 65 лет)</t>
  </si>
  <si>
    <t>Мозговой натрийуретический пептид B</t>
  </si>
  <si>
    <t>50.0.H129.900</t>
  </si>
  <si>
    <t>ЗДЕСЬ И СЕЙЧАС (мужчины 41-49 лет)</t>
  </si>
  <si>
    <t>Простата-специфический антиген (ПСА) общий</t>
  </si>
  <si>
    <t>50.0.H131.900</t>
  </si>
  <si>
    <t>БЕЗ ЛИШНИХ ПРОБЛЕМ (мужчины 50-65 лет)</t>
  </si>
  <si>
    <t>50.0.H133.900</t>
  </si>
  <si>
    <t>САМОЕ ГЛАВНОЕ (мужчины старше 65 лет)</t>
  </si>
  <si>
    <t>кровь с ЭДТА</t>
  </si>
  <si>
    <t>КОМПЛЕКСНЫЕ ЛАБОРАТОРНЫЕ ОБСЛЕДОВАНИЯ</t>
  </si>
  <si>
    <t>16.0.A7.110</t>
  </si>
  <si>
    <t>16.0.A8.110</t>
  </si>
  <si>
    <t>ГИСТОЛОГИЧЕСКИЕ ИССЛЕДОВАНИЯ</t>
  </si>
  <si>
    <t>16.0.A10.110</t>
  </si>
  <si>
    <t>16.0.A15.110</t>
  </si>
  <si>
    <t>Консультация готового препарата перед ИГХ</t>
  </si>
  <si>
    <t>Антитела к ядерному антигену вируса Эпштейна-Барр (Epstein-Barr virus EBNA), IgG</t>
  </si>
  <si>
    <t>22.1.A17.202</t>
  </si>
  <si>
    <t>22.1.A18.202</t>
  </si>
  <si>
    <t>22.1.D15.202</t>
  </si>
  <si>
    <t>5.0.D1.401</t>
  </si>
  <si>
    <t>Микроальбумин в разовой порции мочи</t>
  </si>
  <si>
    <t>60.30.H31.101</t>
  </si>
  <si>
    <t>ОКИ-тест (Shigella spp./Salmonella spp./Adenovirus F/Rotavirus A/Norovirus 2/Astrovirus )</t>
  </si>
  <si>
    <t>ДНК кандиды (Candida spp. )</t>
  </si>
  <si>
    <t>СВАБ-ОК, СКЛ-БАК</t>
  </si>
  <si>
    <t>При получении роста нормальной микрофлоры определение антибиотикочувствительности не производится</t>
  </si>
  <si>
    <t>*-выдается генетическая карта</t>
  </si>
  <si>
    <r>
      <t>Генетический риск нарушений системы свертывания (F2, F5, F7, FGB, F13A1, SERPINE1, ITGA2, ITGB3 - 8 точек)</t>
    </r>
    <r>
      <rPr>
        <sz val="12"/>
        <color indexed="10"/>
        <rFont val="Arial"/>
        <family val="2"/>
      </rPr>
      <t>*</t>
    </r>
  </si>
  <si>
    <r>
      <t>Генетические дефекты ферментов фолатного цикла (MTHFR, MTR, MTRR - 4 точки)</t>
    </r>
    <r>
      <rPr>
        <sz val="12"/>
        <color indexed="10"/>
        <rFont val="Arial"/>
        <family val="2"/>
      </rPr>
      <t>*</t>
    </r>
  </si>
  <si>
    <r>
      <t>Генетический риск осложнений беременности и патологии плода
(F2, F5, F7, FGB, F13A1, SERPINE1, ITGA2, ITGB3, MTHFR, MTR, MTRR - 12 точек)</t>
    </r>
    <r>
      <rPr>
        <sz val="12"/>
        <color indexed="10"/>
        <rFont val="Arial"/>
        <family val="2"/>
      </rPr>
      <t>*</t>
    </r>
  </si>
  <si>
    <r>
      <t>Генетический риск развития рака молочной железы и рака яичников (BRCA1, BRCA2 - 8 показателей)</t>
    </r>
    <r>
      <rPr>
        <sz val="12"/>
        <color indexed="10"/>
        <rFont val="Arial"/>
        <family val="2"/>
      </rPr>
      <t>*</t>
    </r>
  </si>
  <si>
    <r>
      <t xml:space="preserve">Генетический тест на лактозную непереносимость: MCM6: -13910 T&gt;C </t>
    </r>
    <r>
      <rPr>
        <sz val="12"/>
        <color indexed="10"/>
        <rFont val="Arial"/>
        <family val="2"/>
      </rPr>
      <t>*</t>
    </r>
  </si>
  <si>
    <r>
      <t>Диагностика синдрома Жильбера (мутация гена UGT1)</t>
    </r>
    <r>
      <rPr>
        <sz val="12"/>
        <color indexed="10"/>
        <rFont val="Arial"/>
        <family val="2"/>
      </rPr>
      <t>*</t>
    </r>
  </si>
  <si>
    <t>Фактор Виллебранда</t>
  </si>
  <si>
    <t>3.0.A29.203</t>
  </si>
  <si>
    <t>Плазминоген</t>
  </si>
  <si>
    <t>3.0.A22.203</t>
  </si>
  <si>
    <t>Цистатин C</t>
  </si>
  <si>
    <t>4.3.A17.201</t>
  </si>
  <si>
    <t>Ингибин A</t>
  </si>
  <si>
    <t>7.2.A17.201</t>
  </si>
  <si>
    <t xml:space="preserve">Амилаза панкреатическая </t>
  </si>
  <si>
    <t>4.1.A14.201</t>
  </si>
  <si>
    <t>Эозинофильный катионный белок (ECP)</t>
  </si>
  <si>
    <t>Ревматоидный фактор (РФ)</t>
  </si>
  <si>
    <t>Антистрептолизин-О (АСЛО)</t>
  </si>
  <si>
    <t>Хромогранин A CgA</t>
  </si>
  <si>
    <t>8.0.A19.201</t>
  </si>
  <si>
    <t>Макропролактин (включает определение пролактина)</t>
  </si>
  <si>
    <t>Маркер формирования костного матрикса P1NP  
(N-терминальный пропептид проколлагена 1 типа)</t>
  </si>
  <si>
    <t>7.5.A5.201</t>
  </si>
  <si>
    <t>Литос-тест (Оценка степени камнеобразования, Глюкоза, Белок, pH)</t>
  </si>
  <si>
    <t>5.0.D5.401</t>
  </si>
  <si>
    <t>Литос комплексный (включая оценку степени камнеобразования)</t>
  </si>
  <si>
    <t>5.0.D11.401</t>
  </si>
  <si>
    <t>Оценка антикристаллообразующей способности мочи (АКОСМ)</t>
  </si>
  <si>
    <t>5.0.D4.403</t>
  </si>
  <si>
    <t>Исследование конкремента</t>
  </si>
  <si>
    <t>Определение химического состава мочевого конкремента (ИК-спектрометрия)</t>
  </si>
  <si>
    <t>5.0.D10.401</t>
  </si>
  <si>
    <t>СК-КАМНИ</t>
  </si>
  <si>
    <t>мочевой камень</t>
  </si>
  <si>
    <t>Парвовирус</t>
  </si>
  <si>
    <t>ДНК парвовируса B19 (Parvovirus B19)</t>
  </si>
  <si>
    <t>13.34.A1.900</t>
  </si>
  <si>
    <t>мазок из ротоглотки, слюна, альвеолярная жидкость</t>
  </si>
  <si>
    <t xml:space="preserve">РНК ротавирусов (Rotavirus) A </t>
  </si>
  <si>
    <t>РНК норовирусов (Norovirus) II типа</t>
  </si>
  <si>
    <t>Флороценоз-бактериальный вагиноз</t>
  </si>
  <si>
    <t>13.44.D1.900</t>
  </si>
  <si>
    <t>13.44.B1.900</t>
  </si>
  <si>
    <t>ДНК бактерий</t>
  </si>
  <si>
    <t>13.44.B2.900</t>
  </si>
  <si>
    <t>ДНК Lactobacillus spp.</t>
  </si>
  <si>
    <t>13.44.B3.900</t>
  </si>
  <si>
    <t>ДНК Gardnerella vaginalis</t>
  </si>
  <si>
    <t>13.44.B4.900</t>
  </si>
  <si>
    <t>ДНК Atopobium vaginae</t>
  </si>
  <si>
    <t>50.0.H33.201</t>
  </si>
  <si>
    <t>Антитела к боррелиям (Borrelia), IgM (иммуноблот)</t>
  </si>
  <si>
    <t>11.24.D1.201</t>
  </si>
  <si>
    <t>Антитела к боррелиям (Borrelia), IgG (иммуноблот)</t>
  </si>
  <si>
    <t>11.24.D2.201</t>
  </si>
  <si>
    <t>Антитела к бледной трепонеме (Treponema palidum), IgG</t>
  </si>
  <si>
    <t>11.6.A8.201</t>
  </si>
  <si>
    <t>16.0.A18.110</t>
  </si>
  <si>
    <t>ЭЛИ-П-Комплекс-12</t>
  </si>
  <si>
    <t>9.0.D8.201</t>
  </si>
  <si>
    <t>8.0.A81.201</t>
  </si>
  <si>
    <t>Антитела к дезаминированным пептидам альфа-глиадина IgА (ААГ)</t>
  </si>
  <si>
    <t>8.0.A82.201</t>
  </si>
  <si>
    <t>Антитела к дезаминированным пептидам альфа-глиадина IgG (ААГ)</t>
  </si>
  <si>
    <t>9.0.A83.201</t>
  </si>
  <si>
    <t>Антитела к миелину</t>
  </si>
  <si>
    <t>8.0.A84.201</t>
  </si>
  <si>
    <t>Антитела при полимиозите, иммуноблот (Mi-2, Ku, Pm-Scl100, Pm-Scl75, SPR, Ro-52, Jo-1, PL-7, PL-12, EJ, OJ)</t>
  </si>
  <si>
    <t>9.0.D9.201</t>
  </si>
  <si>
    <t>Развернутое серологическое обследование при полимиозите (АНФ на Hep-2 клетках, ENA-скрин, иммуноблот аутоантител при полимиозите)</t>
  </si>
  <si>
    <t>9.0.D10.201</t>
  </si>
  <si>
    <t>**единый результат без идентификации аллергена</t>
  </si>
  <si>
    <t>Типирование HLA DQ2/DQ8 при целиакии</t>
  </si>
  <si>
    <t>22.3.D4.202</t>
  </si>
  <si>
    <t>22.2.D1.202</t>
  </si>
  <si>
    <t>Выявление микроделеций в факторе азооспермии AZF (локусы A, B, C)</t>
  </si>
  <si>
    <t>*Внимание! Необходим отдельный штрихкод</t>
  </si>
  <si>
    <t>Исследование кала на трансферрин и гемоглобин</t>
  </si>
  <si>
    <t>8.0.D3.101</t>
  </si>
  <si>
    <t>6.3.D16.117</t>
  </si>
  <si>
    <t>NEW1</t>
  </si>
  <si>
    <t>Респираторные вирусные инфекции</t>
  </si>
  <si>
    <t xml:space="preserve">РНК вируса гриппа A/H1N1 (свиной грипп), (кач.) </t>
  </si>
  <si>
    <t>13.30.A2.900</t>
  </si>
  <si>
    <t xml:space="preserve">мазок из носоглотки, мазок из ротоглотки </t>
  </si>
  <si>
    <t>Биохимическое исследование метаболической активности кишечной микрофлоры</t>
  </si>
  <si>
    <t>6.2.D7.101</t>
  </si>
  <si>
    <t>22.7.A1.119</t>
  </si>
  <si>
    <t>буккальные соскобы</t>
  </si>
  <si>
    <t>КВП</t>
  </si>
  <si>
    <t>22.7.A2.119</t>
  </si>
  <si>
    <t>22.7.A3.119</t>
  </si>
  <si>
    <t>22.7.A4.119</t>
  </si>
  <si>
    <t>22.7.A5.119</t>
  </si>
  <si>
    <t>Индекс здоровья простаты (PHI)</t>
  </si>
  <si>
    <t>ПЖК                  ПБЧК</t>
  </si>
  <si>
    <t>8.0.D2.201</t>
  </si>
  <si>
    <t>Антитела к скелетным мышцам (АСМ)</t>
  </si>
  <si>
    <t>9.0.A80.201</t>
  </si>
  <si>
    <t>кровь с фторидом натрия сыворотка</t>
  </si>
  <si>
    <t>кровь с EDTA   сыворотка     кровь с фторидом натрия</t>
  </si>
  <si>
    <t>парафиновый блок+гистологический стеклопрепарат</t>
  </si>
  <si>
    <t>хирургический материал (кроме крупного операционного материала, костной ткани, головного и спинного мозга, плаценты, последа и абортивного материала</t>
  </si>
  <si>
    <t>биопсийный материал, включая пунктаты (кроме костного мозга)</t>
  </si>
  <si>
    <t>мазок из влагалища, мазок из цервикального канала, мазок с шейки матки, аспират из полости матки, мазок из уретры</t>
  </si>
  <si>
    <t>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t>
  </si>
  <si>
    <t>мазок из носа, мазок из зева, другое</t>
  </si>
  <si>
    <t>мазок из носа, мазок из зева, мазок из урогенитального тракта, моча, мокрота, другое</t>
  </si>
  <si>
    <t>мазок из влагалища, мазок из цервикального канала, мазок с шейки матки, мазок из уретры, мазок из зева, мазок из носа, мокрота, кал, моча, мазок раневой поверхности, другое</t>
  </si>
  <si>
    <t>соскоб из влагалища, цервикального канала, уретры, смешанный урогенитальный соскоб</t>
  </si>
  <si>
    <t>1, 16</t>
  </si>
  <si>
    <t xml:space="preserve">ДНК парвовируса B19 (Parvovirus B19), кол. </t>
  </si>
  <si>
    <t>TORCH-комплекс, базовый</t>
  </si>
  <si>
    <t>7, 9</t>
  </si>
  <si>
    <t>ПЖК
ПСК2          ПСЕРК</t>
  </si>
  <si>
    <t>Определение мутации V617F в 14 экзоне гена Jak-2 киназы, колич.</t>
  </si>
  <si>
    <t>Определение мутации V617F в 14 экзоне гена Jak-2 киназы, качест.</t>
  </si>
  <si>
    <t>50.0.H134.900</t>
  </si>
  <si>
    <t>Спорт. Базовый</t>
  </si>
  <si>
    <t>Спорт. Биохимический скрининг работоспособности</t>
  </si>
  <si>
    <t>50.0.H135.900</t>
  </si>
  <si>
    <t>7.3.A9.201</t>
  </si>
  <si>
    <t>7.6.A3.201</t>
  </si>
  <si>
    <t>Проинсулин</t>
  </si>
  <si>
    <t>7.1.A10.201</t>
  </si>
  <si>
    <t>Тироксин связывающая способность сыворотки (T-uptake)</t>
  </si>
  <si>
    <t>4.3.A18.201</t>
  </si>
  <si>
    <t xml:space="preserve">Триптаза </t>
  </si>
  <si>
    <t>1, 9, 31</t>
  </si>
  <si>
    <t>ДНК цитомегаловируса (Cytomegalovirus)</t>
  </si>
  <si>
    <t>ДНК цитомегаловируса (Cytomegalovirus), количественно</t>
  </si>
  <si>
    <t>Генотипирование вируса гриппа (А/B)</t>
  </si>
  <si>
    <t>мазок с поверхности миндалины, мазок из носоглотки, мазок из ротоглотки, бронхо-альвеолярный лаваж, мокрота</t>
  </si>
  <si>
    <t>13.30.D2.900</t>
  </si>
  <si>
    <t>*Внимание! Обязательно взятие крови в отдельную пробирку</t>
  </si>
  <si>
    <t>Жидкостная цитология BD ShurePath</t>
  </si>
  <si>
    <t>Цитологическое исследование пунктатов молочной железы</t>
  </si>
  <si>
    <t>15.0.D24.121</t>
  </si>
  <si>
    <t>Цитологическое исследование осадка мочи</t>
  </si>
  <si>
    <t>осадок мочи</t>
  </si>
  <si>
    <t>левая доля, правая доля, перешеек</t>
  </si>
  <si>
    <t>Цитологическое исследование новообразований кожи</t>
  </si>
  <si>
    <t>соскоб кожи, пунктат кожи</t>
  </si>
  <si>
    <t>15.0.D23.122</t>
  </si>
  <si>
    <t xml:space="preserve">Цитологическое исследование соскобов и отпечатков </t>
  </si>
  <si>
    <t>ВМС, эрозия, раны, свищи, другое</t>
  </si>
  <si>
    <r>
      <t xml:space="preserve">
</t>
    </r>
    <r>
      <rPr>
        <sz val="12"/>
        <rFont val="Arial"/>
        <family val="2"/>
      </rPr>
      <t>Консультация готовых препаратов  (1 локус)</t>
    </r>
  </si>
  <si>
    <t>Гистологическое исследование эндоскопического материала желудка с выявлением Helicobacter pylori</t>
  </si>
  <si>
    <t>пункционный материал</t>
  </si>
  <si>
    <r>
      <rPr>
        <vertAlign val="superscript"/>
        <sz val="12"/>
        <color indexed="10"/>
        <rFont val="Arial"/>
        <family val="2"/>
      </rPr>
      <t>1</t>
    </r>
    <r>
      <rPr>
        <sz val="12"/>
        <color indexed="10"/>
        <rFont val="Arial"/>
        <family val="2"/>
      </rPr>
      <t>кроме крупного операционного материала, костной ткани, головного и спинного мозга, плаценты, последа и абортивного материала</t>
    </r>
  </si>
  <si>
    <t>Аутоиммунные неврологические заболевания</t>
  </si>
  <si>
    <t>Антитела к аквапорину -4</t>
  </si>
  <si>
    <t>Антитела к ацетилхолиновым рецепторам (АХР)</t>
  </si>
  <si>
    <t>9.0.A81.201</t>
  </si>
  <si>
    <t>9.0.A82.201</t>
  </si>
  <si>
    <t>Иммунограмма базовая (CD-типирование лимфоцитов периферической крови, общий анализ крови)</t>
  </si>
  <si>
    <t>10.0.D68.202</t>
  </si>
  <si>
    <t>Сокращенная панель CD4/CD8 (включает клинический анализ крови с лейкоцитарной формулой (5DIFF))</t>
  </si>
  <si>
    <t>мазок из левого уха, мазок из правого уха, мазок из носа, мазок из зева, мазок из пазухи, мазок из левого глаза, мазок из правого глаза, 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мазок из влагалища, мазок из цервикального канала, мазок из уретры, мазок с шейки матки, аспират из полости матки, эякулят, моча, секрет простаты, секрет простаты в моче</t>
  </si>
  <si>
    <t>СВАБ-ОК, СВАБ-ФК, СК, ПЖК-МОЧА</t>
  </si>
  <si>
    <t>УСТАНОВЛЕНИЕ РОДСТВА</t>
  </si>
  <si>
    <t>22.7.A6.119</t>
  </si>
  <si>
    <t>22.7.A7.119</t>
  </si>
  <si>
    <t>22.7.A8.119</t>
  </si>
  <si>
    <t>22.7.A9.119</t>
  </si>
  <si>
    <t>Дополнительный участник № 1</t>
  </si>
  <si>
    <t>Дополнительный участник № 2</t>
  </si>
  <si>
    <t>Дополнительный участник № 3</t>
  </si>
  <si>
    <t>Апельсин, f33</t>
  </si>
  <si>
    <t>Арахис, f13</t>
  </si>
  <si>
    <t>Глютен (клейковина), f79</t>
  </si>
  <si>
    <t>Говядина, f27</t>
  </si>
  <si>
    <t>Гречиха, гречичная мука, f11</t>
  </si>
  <si>
    <t>Дрожжи пекарские, f45</t>
  </si>
  <si>
    <t>Индейка, мясо, f284</t>
  </si>
  <si>
    <t>Какао, f93</t>
  </si>
  <si>
    <t>Картофель, f35</t>
  </si>
  <si>
    <t xml:space="preserve">Клубника, f44 </t>
  </si>
  <si>
    <t>Козье молоко, f300</t>
  </si>
  <si>
    <t>Кофе, зерна, f221</t>
  </si>
  <si>
    <t>Курица, мясо, f83</t>
  </si>
  <si>
    <t>Лимон, f208</t>
  </si>
  <si>
    <t>Лосось, f41</t>
  </si>
  <si>
    <t>Мед, f247</t>
  </si>
  <si>
    <t>Молоко кипяченое, f231</t>
  </si>
  <si>
    <t>Молоко, f2</t>
  </si>
  <si>
    <t xml:space="preserve">Морковь, f31 </t>
  </si>
  <si>
    <t xml:space="preserve">Овес, овсяная мука, f7 </t>
  </si>
  <si>
    <t>Пшеница, f4</t>
  </si>
  <si>
    <t>Рис, f9</t>
  </si>
  <si>
    <t>Рожь, ржаная мука, f5</t>
  </si>
  <si>
    <t xml:space="preserve">Свинина, f26 </t>
  </si>
  <si>
    <t>Соя, f14</t>
  </si>
  <si>
    <t>Томаты, f25</t>
  </si>
  <si>
    <t>Треска, f3</t>
  </si>
  <si>
    <t>Тыква, f225</t>
  </si>
  <si>
    <t>Форель, f204</t>
  </si>
  <si>
    <t>Цветная капуста, f291</t>
  </si>
  <si>
    <t xml:space="preserve">Яблоко, f49 </t>
  </si>
  <si>
    <t>Яичный белок, f1</t>
  </si>
  <si>
    <t>Яичный желток, f75</t>
  </si>
  <si>
    <t>Яйцо, f245</t>
  </si>
  <si>
    <t>Курица, перья, e85</t>
  </si>
  <si>
    <t>Кошка,эпителий и перхоть, e1</t>
  </si>
  <si>
    <t>Собака, перхоть, e5</t>
  </si>
  <si>
    <t>Береза бородавчатая, t3</t>
  </si>
  <si>
    <t>Ива белая, t12</t>
  </si>
  <si>
    <t>Лещина обыкновенная, t4</t>
  </si>
  <si>
    <t>Липа, t208</t>
  </si>
  <si>
    <t>Ольха серая, t2</t>
  </si>
  <si>
    <t>Тополь, t14</t>
  </si>
  <si>
    <t>Амброзия высокая, w1</t>
  </si>
  <si>
    <t>Ежа сборная, g3</t>
  </si>
  <si>
    <t>Лисохвост луговой, g16</t>
  </si>
  <si>
    <t>Мятлик луговой, g8</t>
  </si>
  <si>
    <t>Овсяница луговая, g4</t>
  </si>
  <si>
    <t xml:space="preserve">Одуванчик, w8 </t>
  </si>
  <si>
    <t>Полынь, w6</t>
  </si>
  <si>
    <t xml:space="preserve">Ромашка, w206 </t>
  </si>
  <si>
    <t>Тимофеевка луговая, g6</t>
  </si>
  <si>
    <t>Домашняя пыль (Greer), h1</t>
  </si>
  <si>
    <t>Домашняя пыль (Holister), h2</t>
  </si>
  <si>
    <t>Клещ домашней пыли D. pteronyssinus, d1</t>
  </si>
  <si>
    <t>Клещ домашней пыли D.farinae, d2</t>
  </si>
  <si>
    <t>Альфа-лактальбумин, аллергокомпонент, f76 nBos d4</t>
  </si>
  <si>
    <t>Бета-лактоглобулин, аллергокомпонент, f77 nBos d5</t>
  </si>
  <si>
    <t>Казеин, коровье молоко, аллергокомпонент nBos d8, f78</t>
  </si>
  <si>
    <t>Овальбумин яйца, аллергокомпонент, f232 nGal d2</t>
  </si>
  <si>
    <t xml:space="preserve">Овомукоид яйца, аллергокомпонент nGal d1, f233 </t>
  </si>
  <si>
    <t>Лизоцим яйца, аллергокомпонент, k208 nGal d4</t>
  </si>
  <si>
    <t>Кошка, аллергокомпонент, e94 rFel d1</t>
  </si>
  <si>
    <t>Береза, аллергокомпонент, t215 rBet v1 PR-10</t>
  </si>
  <si>
    <t>Береза, аллергокомпонент, t221 rBet v2, rBet v4</t>
  </si>
  <si>
    <t xml:space="preserve">Амброзия, аллергокомпонент, w230 nAmb a1 </t>
  </si>
  <si>
    <t>Полынь, аллергокомпонент, w231 nArt v1</t>
  </si>
  <si>
    <t xml:space="preserve">Тимофеевка луговая, аллергокомпонент, g213 rPhl p1, rPhl p5b </t>
  </si>
  <si>
    <t>Тимофеевка луговая, аллергокомпонент, g214 rPhl p7, rPhl p12</t>
  </si>
  <si>
    <t>Аллергочип, ImmunoCAP ISAC, 112 компонентов</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</si>
  <si>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</si>
  <si>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</si>
  <si>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 - индивидуальный результат по каждому компоненту панели</t>
  </si>
  <si>
    <t>Исследование биоценоза влагалища</t>
  </si>
  <si>
    <t>TORCH-комплекс с авидностью</t>
  </si>
  <si>
    <t>50.0.H136.201</t>
  </si>
  <si>
    <t>влагалище</t>
  </si>
  <si>
    <t>ФЛОРОЦЕНОЗ</t>
  </si>
  <si>
    <t>13.44.B6.900</t>
  </si>
  <si>
    <t>ДНК Enterobacteriaceae</t>
  </si>
  <si>
    <t>13.44.B7.900</t>
  </si>
  <si>
    <t>ДНК Staphylococcus spp.</t>
  </si>
  <si>
    <t>13.44.B8.900</t>
  </si>
  <si>
    <t>ДНК Streptococcus spp.</t>
  </si>
  <si>
    <t>13.44.B9.900</t>
  </si>
  <si>
    <t>ДНК Ureaplasma parvum</t>
  </si>
  <si>
    <t>13.44.B10.900</t>
  </si>
  <si>
    <t>ДНК Ureaplasma urealyticum</t>
  </si>
  <si>
    <t>13.44.B11.900</t>
  </si>
  <si>
    <t>ДНК Mycoplasma hominis</t>
  </si>
  <si>
    <t>13.44.B12.900</t>
  </si>
  <si>
    <t>ДНК Candida albicans</t>
  </si>
  <si>
    <t>13.44.B13.900</t>
  </si>
  <si>
    <t>ДНК Candida glabrata</t>
  </si>
  <si>
    <t>13.44.B14.900</t>
  </si>
  <si>
    <t>ДНК Candida krusei</t>
  </si>
  <si>
    <t>13.44.B15.900</t>
  </si>
  <si>
    <t>ДНК Candida parapsilosis / ДНК Candida tropicalis</t>
  </si>
  <si>
    <t>ФЛОРОЦЕНОЗ - комплексное исследование (включает NCMT)</t>
  </si>
  <si>
    <t>13.44.B16.900</t>
  </si>
  <si>
    <t>ДНК Neisseria gonorrhoeae</t>
  </si>
  <si>
    <t>13.44.B17.900</t>
  </si>
  <si>
    <t>ДНК Chlamydia trachomatis</t>
  </si>
  <si>
    <t>13.44.B18.900</t>
  </si>
  <si>
    <t>ДНК Mycoplasma genitalium</t>
  </si>
  <si>
    <t>13.44.B19.900</t>
  </si>
  <si>
    <t>ДНК Trichomonas vaginalis</t>
  </si>
  <si>
    <t>Скрининг ПЦР-12 (ДНК)</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</si>
  <si>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</si>
  <si>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НЕИНВАЗИВНЫЙ ПРЕНАТАЛЬНЫЙ ДНК-ТЕСТ (НИПТ)</t>
  </si>
  <si>
    <t>цельная кровь</t>
  </si>
  <si>
    <t>13.30.D3.900</t>
  </si>
  <si>
    <t>РНК вирусов гриппа A/H1N1, A/H3N2</t>
  </si>
  <si>
    <t>ЭБС                  или          МСТС</t>
  </si>
  <si>
    <t>2.0.D3.202</t>
  </si>
  <si>
    <t>Остаза</t>
  </si>
  <si>
    <t>7.5.A6.201</t>
  </si>
  <si>
    <t>MCA (муциноподобный рако-ассоциированный антиген)</t>
  </si>
  <si>
    <t>8.0.A23.201</t>
  </si>
  <si>
    <r>
      <rPr>
        <sz val="12"/>
        <color indexed="10"/>
        <rFont val="Arial"/>
        <family val="2"/>
      </rPr>
      <t>*</t>
    </r>
    <r>
      <rPr>
        <sz val="12"/>
        <color indexed="8"/>
        <rFont val="Arial"/>
        <family val="2"/>
      </rPr>
      <t>Общие метанефрины и норметанефрины</t>
    </r>
  </si>
  <si>
    <r>
      <rPr>
        <sz val="12"/>
        <color indexed="10"/>
        <rFont val="Arial"/>
        <family val="2"/>
      </rPr>
      <t>*</t>
    </r>
    <r>
      <rPr>
        <sz val="12"/>
        <color indexed="8"/>
        <rFont val="Arial"/>
        <family val="2"/>
      </rPr>
      <t xml:space="preserve">Свободные метанефрины и норметанефрины </t>
    </r>
  </si>
  <si>
    <r>
      <rPr>
        <sz val="12"/>
        <color indexed="10"/>
        <rFont val="Arial"/>
        <family val="2"/>
      </rPr>
      <t>*</t>
    </r>
    <r>
      <rPr>
        <sz val="12"/>
        <rFont val="Arial"/>
        <family val="2"/>
      </rPr>
      <t>Плацентарный фактор роста (Placental Growth Factor, PIGF)</t>
    </r>
  </si>
  <si>
    <t>5.0.D12.402</t>
  </si>
  <si>
    <t>5.0.D13.402</t>
  </si>
  <si>
    <t>5.0.D14.402</t>
  </si>
  <si>
    <t>5.0.D1.402</t>
  </si>
  <si>
    <t>5.0.D15.402</t>
  </si>
  <si>
    <t>5.0.D16.402</t>
  </si>
  <si>
    <t>5.0.D17.403</t>
  </si>
  <si>
    <t>5.0.D18.403</t>
  </si>
  <si>
    <t>5.0.D19.403</t>
  </si>
  <si>
    <r>
      <rPr>
        <sz val="12"/>
        <color indexed="10"/>
        <rFont val="Arial"/>
        <family val="2"/>
      </rPr>
      <t>*</t>
    </r>
    <r>
      <rPr>
        <sz val="12"/>
        <rFont val="Arial"/>
        <family val="2"/>
      </rPr>
      <t>РНК ВИЧ I типа</t>
    </r>
  </si>
  <si>
    <r>
      <rPr>
        <sz val="12"/>
        <color indexed="10"/>
        <rFont val="Arial"/>
        <family val="2"/>
      </rPr>
      <t>*</t>
    </r>
    <r>
      <rPr>
        <sz val="12"/>
        <rFont val="Arial"/>
        <family val="2"/>
      </rPr>
      <t xml:space="preserve">РНК ВИЧ I типа, количественно </t>
    </r>
  </si>
  <si>
    <t>Пневмоцисты</t>
  </si>
  <si>
    <t>13.37.A1.900</t>
  </si>
  <si>
    <t>Вирус краснухи</t>
  </si>
  <si>
    <t>РНК вируса краснухи (Rubella virus)</t>
  </si>
  <si>
    <t>12.23.A1.202</t>
  </si>
  <si>
    <t>ДНК папилломавирусов (Human Papoiilmavirus) высокого канцерогенного риска (16-68 типов: 16,18,31,33,35,39,45,51,52,56,58,59,66,68) без определения типа</t>
  </si>
  <si>
    <r>
      <rPr>
        <sz val="12"/>
        <color indexed="10"/>
        <rFont val="Arial"/>
        <family val="2"/>
      </rPr>
      <t>*</t>
    </r>
    <r>
      <rPr>
        <sz val="12"/>
        <color indexed="8"/>
        <rFont val="Arial"/>
        <family val="2"/>
      </rPr>
      <t>ДНК возбудителя псевдотуберкулеза (Yersinia pseudotuberculosis)</t>
    </r>
  </si>
  <si>
    <t>*Внимание! Необходим отдельный контейнер!</t>
  </si>
  <si>
    <t>Антитела к описторхам (Opisthorchis felineus), IgM</t>
  </si>
  <si>
    <t>Антитела к описторхам (Opisthorchis felineus), IgG</t>
  </si>
  <si>
    <t>ЦИК, содержащие антигены описторхов</t>
  </si>
  <si>
    <t>11.20.A14.201</t>
  </si>
  <si>
    <t>Антитела к клонорхам (Clonorchis sinensis), IgG</t>
  </si>
  <si>
    <t>11.20.A13.201</t>
  </si>
  <si>
    <t>Антитела к ядерному (cor) антигену вируса гепатита В, суммарные (Anti-HBcor)</t>
  </si>
  <si>
    <t>Антитела к ядерному (cor) антигену вируса гепатита В, IgM (Anti-HBcor IgM)</t>
  </si>
  <si>
    <t>Антитела к капсидному антигену вируса Эпштейна-Барр (Epstein-Barr virus VCA), IgM</t>
  </si>
  <si>
    <t>Антитела к капсидному антигену вируса Эпштейна-Барр (Epstein-Barr virus VCA), IgG</t>
  </si>
  <si>
    <t>Антитела к шигеллам (Shigella flexneri I-V, VI, Shigella sonnei)</t>
  </si>
  <si>
    <t>ПСМО или СК</t>
  </si>
  <si>
    <t>левая молочная железа, правая молочная железа</t>
  </si>
  <si>
    <t>Цитологическое исследование отделяемого молочной железы</t>
  </si>
  <si>
    <t>15.0.D9.701</t>
  </si>
  <si>
    <t>Скрининг рака шейки матки (жидкостная цитология BD ShurePath ) с ВПЧ-тестом (ROCHE COBAS4800)</t>
  </si>
  <si>
    <t>ГИСТОЛОГИЧЕСКИЕ ИССЛЕДОВАНИЯ ПУНКЦИОННОГО МАТЕРИАЛА</t>
  </si>
  <si>
    <t>Гистологическое исследование плаценты</t>
  </si>
  <si>
    <t>плацента</t>
  </si>
  <si>
    <t>Гистологическое исследование пункционного материала щитовидной железы</t>
  </si>
  <si>
    <t>Гистологическое исследование пункционного материала молочной железы</t>
  </si>
  <si>
    <t>Гистологическое исследование пункционного материала почек</t>
  </si>
  <si>
    <t>Гистологическое исследование пункционного материала печени</t>
  </si>
  <si>
    <t>Гистологическое исследование эндометрия (в т.ч. пайпель-биопсия)</t>
  </si>
  <si>
    <r>
      <rPr>
        <vertAlign val="superscript"/>
        <sz val="12"/>
        <color indexed="10"/>
        <rFont val="Arial"/>
        <family val="2"/>
      </rPr>
      <t>1</t>
    </r>
    <r>
      <rPr>
        <sz val="12"/>
        <rFont val="Arial"/>
        <family val="2"/>
      </rPr>
      <t>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t>
    </r>
  </si>
  <si>
    <r>
      <rPr>
        <vertAlign val="superscript"/>
        <sz val="12"/>
        <color indexed="10"/>
        <rFont val="Arial"/>
        <family val="2"/>
      </rPr>
      <t>2</t>
    </r>
    <r>
      <rPr>
        <sz val="12"/>
        <color indexed="8"/>
        <rFont val="Arial"/>
        <family val="2"/>
      </rPr>
      <t>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r>
  </si>
  <si>
    <r>
      <rPr>
        <vertAlign val="superscript"/>
        <sz val="12"/>
        <color indexed="10"/>
        <rFont val="Arial"/>
        <family val="2"/>
      </rPr>
      <t>2</t>
    </r>
    <r>
      <rPr>
        <sz val="12"/>
        <color indexed="10"/>
        <rFont val="Arial"/>
        <family val="2"/>
      </rPr>
      <t>кроме костного мозга;
Внимание! При направлении на исследование костно-хрящевой ткани, а также тканей с обызвествлением, срок выполнения исследования может быть увеличен в связи с проведением декальцинации</t>
    </r>
  </si>
  <si>
    <t>Иммунный статус</t>
  </si>
  <si>
    <t>10.0.D10.204</t>
  </si>
  <si>
    <t>Антитела к бета-2-гликопротеину, IgM</t>
  </si>
  <si>
    <t>9.0.A78.201</t>
  </si>
  <si>
    <t>Антитела к бета-2-гликопротеину, IgG</t>
  </si>
  <si>
    <t>9.0.A77.201</t>
  </si>
  <si>
    <t>Антитела к кардиолипину, IgM</t>
  </si>
  <si>
    <t>9.0.A76.201</t>
  </si>
  <si>
    <t>Антитела к кардиолипину, IgG</t>
  </si>
  <si>
    <t>9.0.A75.201</t>
  </si>
  <si>
    <t>Антитела к глутаматному рецептору NMDA-типа</t>
  </si>
  <si>
    <t>9.0.A84.201</t>
  </si>
  <si>
    <t>Антитела  при паранеопластических синдромах, иммуноблот (к Yo-1, Hu, Ri, CV2, Ma2, амфифизину)</t>
  </si>
  <si>
    <t>9.0.D11.201</t>
  </si>
  <si>
    <t>Леветирацетам, количественно</t>
  </si>
  <si>
    <t>18.2.A13.201</t>
  </si>
  <si>
    <t>сыворотка + кровь с EDTA</t>
  </si>
  <si>
    <r>
      <rPr>
        <b/>
        <sz val="12"/>
        <rFont val="Arial"/>
        <family val="2"/>
      </rPr>
      <t xml:space="preserve">Гемохроматоз, определение мутаций 
</t>
    </r>
    <r>
      <rPr>
        <sz val="12"/>
        <rFont val="Arial"/>
        <family val="2"/>
      </rPr>
      <t>(HFE: 187C&gt;G (rs1799945)
HFE: 845G&gt;A (rs1800562)</t>
    </r>
  </si>
  <si>
    <r>
      <rPr>
        <b/>
        <sz val="12"/>
        <rFont val="Arial"/>
        <family val="2"/>
      </rPr>
      <t xml:space="preserve">Определение SNP в гене IL 28B человека
</t>
    </r>
    <r>
      <rPr>
        <sz val="12"/>
        <rFont val="Arial"/>
        <family val="2"/>
      </rPr>
      <t>IL28B: C&gt;T (rs12979860)
IL28B: T&gt;G (rs8099917)</t>
    </r>
  </si>
  <si>
    <t>Биохимическое исследование эякулята (Цитрат, Фруктоза, Цинк)</t>
  </si>
  <si>
    <t>Исследования слюны</t>
  </si>
  <si>
    <t>Биохимическое исследование слюны (микробиоценоз полости рта)</t>
  </si>
  <si>
    <t>6.4.A1.900</t>
  </si>
  <si>
    <t>слюна</t>
  </si>
  <si>
    <t>СК-СЛЮНА</t>
  </si>
  <si>
    <t>Диагностика сосудистых заболеваний головного мозга</t>
  </si>
  <si>
    <t>50.0.H139.900</t>
  </si>
  <si>
    <t>Холестерин липопротеидов очень низкой плотности (ЛПОНП), (включает определение триглицеридов)</t>
  </si>
  <si>
    <t xml:space="preserve">сыворотка
</t>
  </si>
  <si>
    <t xml:space="preserve">сыворотка
кровь с цитратом
кровь с EDTA </t>
  </si>
  <si>
    <t>Диагностика демиелинизирующих заболеваний</t>
  </si>
  <si>
    <t>50.0.H140.900</t>
  </si>
  <si>
    <t>кол.,
п/кол.</t>
  </si>
  <si>
    <t>Диагностика нейрогенных опухолей</t>
  </si>
  <si>
    <t>50.0.H141.900</t>
  </si>
  <si>
    <t>кач.
п/кол.</t>
  </si>
  <si>
    <t>Диагностика дегенеративных заболеваний позвоночника</t>
  </si>
  <si>
    <t>50.0.H142.900</t>
  </si>
  <si>
    <t>кол.
кач.</t>
  </si>
  <si>
    <t xml:space="preserve">сыворотка
кровь с EDTA и апротинином
</t>
  </si>
  <si>
    <t>Андрофлор скрин</t>
  </si>
  <si>
    <t>13.48.D1.900</t>
  </si>
  <si>
    <t>13.48.B1.900</t>
  </si>
  <si>
    <t>Геномная ДНК человека (ГДЧ)</t>
  </si>
  <si>
    <t>13.48.B2.900</t>
  </si>
  <si>
    <t>Общая бактериальная масса (ОБМ)</t>
  </si>
  <si>
    <t>13.48.B3.900</t>
  </si>
  <si>
    <t>Lactobacillus spp.</t>
  </si>
  <si>
    <t>13.48.B4.900</t>
  </si>
  <si>
    <t>Staphylococcus spp.</t>
  </si>
  <si>
    <t>13.48.B5.900</t>
  </si>
  <si>
    <t>Streptococcus spp.</t>
  </si>
  <si>
    <t>13.48.B6.900</t>
  </si>
  <si>
    <t>Corynebacterium spp.</t>
  </si>
  <si>
    <t>13.48.B8.900</t>
  </si>
  <si>
    <t>Gardnerella vaginalis</t>
  </si>
  <si>
    <t>13.48.B9.900</t>
  </si>
  <si>
    <t>Ureaplasma urealyticum</t>
  </si>
  <si>
    <t>13.48.B10.900</t>
  </si>
  <si>
    <t>Ureaplasma parvum</t>
  </si>
  <si>
    <t>13.48.B11.900</t>
  </si>
  <si>
    <t>Mycoplasma hominis</t>
  </si>
  <si>
    <t>13.48.B13.900</t>
  </si>
  <si>
    <t>Enterobacteriaceae/Enterococcus spp.</t>
  </si>
  <si>
    <t>13.48.B14.900</t>
  </si>
  <si>
    <t>Candida spp.</t>
  </si>
  <si>
    <t>13.48.B15.900</t>
  </si>
  <si>
    <t>Mycoplasma genitalium</t>
  </si>
  <si>
    <t>13.48.B16.900</t>
  </si>
  <si>
    <t>Trichomonas vaginalis</t>
  </si>
  <si>
    <t>13.48.B17.900</t>
  </si>
  <si>
    <t>Neisseria gonorrhoeae</t>
  </si>
  <si>
    <t>13.48.B18.900</t>
  </si>
  <si>
    <t>Chlamydia trachomatis</t>
  </si>
  <si>
    <t>уретра
секрет простаты
сперма</t>
  </si>
  <si>
    <t xml:space="preserve">ЭБТС
или
МСТС
</t>
  </si>
  <si>
    <t>13.48.B19.900</t>
  </si>
  <si>
    <t>13.48.B20.900</t>
  </si>
  <si>
    <t>13.48.B21.900</t>
  </si>
  <si>
    <t>13.48.B22.900</t>
  </si>
  <si>
    <t>13.48.B23.900</t>
  </si>
  <si>
    <t>13.48.B24.900</t>
  </si>
  <si>
    <t>13.48.B26.900</t>
  </si>
  <si>
    <t>13.48.B27.900</t>
  </si>
  <si>
    <t>Megasphaera spp./Veilonella spp./Dialister spp.</t>
  </si>
  <si>
    <t>13.48.B28.900</t>
  </si>
  <si>
    <t>Sneathian spp./Leptotrihia spp./Fusobacterium spp.</t>
  </si>
  <si>
    <t>13.48.B29.900</t>
  </si>
  <si>
    <t>13.48.B30.900</t>
  </si>
  <si>
    <t>13.48.B31.900</t>
  </si>
  <si>
    <t>13.48.B32.900</t>
  </si>
  <si>
    <t>Atopobium cluster</t>
  </si>
  <si>
    <t>13.48.B34.900</t>
  </si>
  <si>
    <t>Bacteroides spp./Porphyromonas spp./Prevotella spp.</t>
  </si>
  <si>
    <t>13.48.B35.900</t>
  </si>
  <si>
    <t>Anaerococcus spp.</t>
  </si>
  <si>
    <t>13.48.B36.900</t>
  </si>
  <si>
    <t>Peptostreptococcus spp./Parvominas spp.</t>
  </si>
  <si>
    <t>13.48.B37.900</t>
  </si>
  <si>
    <t>Eubacterium spp.</t>
  </si>
  <si>
    <t>13.48.B39.900</t>
  </si>
  <si>
    <t>Heamophilus spp.</t>
  </si>
  <si>
    <t>13.48.B40.900</t>
  </si>
  <si>
    <t>Pseudomonas aeruginosa/Ralstonia spp./Burkholderia spp.</t>
  </si>
  <si>
    <t>13.48.B41.900</t>
  </si>
  <si>
    <t>13.48.B42.900</t>
  </si>
  <si>
    <t>13.48.B43.900</t>
  </si>
  <si>
    <t>13.48.B44.900</t>
  </si>
  <si>
    <t>13.48.B45.900</t>
  </si>
  <si>
    <t>13.48.B46.900</t>
  </si>
  <si>
    <t>Андрофлор</t>
  </si>
  <si>
    <t>13.48.D2.900</t>
  </si>
  <si>
    <r>
      <t>Генетическая предрасположенность к гипертонии (AGT, ADD1, AGTR1,AGTR2, CYP11B2, GNB3, NOS3 -9 точек)</t>
    </r>
    <r>
      <rPr>
        <sz val="12"/>
        <color indexed="10"/>
        <rFont val="Arial"/>
        <family val="2"/>
      </rPr>
      <t>*</t>
    </r>
  </si>
  <si>
    <t>Аденовирус</t>
  </si>
  <si>
    <t>ДНК аденовируса (типы 3, 2, 5, 4, 7, 12, 16, 40, 41, 48)</t>
  </si>
  <si>
    <t>13.29.A1.900</t>
  </si>
  <si>
    <t>СК-ПЦР, ЭЖТС, ЭБЧП</t>
  </si>
  <si>
    <t>12.25.A1.202</t>
  </si>
  <si>
    <t>ЭЖТС или ЭБЧП</t>
  </si>
  <si>
    <t>СК-ПЦР, ЭБС, ЭЖТС, ЭБЧП</t>
  </si>
  <si>
    <t>СК-ПЦР
ЭБС
ЭЖТС
ЭБЧП</t>
  </si>
  <si>
    <t>ЭЖТС
ЭБЧП</t>
  </si>
  <si>
    <t>15.0.A6.111</t>
  </si>
  <si>
    <t>Жидкостная цитология эндометрия c исследованием аутоиммунного характера эндометрита (HLA-DR)</t>
  </si>
  <si>
    <t>15.0.A7.111</t>
  </si>
  <si>
    <t>Жидкостная цитология с исследованием рецептивности эндометрия к эстрогенам, прогестеронам, Ki67</t>
  </si>
  <si>
    <t>15.0.A5.111</t>
  </si>
  <si>
    <t>Жидкостная цитология с определением неопластических изменений эндометрия PTEN</t>
  </si>
  <si>
    <t>15.0.A4.111</t>
  </si>
  <si>
    <t>Жидкостная цитология с определением предиктора изменений эндометрия PTEN, Ki67</t>
  </si>
  <si>
    <t>15.0.A3.111</t>
  </si>
  <si>
    <t>4-метоксиэстрон (4-OMeE1)</t>
  </si>
  <si>
    <t>12.22.A2.202</t>
  </si>
  <si>
    <t>13.30.D1.900</t>
  </si>
  <si>
    <t>16.0.A24.110</t>
  </si>
  <si>
    <t>16.0.A20.110</t>
  </si>
  <si>
    <t>16.0.A21.110</t>
  </si>
  <si>
    <t>16.0.A22.110</t>
  </si>
  <si>
    <t>16.0.A23.110</t>
  </si>
  <si>
    <t>10.0.D7.202</t>
  </si>
  <si>
    <t>10.0.D9.202</t>
  </si>
  <si>
    <t>50.0.H49.900</t>
  </si>
  <si>
    <t>13.44.D3.900</t>
  </si>
  <si>
    <t>13.44.D2.900</t>
  </si>
  <si>
    <t>Глюкоза в разовой порции мочи</t>
  </si>
  <si>
    <t>Глюкоза суточной мочи</t>
  </si>
  <si>
    <r>
      <t>РНК ВГC, генотип (1,2,3) кровь, кач.</t>
    </r>
    <r>
      <rPr>
        <sz val="12"/>
        <color indexed="10"/>
        <rFont val="Arial"/>
        <family val="2"/>
      </rPr>
      <t xml:space="preserve"> *</t>
    </r>
  </si>
  <si>
    <t>12.9.D2</t>
  </si>
  <si>
    <r>
      <t xml:space="preserve">РНК ВГC, генотип (1a,1b,2,3a,4,5a,6) кровь, кол. </t>
    </r>
    <r>
      <rPr>
        <sz val="12"/>
        <color indexed="10"/>
        <rFont val="Arial"/>
        <family val="2"/>
      </rPr>
      <t>*</t>
    </r>
  </si>
  <si>
    <t>12.9.D1</t>
  </si>
  <si>
    <r>
      <t xml:space="preserve">ДНК пневмоцисты (Pneumocystis jirovecii (carinii)) </t>
    </r>
    <r>
      <rPr>
        <sz val="12"/>
        <color indexed="10"/>
        <rFont val="Arial"/>
        <family val="2"/>
      </rPr>
      <t>***</t>
    </r>
  </si>
  <si>
    <t>13.38.A1.900</t>
  </si>
  <si>
    <t>соскоб из влагалища, 
смешаный соскоб из урогенитального тракта,
мазок из ротоглотки,
спинномозговая жидкость</t>
  </si>
  <si>
    <t>ЭЖТС, ЭБЧП, СК-ПЦР</t>
  </si>
  <si>
    <t>11.3.A3</t>
  </si>
  <si>
    <t>Антитела к вирусу гепатита С, сум. (Anti-HCV)</t>
  </si>
  <si>
    <t>Антитела к бледной трепонеме (T.pallidum),сум.</t>
  </si>
  <si>
    <t>ИГХ исследование (1 антитело)</t>
  </si>
  <si>
    <t>33</t>
  </si>
  <si>
    <t>32</t>
  </si>
  <si>
    <t>26.2.A1</t>
  </si>
  <si>
    <t>26.2.A2</t>
  </si>
  <si>
    <t>26.2.A3</t>
  </si>
  <si>
    <t>26.2.A4</t>
  </si>
  <si>
    <t>26.2.A5</t>
  </si>
  <si>
    <r>
      <t>*</t>
    </r>
    <r>
      <rPr>
        <sz val="12"/>
        <color indexed="8"/>
        <rFont val="Arial"/>
        <family val="2"/>
      </rPr>
      <t>Криоглобулины</t>
    </r>
  </si>
  <si>
    <t>Иммунограмма базовая (CD3, CD3/4, CD3/8, CD19, CD16/56, CD3/16/56, CD3/HLA-DR, лейкоцитарно-Т-ЛФ индекс, иммунорегуляторный индекс.
Включает анализ крови с лейкоцитарной формулой)</t>
  </si>
  <si>
    <t>Иммунограмма расширенная (CD3, CD3/4, CD3/8, CD19, CD16/56, CD3/16/56, CD3/HLA-DR, CD3/25, CD3/95, CD3/4/95, CD3/8/95, CD3/8/38, лейкоцитарно-Т-ЛФ индекс, иммунорегуляторный индекс.
Включает анализ крови с лейкоцитарной формулой)</t>
  </si>
  <si>
    <t>Иммунограмма скрининг (CD3, CD19, CD16/56.
Включает анализ крови с лейкоцитарной формулой)</t>
  </si>
  <si>
    <t>Интерлейкин-6 (IL-6)</t>
  </si>
  <si>
    <t>10.0.A76</t>
  </si>
  <si>
    <t>2-х стаканная проба мочи</t>
  </si>
  <si>
    <t>6.1.D4</t>
  </si>
  <si>
    <t>3-х стаканная проба мочи</t>
  </si>
  <si>
    <t>6.1.D5</t>
  </si>
  <si>
    <t>6.5.D2</t>
  </si>
  <si>
    <t>6.5.D1</t>
  </si>
  <si>
    <t>16.2.A2</t>
  </si>
  <si>
    <t>ИГХ опухоли молочной железы (PR/ER/Кi67/Her2 neu)</t>
  </si>
  <si>
    <t>16.2.A4</t>
  </si>
  <si>
    <t>ИГХ рецепторного статуса эндометрия, стандартное (фаза секреции (ER/PR/CD138/CD56))</t>
  </si>
  <si>
    <t>16.2.A3</t>
  </si>
  <si>
    <t>ИГХ рецепторного статуса эндометрия, расширенное (фаза секреции (ER/PR/CD138/CD56/LIF))</t>
  </si>
  <si>
    <t>16.2.A5</t>
  </si>
  <si>
    <t>ИГХ диагностика хронического эндометрита (фаза пролиферации (CD20/CD138/CD56/HLA-DR))</t>
  </si>
  <si>
    <t>16.2.A1</t>
  </si>
  <si>
    <t>ИГХ опухоли предстательной железы (Ck5/P63/AMACR)</t>
  </si>
  <si>
    <t>16.2.A15</t>
  </si>
  <si>
    <t>ИГХ прогностический маркер (1 антитело)</t>
  </si>
  <si>
    <t>16.2.A16</t>
  </si>
  <si>
    <t>ИГХ прогностический маркер (2 антитела)</t>
  </si>
  <si>
    <t>16.2.A17</t>
  </si>
  <si>
    <t>ИГХ прогностический маркер (3 антитела)</t>
  </si>
  <si>
    <t>16.2.A6</t>
  </si>
  <si>
    <t>ИГХ исследование (2 антитела)</t>
  </si>
  <si>
    <t>16.2.A7</t>
  </si>
  <si>
    <t>ИГХ исследование (3 антитела)</t>
  </si>
  <si>
    <t>16.2.A8</t>
  </si>
  <si>
    <t>ИГХ исследование (4 антитела)</t>
  </si>
  <si>
    <t>16.2.A9</t>
  </si>
  <si>
    <t>ИГХ исследование (5 антител)</t>
  </si>
  <si>
    <t>16.2.A10</t>
  </si>
  <si>
    <t>ИГХ исследование (6 антител)</t>
  </si>
  <si>
    <t>16.2.A11</t>
  </si>
  <si>
    <t>ИГХ исследование (7 антител)</t>
  </si>
  <si>
    <t>16.2.A12</t>
  </si>
  <si>
    <t>ИГХ исследование (8 антител)</t>
  </si>
  <si>
    <t>16.2.A13</t>
  </si>
  <si>
    <t>ИГХ исследование (9 антител)</t>
  </si>
  <si>
    <t>16.2.A14</t>
  </si>
  <si>
    <t>ИГХ исследование (10 антител)</t>
  </si>
  <si>
    <t>15</t>
  </si>
  <si>
    <t>Дополнительное изготовление микропрепарата (1-5)</t>
  </si>
  <si>
    <t>16.1.A1</t>
  </si>
  <si>
    <t>парафиновый блок</t>
  </si>
  <si>
    <t>ПБ</t>
  </si>
  <si>
    <t>Дополнительное изготовление микропрепарата (6-10)</t>
  </si>
  <si>
    <t>16.1.A2</t>
  </si>
  <si>
    <t>Дополнительное изготовление микропрепарата (от 10)</t>
  </si>
  <si>
    <t>16.1.A3</t>
  </si>
  <si>
    <t>37</t>
  </si>
  <si>
    <t>22.6.A5</t>
  </si>
  <si>
    <t>В1-клетки CD5/CD19 (включает анализ крови с лейкоцитарной формулой)</t>
  </si>
  <si>
    <t>10.0.D73</t>
  </si>
  <si>
    <t>Наивные CD4 лимфоциты/клетки памяти (CD4/45RO, CD4/45RA, соотношение "наивных" клеток и клеток памяти. Включает анализ крови с лейкоцитарной формулой)</t>
  </si>
  <si>
    <t>10.0.D72</t>
  </si>
  <si>
    <t>10.0.D75</t>
  </si>
  <si>
    <t>ПЗК6</t>
  </si>
  <si>
    <t>10.0.D76</t>
  </si>
  <si>
    <t>Микроскопическое исследование отделяемого урогенитального тракта(цервикальный канал + влагалище)</t>
  </si>
  <si>
    <t>50.0.H59</t>
  </si>
  <si>
    <t>мазок из влагалища,
мазок из цервикального канала</t>
  </si>
  <si>
    <t>Микроскопическое исследование отделяемого прямой кишки</t>
  </si>
  <si>
    <t>6.3.D12.514</t>
  </si>
  <si>
    <t>ректальный мазок</t>
  </si>
  <si>
    <t>17.30.A44</t>
  </si>
  <si>
    <t>17.30.A43</t>
  </si>
  <si>
    <t>17.29.H5</t>
  </si>
  <si>
    <t>17.29.H4</t>
  </si>
  <si>
    <t>17.29.H3</t>
  </si>
  <si>
    <t>СК</t>
  </si>
  <si>
    <t>ворсины, ткани плода</t>
  </si>
  <si>
    <t>Абрикос IgE, F237</t>
  </si>
  <si>
    <t>17.40.A102</t>
  </si>
  <si>
    <t>Авокадо IgE, F96</t>
  </si>
  <si>
    <t>17.40.A103</t>
  </si>
  <si>
    <t>Ананас IgE, F210</t>
  </si>
  <si>
    <t>17.40.A104</t>
  </si>
  <si>
    <t>Апельсин IgE, F33</t>
  </si>
  <si>
    <t>17.40.A105</t>
  </si>
  <si>
    <t>Банан IgE, F92</t>
  </si>
  <si>
    <t>17.40.A106</t>
  </si>
  <si>
    <t>Виноград IgE, F259</t>
  </si>
  <si>
    <t>17.40.A107</t>
  </si>
  <si>
    <t>Вишня IgE, F242</t>
  </si>
  <si>
    <t>17.40.A108</t>
  </si>
  <si>
    <t xml:space="preserve">Грейпфрут IgE, F209 </t>
  </si>
  <si>
    <t>17.40.A109</t>
  </si>
  <si>
    <t>Груша IgE, F94</t>
  </si>
  <si>
    <t>17.40.A110</t>
  </si>
  <si>
    <t>Дыня IgE, F87</t>
  </si>
  <si>
    <t>17.40.A111</t>
  </si>
  <si>
    <t>Инжир IgE, F402</t>
  </si>
  <si>
    <t>17.40.A112</t>
  </si>
  <si>
    <t>Киви IgE, F84</t>
  </si>
  <si>
    <t>17.40.A113</t>
  </si>
  <si>
    <t>Клубника IgE, F44</t>
  </si>
  <si>
    <t>17.40.A114</t>
  </si>
  <si>
    <t>Кокос IgE, F36</t>
  </si>
  <si>
    <t>17.40.A115</t>
  </si>
  <si>
    <t>Лимон IgE, F208</t>
  </si>
  <si>
    <t>17.40.A116</t>
  </si>
  <si>
    <t>Манго IgE, F91</t>
  </si>
  <si>
    <t>17.40.A118</t>
  </si>
  <si>
    <t>Персик IgE, F95</t>
  </si>
  <si>
    <t>17.40.A121</t>
  </si>
  <si>
    <t>Слива IgE, F255</t>
  </si>
  <si>
    <t>17.40.A122</t>
  </si>
  <si>
    <t>Хурма IgE, F301</t>
  </si>
  <si>
    <t>17.40.A124</t>
  </si>
  <si>
    <t>Яблоко IgE, F49</t>
  </si>
  <si>
    <t>17.40.A125</t>
  </si>
  <si>
    <t>Ягоды (черника, голубика, брусника) IgE, F288</t>
  </si>
  <si>
    <t>17.40.A126</t>
  </si>
  <si>
    <t xml:space="preserve">Баклажан IgE, F262 </t>
  </si>
  <si>
    <t>17.41.A68</t>
  </si>
  <si>
    <t>Капуста брокколи IgE, F260</t>
  </si>
  <si>
    <t>17.41.A69</t>
  </si>
  <si>
    <t>Капуста брюссельская IgE, F217</t>
  </si>
  <si>
    <t>17.41.A70</t>
  </si>
  <si>
    <t>Капуста кочанная IgE, F216</t>
  </si>
  <si>
    <t>17.41.A71</t>
  </si>
  <si>
    <t>Капуста цветная IgE, F291</t>
  </si>
  <si>
    <t>17.41.A72</t>
  </si>
  <si>
    <t>Картофель IgE, F35</t>
  </si>
  <si>
    <t>17.41.A73</t>
  </si>
  <si>
    <t xml:space="preserve">Лук IgE, F48 </t>
  </si>
  <si>
    <t>17.41.A84</t>
  </si>
  <si>
    <t xml:space="preserve">Морковь IgE, F31 </t>
  </si>
  <si>
    <t>17.41.A74</t>
  </si>
  <si>
    <t>Огурец IgE, F244</t>
  </si>
  <si>
    <t>17.41.A77</t>
  </si>
  <si>
    <t xml:space="preserve">Перец зеленый IgE, F263 </t>
  </si>
  <si>
    <t>17.41.A96</t>
  </si>
  <si>
    <t>17.41.A95</t>
  </si>
  <si>
    <t>Петрушка IgE, F86</t>
  </si>
  <si>
    <t>17.41.A79</t>
  </si>
  <si>
    <t>Сельдерей IgE, F85</t>
  </si>
  <si>
    <t>17.41.A81</t>
  </si>
  <si>
    <t>Спаржа IgE, F261</t>
  </si>
  <si>
    <t>17.41.A78</t>
  </si>
  <si>
    <t>Томат IgE, F25</t>
  </si>
  <si>
    <t>17.41.A76</t>
  </si>
  <si>
    <t>Тыква IgE, F225</t>
  </si>
  <si>
    <t>17.41.A75</t>
  </si>
  <si>
    <t>Шпинат IgE, F214</t>
  </si>
  <si>
    <t>17.41.A82</t>
  </si>
  <si>
    <t>Бобы соевые IgE, F14</t>
  </si>
  <si>
    <t>17.42.A46</t>
  </si>
  <si>
    <t>Горошек зеленый IgE, F12</t>
  </si>
  <si>
    <t>17.42.A47</t>
  </si>
  <si>
    <t>Нут (турецкий горох) IgE, F309</t>
  </si>
  <si>
    <t>17.42.A48</t>
  </si>
  <si>
    <t>Фасоль белая IgE, F15</t>
  </si>
  <si>
    <t>17.42.A49</t>
  </si>
  <si>
    <t>Фасоль зеленая IgE, F315</t>
  </si>
  <si>
    <t>17.42.A50</t>
  </si>
  <si>
    <t>Фасоль красная IgE, F287</t>
  </si>
  <si>
    <t>17.42.A51</t>
  </si>
  <si>
    <t>Чечевица IgE, F235</t>
  </si>
  <si>
    <t>17.42.A44</t>
  </si>
  <si>
    <t>Арахис IgE, F13</t>
  </si>
  <si>
    <t>17.43.A56</t>
  </si>
  <si>
    <t>Грецкий орех IgE, F256</t>
  </si>
  <si>
    <t>17.43.A58</t>
  </si>
  <si>
    <t>Кешью IgE, F202</t>
  </si>
  <si>
    <t>17.43.A60</t>
  </si>
  <si>
    <t xml:space="preserve">Миндаль IgE, F20 </t>
  </si>
  <si>
    <t>17.43.A59</t>
  </si>
  <si>
    <t>Фисташки IgE, F203</t>
  </si>
  <si>
    <t>17.43.A62</t>
  </si>
  <si>
    <t xml:space="preserve">Фундук IgE, F17 </t>
  </si>
  <si>
    <t>17.43.A63</t>
  </si>
  <si>
    <t>Баранина IgE, F88</t>
  </si>
  <si>
    <t>17.44.A31</t>
  </si>
  <si>
    <t>Говядина IgE, F27</t>
  </si>
  <si>
    <t>17.44.A30</t>
  </si>
  <si>
    <t>17.44.A32</t>
  </si>
  <si>
    <t>Куриное мясо IgE, F83</t>
  </si>
  <si>
    <t>17.44.A33</t>
  </si>
  <si>
    <t>Свинина IgE, F26</t>
  </si>
  <si>
    <t>17.44.A29</t>
  </si>
  <si>
    <t>Альфа-лактоальбумин IgE, F76</t>
  </si>
  <si>
    <t>17.45.A9</t>
  </si>
  <si>
    <t>Бета-лактоглобулин IgE, F77</t>
  </si>
  <si>
    <t>17.45.A10</t>
  </si>
  <si>
    <t>Казеин IgE, F78</t>
  </si>
  <si>
    <t>17.45.A11</t>
  </si>
  <si>
    <t>Молоко кипяченое IgE, F231</t>
  </si>
  <si>
    <t>17.45.A7</t>
  </si>
  <si>
    <t>Молоко коровье IgE, F2</t>
  </si>
  <si>
    <t>17.45.A6</t>
  </si>
  <si>
    <t>Сыворотка молочная IgE, F236</t>
  </si>
  <si>
    <t>17.45.A8</t>
  </si>
  <si>
    <t>Сыр типа "Моулд" IgE, F82</t>
  </si>
  <si>
    <t>17.45.A13</t>
  </si>
  <si>
    <t>Сыр типа "Чеддер" IgE, F81</t>
  </si>
  <si>
    <t>17.45.A12</t>
  </si>
  <si>
    <t>Гребешок IgE, F338</t>
  </si>
  <si>
    <t>17.46.A25</t>
  </si>
  <si>
    <t>Камбала IgE, F254</t>
  </si>
  <si>
    <t>17.46.A14</t>
  </si>
  <si>
    <t>Краб IgE, F23</t>
  </si>
  <si>
    <t>17.46.A21</t>
  </si>
  <si>
    <t>Креветки IgE, F24</t>
  </si>
  <si>
    <t>17.46.A22</t>
  </si>
  <si>
    <t>Лобстер (омар) IgE, F80</t>
  </si>
  <si>
    <t>17.46.A23</t>
  </si>
  <si>
    <t>Лосось IgE, F41</t>
  </si>
  <si>
    <t>17.46.A15</t>
  </si>
  <si>
    <t>Мидия IgE, F37</t>
  </si>
  <si>
    <t>17.46.A24</t>
  </si>
  <si>
    <t>Сардина IgE, F61</t>
  </si>
  <si>
    <t>17.46.A16</t>
  </si>
  <si>
    <t>Скумбрия IgE, F50</t>
  </si>
  <si>
    <t>17.46.A17</t>
  </si>
  <si>
    <t>Треска IgE, F3</t>
  </si>
  <si>
    <t>17.46.A18</t>
  </si>
  <si>
    <t>Тунец IgE, F40</t>
  </si>
  <si>
    <t>17.46.A19</t>
  </si>
  <si>
    <t>Устрицы IgE, F290</t>
  </si>
  <si>
    <t>17.46.A27</t>
  </si>
  <si>
    <t>Форель IgE, F204</t>
  </si>
  <si>
    <t>17.46.A20</t>
  </si>
  <si>
    <t>Ваниль IgE, F234</t>
  </si>
  <si>
    <t>17.47.A86</t>
  </si>
  <si>
    <t>Горчица IgE, F89</t>
  </si>
  <si>
    <t>17.47.A87</t>
  </si>
  <si>
    <t>Дрожжи пекарские IgE, F45</t>
  </si>
  <si>
    <t>17.47.A64</t>
  </si>
  <si>
    <t>Дрожжи пивные IgE, F403</t>
  </si>
  <si>
    <t>17.47.A65</t>
  </si>
  <si>
    <t>Грибы (шампиньоны) IgE, F212</t>
  </si>
  <si>
    <t>17.47.A34</t>
  </si>
  <si>
    <t>Имбирь IgE, F270</t>
  </si>
  <si>
    <t>17.47.A89</t>
  </si>
  <si>
    <t>Какао IgE, F93</t>
  </si>
  <si>
    <t>17.47.A54</t>
  </si>
  <si>
    <t>Карри (приправа) IgE, F281</t>
  </si>
  <si>
    <t>17.47.A90</t>
  </si>
  <si>
    <t>Кофе IgE, F221</t>
  </si>
  <si>
    <t>17.47.A53</t>
  </si>
  <si>
    <t xml:space="preserve">Кунжут IgE, F10 </t>
  </si>
  <si>
    <t>17.47.A45</t>
  </si>
  <si>
    <t>Лавровый лист IgE, F278</t>
  </si>
  <si>
    <t>17.47.A91</t>
  </si>
  <si>
    <t>Масло подсолнечное IgE, K84</t>
  </si>
  <si>
    <t>17.47.A127</t>
  </si>
  <si>
    <t>Мята IgE, F405</t>
  </si>
  <si>
    <t>17.47.A94</t>
  </si>
  <si>
    <t>Перец черный IgE, F280</t>
  </si>
  <si>
    <t>17.47.A97</t>
  </si>
  <si>
    <t>Солод IgE, F90</t>
  </si>
  <si>
    <t>17.47.A66</t>
  </si>
  <si>
    <t>Чеснок IgE, F47</t>
  </si>
  <si>
    <t>17.47.A83</t>
  </si>
  <si>
    <t>Шоколад IgE, F105</t>
  </si>
  <si>
    <t>17.47.A55</t>
  </si>
  <si>
    <t>Финики IgE, F289</t>
  </si>
  <si>
    <t>17.47.A123</t>
  </si>
  <si>
    <t>Яйцо куриное IgE, F245</t>
  </si>
  <si>
    <t>17.48.A1</t>
  </si>
  <si>
    <t>Белок яичный IgE, F1</t>
  </si>
  <si>
    <t>17.48.A3</t>
  </si>
  <si>
    <t>Желток яичный IgE, F75</t>
  </si>
  <si>
    <t>17.48.A2</t>
  </si>
  <si>
    <t>Овальбумин IgE, F232</t>
  </si>
  <si>
    <t>17.48.A4</t>
  </si>
  <si>
    <t>Овомукоид IgE, F233</t>
  </si>
  <si>
    <t>17.48.A5</t>
  </si>
  <si>
    <t>Клейковина (глютеин) IgE, F79</t>
  </si>
  <si>
    <t>17.49.A35</t>
  </si>
  <si>
    <t>Мука гречневая IgE, F11</t>
  </si>
  <si>
    <t>17.49.A36</t>
  </si>
  <si>
    <t>Мука кукурузная IgE, F8</t>
  </si>
  <si>
    <t>17.49.A37</t>
  </si>
  <si>
    <t xml:space="preserve">Мука овсяная IgE, F7 </t>
  </si>
  <si>
    <t>17.49.A38</t>
  </si>
  <si>
    <t>Мука пшеничная IgE, F4</t>
  </si>
  <si>
    <t>17.49.A39</t>
  </si>
  <si>
    <t>Мука ржаная IgE, F5</t>
  </si>
  <si>
    <t>17.49.A40</t>
  </si>
  <si>
    <t>Мука ячменная IgE, F6</t>
  </si>
  <si>
    <t>17.49.A41</t>
  </si>
  <si>
    <t>Просо IgE, F55</t>
  </si>
  <si>
    <t>17.49.A42</t>
  </si>
  <si>
    <t>Рис IgE, F9</t>
  </si>
  <si>
    <t>17.49.A43</t>
  </si>
  <si>
    <t>Индивидуальные пищевые аллергены IgE: Фрукты и ягоды</t>
  </si>
  <si>
    <t>Индивидуальные пищевые аллергены IgE: Овощи</t>
  </si>
  <si>
    <t>Индивидуальные пищевые аллергены IgE: Бобовые</t>
  </si>
  <si>
    <t>Индивидуальные пищевые аллергены IgE: Орехи</t>
  </si>
  <si>
    <t>Индивидуальные пищевые аллергены IgE: Мясо</t>
  </si>
  <si>
    <t>Индивидуальные пищевые аллергены IgE: Молоко и молочные продукты</t>
  </si>
  <si>
    <t>Индивидуальные пищевые аллергены IgE: Рыба и морепродукты</t>
  </si>
  <si>
    <t>Индивидуальные пищевые аллергены IgE: Приправы и другие продукты</t>
  </si>
  <si>
    <t>Индивидуальные пищевые аллергены IgE: Яйцо и компоненты яйца</t>
  </si>
  <si>
    <t>Индивидуальные пищевые аллергены IgE: Зерновые культуры</t>
  </si>
  <si>
    <t>Индивидуальные аллергены деревьев IgE</t>
  </si>
  <si>
    <t>Индивидуальные аллергены трав IgE</t>
  </si>
  <si>
    <t>Индивидуальные аллергены пыли IgE</t>
  </si>
  <si>
    <t>Индивидуальные аллергены клещей IgE</t>
  </si>
  <si>
    <t>Индивидуальные аллергены грибов и плесени IgE</t>
  </si>
  <si>
    <t>Индивидуальные аллергены токсинов IgE</t>
  </si>
  <si>
    <t>Индивидуальные аллергены гельминтов IgE</t>
  </si>
  <si>
    <t>Индивидуальные аллергены насекомых и их ядов IgE</t>
  </si>
  <si>
    <t>Индивидуальные аллергены лекарств и химических веществ IgE</t>
  </si>
  <si>
    <t xml:space="preserve">Индивидуальные аллергены ткани IgE </t>
  </si>
  <si>
    <r>
      <rPr>
        <b/>
        <sz val="12"/>
        <rFont val="Arial"/>
        <family val="2"/>
      </rPr>
      <t>ЛипоСкрин. Генетические факторы риска нарушений липидного обмена</t>
    </r>
    <r>
      <rPr>
        <b/>
        <sz val="12"/>
        <color indexed="10"/>
        <rFont val="Arial"/>
        <family val="2"/>
      </rPr>
      <t>*</t>
    </r>
    <r>
      <rPr>
        <b/>
        <sz val="12"/>
        <rFont val="Arial"/>
        <family val="2"/>
      </rPr>
      <t xml:space="preserve">
</t>
    </r>
    <r>
      <rPr>
        <sz val="12"/>
        <rFont val="Arial"/>
        <family val="2"/>
      </rPr>
      <t>APOE: 388T&gt;C (rs429358)
APOE: 526C&gt;T (rs7412)
APOB: 10580G&gt;A (rs5742904)
APOB: G&gt;A (rs754523)
PCSK9: T&gt;C (rs11206510)</t>
    </r>
  </si>
  <si>
    <r>
      <rPr>
        <b/>
        <sz val="12"/>
        <rFont val="Arial"/>
        <family val="2"/>
      </rPr>
      <t>АдипоСкрин. Генетические факторы риска развития ожирения</t>
    </r>
    <r>
      <rPr>
        <b/>
        <sz val="12"/>
        <color indexed="10"/>
        <rFont val="Arial"/>
        <family val="2"/>
      </rPr>
      <t>*</t>
    </r>
    <r>
      <rPr>
        <b/>
        <sz val="12"/>
        <rFont val="Arial"/>
        <family val="2"/>
      </rPr>
      <t xml:space="preserve">
</t>
    </r>
    <r>
      <rPr>
        <sz val="12"/>
        <rFont val="Arial"/>
        <family val="2"/>
      </rPr>
      <t>FTO: T&gt;A (rs9939609)
PPARD: -87T&gt;C (rs6902123)
PPARGC1A: 1444G&gt;A (rs8192678)
PPARGC1B: 607G&gt;C (rs7732671)</t>
    </r>
  </si>
  <si>
    <r>
      <rPr>
        <b/>
        <sz val="12"/>
        <rFont val="Arial"/>
        <family val="2"/>
      </rPr>
      <t>ФармаСкрин. Генетические факторы взаимодействия с лекарственными препаратами. Фаза 1.</t>
    </r>
    <r>
      <rPr>
        <b/>
        <sz val="12"/>
        <color indexed="10"/>
        <rFont val="Arial"/>
        <family val="2"/>
      </rPr>
      <t>*</t>
    </r>
    <r>
      <rPr>
        <b/>
        <sz val="12"/>
        <rFont val="Arial"/>
        <family val="2"/>
      </rPr>
      <t xml:space="preserve">
</t>
    </r>
    <r>
      <rPr>
        <sz val="12"/>
        <rFont val="Arial"/>
        <family val="2"/>
      </rPr>
      <t>CYP1A1*2C: 1384A&gt;G (rs1048943)
CYP1A1*4: 1382C&gt;A (rs1799814)
CYP1A1*2A: 6235T&gt;C (rs4646903)
CYP1A2*1F: -154C&gt;A (rs762551)
CYP3A4*1B: -392 A&gt;G
CYP2C9*2: 430C&gt;T (rs1799853)
CYP2C9*3: 1075A&gt;C (rs1057910)</t>
    </r>
  </si>
  <si>
    <r>
      <rPr>
        <b/>
        <sz val="12"/>
        <rFont val="Arial"/>
        <family val="2"/>
      </rPr>
      <t>МиоСкрин. Генетические факторы формирования мышечной массы</t>
    </r>
    <r>
      <rPr>
        <b/>
        <sz val="12"/>
        <color indexed="10"/>
        <rFont val="Arial"/>
        <family val="2"/>
      </rPr>
      <t>*</t>
    </r>
    <r>
      <rPr>
        <b/>
        <sz val="12"/>
        <rFont val="Arial"/>
        <family val="2"/>
      </rPr>
      <t xml:space="preserve">
</t>
    </r>
    <r>
      <rPr>
        <sz val="12"/>
        <rFont val="Arial"/>
        <family val="2"/>
      </rPr>
      <t>ACTN3: 1729C&gt;T (rs1815739)
MSTN: 458A&gt;G (rs1805086)
AGT: 803T&gt;C (rs699)
HIF1A: 1744C&gt;T (rs11549465)</t>
    </r>
  </si>
  <si>
    <r>
      <rPr>
        <b/>
        <sz val="12"/>
        <rFont val="Arial"/>
        <family val="2"/>
      </rPr>
      <t>ЭнергоСкрин. Генетические факторы риска нарушений энергетического обмена</t>
    </r>
    <r>
      <rPr>
        <b/>
        <sz val="12"/>
        <color indexed="10"/>
        <rFont val="Arial"/>
        <family val="2"/>
      </rPr>
      <t>*</t>
    </r>
    <r>
      <rPr>
        <b/>
        <sz val="12"/>
        <rFont val="Arial"/>
        <family val="2"/>
      </rPr>
      <t xml:space="preserve">
</t>
    </r>
    <r>
      <rPr>
        <sz val="12"/>
        <rFont val="Arial"/>
        <family val="2"/>
      </rPr>
      <t>PPARA: 2498G&gt;C (rs4253778)
PPARD: -87C&gt;T (rs2016520)
PPARG: 34C&gt;G (rs1801282)
PPARGC1A: 1444G&gt;A (rs8192678)
PPARGC1B: 607G&gt;C (rs7732671)
AMPD1: 133C&gt;T (rs17602729)</t>
    </r>
  </si>
  <si>
    <r>
      <rPr>
        <b/>
        <sz val="12"/>
        <rFont val="Arial"/>
        <family val="2"/>
      </rPr>
      <t>Диабет-2Скрин. Генетические факторы риска возникновения сахарного диабета II типа</t>
    </r>
    <r>
      <rPr>
        <b/>
        <sz val="12"/>
        <color indexed="10"/>
        <rFont val="Arial"/>
        <family val="2"/>
      </rPr>
      <t xml:space="preserve">* </t>
    </r>
    <r>
      <rPr>
        <b/>
        <sz val="12"/>
        <rFont val="Arial"/>
        <family val="2"/>
      </rPr>
      <t xml:space="preserve">
</t>
    </r>
    <r>
      <rPr>
        <sz val="12"/>
        <rFont val="Arial"/>
        <family val="2"/>
      </rPr>
      <t>KCNJ11: 67A&gt;G (rs5219)
PPARG: 34C&gt;G (rs1801282)
TCF7L2: IVS3 C&gt;T (rs7903146)
TCF7L2: IVS4 G&gt;T (rs12255372)</t>
    </r>
  </si>
  <si>
    <r>
      <rPr>
        <sz val="12"/>
        <color indexed="10"/>
        <rFont val="Arial"/>
        <family val="2"/>
      </rPr>
      <t>*</t>
    </r>
    <r>
      <rPr>
        <sz val="12"/>
        <rFont val="Arial"/>
        <family val="2"/>
      </rPr>
      <t>Кариотип с аберрациями</t>
    </r>
  </si>
  <si>
    <r>
      <rPr>
        <sz val="12"/>
        <color indexed="10"/>
        <rFont val="Arial"/>
        <family val="2"/>
      </rPr>
      <t>**</t>
    </r>
    <r>
      <rPr>
        <sz val="12"/>
        <color indexed="8"/>
        <rFont val="Arial"/>
        <family val="2"/>
      </rPr>
      <t>Цитогенетическое исследование клеток костного мозга (методом FISH)</t>
    </r>
  </si>
  <si>
    <r>
      <t>Установление отцовства - дуэт (20 маркеров), (предполагаемый отец, ребенок)</t>
    </r>
    <r>
      <rPr>
        <sz val="12"/>
        <color indexed="10"/>
        <rFont val="Arial"/>
        <family val="2"/>
      </rPr>
      <t>*</t>
    </r>
  </si>
  <si>
    <r>
      <t>Установление отцовства - трио (20 маркеров), (предполагаемый отец, ребенок, биологическая мать)</t>
    </r>
    <r>
      <rPr>
        <sz val="12"/>
        <color indexed="10"/>
        <rFont val="Arial"/>
        <family val="2"/>
      </rPr>
      <t>*</t>
    </r>
  </si>
  <si>
    <r>
      <t>Установление материнства - дуэт (20 маркеров), (предполагаемая мать, ребенок)</t>
    </r>
    <r>
      <rPr>
        <sz val="12"/>
        <color indexed="10"/>
        <rFont val="Arial"/>
        <family val="2"/>
      </rPr>
      <t>*</t>
    </r>
  </si>
  <si>
    <r>
      <t>Установление материнства - трио (20 маркеров), (предполагаемая мать, ребенок, биологический отец)</t>
    </r>
    <r>
      <rPr>
        <sz val="12"/>
        <color indexed="10"/>
        <rFont val="Arial"/>
        <family val="2"/>
      </rPr>
      <t>*</t>
    </r>
  </si>
  <si>
    <r>
      <t>Дедушка(бабушка)-внук(внучка) - дуэт (24 маркера)</t>
    </r>
    <r>
      <rPr>
        <sz val="12"/>
        <color indexed="10"/>
        <rFont val="Arial"/>
        <family val="2"/>
      </rPr>
      <t>*</t>
    </r>
  </si>
  <si>
    <r>
      <t>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r>
    <r>
      <rPr>
        <sz val="12"/>
        <color indexed="10"/>
        <rFont val="Arial"/>
        <family val="2"/>
      </rPr>
      <t>*</t>
    </r>
  </si>
  <si>
    <r>
      <rPr>
        <b/>
        <sz val="12"/>
        <rFont val="Arial"/>
        <family val="2"/>
      </rPr>
      <t>Пакет «ОнкоРиски</t>
    </r>
    <r>
      <rPr>
        <sz val="12"/>
        <rFont val="Arial"/>
        <family val="2"/>
      </rPr>
      <t>»</t>
    </r>
    <r>
      <rPr>
        <b/>
        <sz val="12"/>
        <color indexed="10"/>
        <rFont val="Arial"/>
        <family val="2"/>
      </rPr>
      <t>*</t>
    </r>
    <r>
      <rPr>
        <b/>
        <sz val="12"/>
        <rFont val="Arial"/>
        <family val="2"/>
      </rPr>
      <t xml:space="preserve">
</t>
    </r>
    <r>
      <rPr>
        <sz val="12"/>
        <rFont val="Arial"/>
        <family val="2"/>
      </rPr>
      <t>BRCA1: 185delAG (rs80357713)
BRCA1: 4153delA (rs80357711)
BRCA1: 5382insC (rs80357906)
BRCA1: 3819del5 (rs80357609)
BRCA1: 3875del4 (rs80357868)
BRCA1: 300T&gt;G (rs28897672)
BRCA1: 2080delA (rs80357522)
BRCA2: 6174delT (rs80359550)
MTHFR: 677C&gt;T (rs1801133)
MTHFR: 1298A&gt;C (rs1801131)
MTR: 2756A&gt;G (rs1805087)
MTRR: 66A&gt;G (rs1801394)</t>
    </r>
  </si>
  <si>
    <r>
      <rPr>
        <b/>
        <sz val="12"/>
        <rFont val="Arial"/>
        <family val="2"/>
      </rPr>
      <t>Пакет «ОК!»</t>
    </r>
    <r>
      <rPr>
        <b/>
        <sz val="12"/>
        <color indexed="10"/>
        <rFont val="Arial"/>
        <family val="2"/>
      </rPr>
      <t>*</t>
    </r>
    <r>
      <rPr>
        <b/>
        <sz val="12"/>
        <rFont val="Arial"/>
        <family val="2"/>
      </rPr>
      <t xml:space="preserve">
</t>
    </r>
    <r>
      <rPr>
        <sz val="12"/>
        <rFont val="Arial"/>
        <family val="2"/>
      </rPr>
      <t>F2: 20210G&gt;A (rs1799963)
F5: 1691G&gt;A (rs6025)</t>
    </r>
  </si>
  <si>
    <r>
      <rPr>
        <b/>
        <sz val="12"/>
        <rFont val="Arial"/>
        <family val="2"/>
      </rPr>
      <t>Пакет «Риски возникновения сердечно-сосудистых заболеваний»</t>
    </r>
    <r>
      <rPr>
        <b/>
        <sz val="12"/>
        <color indexed="10"/>
        <rFont val="Arial"/>
        <family val="2"/>
      </rPr>
      <t>*</t>
    </r>
    <r>
      <rPr>
        <b/>
        <sz val="12"/>
        <rFont val="Arial"/>
        <family val="2"/>
      </rPr>
      <t xml:space="preserve">
</t>
    </r>
    <r>
      <rPr>
        <sz val="12"/>
        <rFont val="Arial"/>
        <family val="2"/>
      </rPr>
      <t>F2: 20210G&gt;A (rs1799963)
F5: 1691G&gt;A (rs6025)
F7: 10976G&gt;A (rs6046)
F13A1: 103G&gt;T (rs5985)
FGB: -455G&gt;A (rs1800790)
ITGA2: 807C&gt;T (rs1126643)
ITGB3: 1565T&gt;C (rs5918)                                    
PAI-1: -675 5G&gt;4G (rs1799889)
MTHFR: 677C&gt;T (rs1801133)
MTHFR: 1298A&gt;C (rs1801131)
MTR: 2756A&gt;G (rs1805087)
MTRR: 66A&gt;G (rs1801394)
NOS3: -786T&gt;C (rs2070744)
NOS3: 894G&gt;T (rs1799983)
ADD1: 1378G&gt;T (rs4961)
AGTR1: 1166A&gt;C (rs5186)
AGTR2: 1675G&gt;A (rs1403543)
CYP11B2: -344C&gt;T (rs1799998)
GNB3: 825C&gt;T (rs5443)
AGT: 803T&gt;C (rs699)
AGT: 521C&gt;T (rs4762)</t>
    </r>
  </si>
  <si>
    <t>Индивидуальные пищевые аллергены IgE (ImmunoCAP): Фрукты и ягоды</t>
  </si>
  <si>
    <t>17.60.A136</t>
  </si>
  <si>
    <t>17.60.A143</t>
  </si>
  <si>
    <t>17.60.A146</t>
  </si>
  <si>
    <t>17.60.A160</t>
  </si>
  <si>
    <t>Индивидуальные пищевые аллергены IgE (ImmunoCAP): Овощи</t>
  </si>
  <si>
    <t>17.61.A142</t>
  </si>
  <si>
    <t>17.61.A150</t>
  </si>
  <si>
    <t>17.61.A155</t>
  </si>
  <si>
    <t>17.61.A157</t>
  </si>
  <si>
    <t>17.61.A159</t>
  </si>
  <si>
    <t>Индивидуальные пищевые аллергены IgE (ImmunoCAP): Бобовые</t>
  </si>
  <si>
    <t>17.62.A133</t>
  </si>
  <si>
    <t>Индивидуальные пищевые аллергены IgE (ImmunoCAP): Орехи</t>
  </si>
  <si>
    <t>17.63.A128</t>
  </si>
  <si>
    <t>Индивидуальные пищевые аллергены IgE (ImmunoCAP): Мясо</t>
  </si>
  <si>
    <t>17.64.A137</t>
  </si>
  <si>
    <t>17.64.A140</t>
  </si>
  <si>
    <t>17.64.A145</t>
  </si>
  <si>
    <t>17.64.A154</t>
  </si>
  <si>
    <t>Индивидуальные пищевые аллергены IgE (ImmunoCAP): Молоко и молочные продукты</t>
  </si>
  <si>
    <t>17.65.A130</t>
  </si>
  <si>
    <t>17.65.A131</t>
  </si>
  <si>
    <t>17.65.A149</t>
  </si>
  <si>
    <t>Индивидуальные пищевые аллергены IgE (ImmunoCAP): Рыба и морепродукты</t>
  </si>
  <si>
    <t>17.66.A147</t>
  </si>
  <si>
    <t>17.66.A156</t>
  </si>
  <si>
    <t>17.66.A158</t>
  </si>
  <si>
    <t>Индивидуальные пищевые аллергены IgE (ImmunoCAP): Приправы и другие продукты</t>
  </si>
  <si>
    <t>17.67.A139</t>
  </si>
  <si>
    <t>17.67.A141</t>
  </si>
  <si>
    <t>17.67.A144</t>
  </si>
  <si>
    <t>17.67.A148</t>
  </si>
  <si>
    <t>Индивидуальные пищевые аллергены IgE (ImmunoCAP): Яйцо и компоненты яйца</t>
  </si>
  <si>
    <t>17.68.A134</t>
  </si>
  <si>
    <t>17.68.A161</t>
  </si>
  <si>
    <t>17.68.A162</t>
  </si>
  <si>
    <t>Индивидуальные пищевые аллергены IgE (ImmunoCAP): Зерновые культуры</t>
  </si>
  <si>
    <t>17.69.A129</t>
  </si>
  <si>
    <t>17.69.A138</t>
  </si>
  <si>
    <t>17.69.A151</t>
  </si>
  <si>
    <t>17.69.A152</t>
  </si>
  <si>
    <t>17.69.A153</t>
  </si>
  <si>
    <t>17.23.A30</t>
  </si>
  <si>
    <t>17.23.A31</t>
  </si>
  <si>
    <t>17.23.A29</t>
  </si>
  <si>
    <t>17.24.A33</t>
  </si>
  <si>
    <t>17.24.A34</t>
  </si>
  <si>
    <t>17.24.A31</t>
  </si>
  <si>
    <t>17.24.A35</t>
  </si>
  <si>
    <t>17.24.A32</t>
  </si>
  <si>
    <t>17.24.A36</t>
  </si>
  <si>
    <t>17.25.A14</t>
  </si>
  <si>
    <t>17.25.A20</t>
  </si>
  <si>
    <t>17.25.A22</t>
  </si>
  <si>
    <t>17.25.A21</t>
  </si>
  <si>
    <t>17.25.A23</t>
  </si>
  <si>
    <t>17.25.A15</t>
  </si>
  <si>
    <t>17.25.A13</t>
  </si>
  <si>
    <t>17.25.A16</t>
  </si>
  <si>
    <t>17.25.A24</t>
  </si>
  <si>
    <t>17.26.A5</t>
  </si>
  <si>
    <t>17.26.A6</t>
  </si>
  <si>
    <t>17.70.A2</t>
  </si>
  <si>
    <t>17.70.A5</t>
  </si>
  <si>
    <t>17.36.A4</t>
  </si>
  <si>
    <t>17.36.A5</t>
  </si>
  <si>
    <t>17.36.A2</t>
  </si>
  <si>
    <t>17.36.A6</t>
  </si>
  <si>
    <t>17.36.A1</t>
  </si>
  <si>
    <t>17.36.A3</t>
  </si>
  <si>
    <t>17.37.A2</t>
  </si>
  <si>
    <t>17.37.A1</t>
  </si>
  <si>
    <t>17.38.A1</t>
  </si>
  <si>
    <t>17.38.A2</t>
  </si>
  <si>
    <t>17.39.A1</t>
  </si>
  <si>
    <t>17.39.A4</t>
  </si>
  <si>
    <t>17.39.A2</t>
  </si>
  <si>
    <t>17.39.A3</t>
  </si>
  <si>
    <t>17.29.A48</t>
  </si>
  <si>
    <t>17.27.A49</t>
  </si>
  <si>
    <t>17.27.A45</t>
  </si>
  <si>
    <t>17.27.A46</t>
  </si>
  <si>
    <t>17.27.A47</t>
  </si>
  <si>
    <t>17.27.A50</t>
  </si>
  <si>
    <r>
      <t>Панели аллергенов трав IgE</t>
    </r>
    <r>
      <rPr>
        <b/>
        <sz val="12"/>
        <color indexed="10"/>
        <rFont val="Arial"/>
        <family val="2"/>
      </rPr>
      <t>**</t>
    </r>
  </si>
  <si>
    <r>
      <t>Панели аллергенов деревьев IgE</t>
    </r>
    <r>
      <rPr>
        <b/>
        <sz val="12"/>
        <color indexed="10"/>
        <rFont val="Arial"/>
        <family val="2"/>
      </rPr>
      <t>**</t>
    </r>
  </si>
  <si>
    <r>
      <t>Панели ингаляционных аллергенов IgE</t>
    </r>
    <r>
      <rPr>
        <b/>
        <sz val="12"/>
        <color indexed="10"/>
        <rFont val="Arial"/>
        <family val="2"/>
      </rPr>
      <t>**</t>
    </r>
  </si>
  <si>
    <t>Индивидуальные пищевые аллергены IgG: Фрукты и ягоды</t>
  </si>
  <si>
    <t>Индивидуальные пищевые аллергены IgG: Овощи</t>
  </si>
  <si>
    <t>Индивидуальные пищевые аллергены IgG: Бобовые</t>
  </si>
  <si>
    <t>Индивидуальные пищевые аллергены IgG: Орехи</t>
  </si>
  <si>
    <t>Индивидуальные пищевые аллергены IgG: Мясо</t>
  </si>
  <si>
    <t>Индивидуальные пищевые аллергены IgG: Молоко и молочные продукты</t>
  </si>
  <si>
    <t>Индивидуальные пищевые аллергены IgG: Рыба и морепродукты</t>
  </si>
  <si>
    <t>Индивидуальные пищевые аллергены IgG: Приправы и другие продукты</t>
  </si>
  <si>
    <t>Индивидуальные пищевые аллергены IgG: Яйцо и компоненты яйца</t>
  </si>
  <si>
    <t>Индивидуальные пищевые аллергены IgG: Зерновые культуры</t>
  </si>
  <si>
    <t>Абрикос IgG, F237</t>
  </si>
  <si>
    <t>17.50.A102</t>
  </si>
  <si>
    <t>35</t>
  </si>
  <si>
    <t>Авокадо IgG, F96</t>
  </si>
  <si>
    <t>17.50.A103</t>
  </si>
  <si>
    <t xml:space="preserve">Ананас IgG, F210 </t>
  </si>
  <si>
    <t>17.50.A104</t>
  </si>
  <si>
    <t xml:space="preserve">Апельсин IgG, F33 </t>
  </si>
  <si>
    <t>17.50.A105</t>
  </si>
  <si>
    <t>Банан IgG, F92</t>
  </si>
  <si>
    <t>17.50.A106</t>
  </si>
  <si>
    <t>Виноград IgG, F259</t>
  </si>
  <si>
    <t>17.50.A107</t>
  </si>
  <si>
    <t>Вишня IgG, F242</t>
  </si>
  <si>
    <t>17.50.A108</t>
  </si>
  <si>
    <t>Грейпфрут IgG, F209</t>
  </si>
  <si>
    <t>17.50.A109</t>
  </si>
  <si>
    <t>Груша IgG, F94</t>
  </si>
  <si>
    <t>17.50.A110</t>
  </si>
  <si>
    <t>Дыня IgG, F87</t>
  </si>
  <si>
    <t>17.50.A111</t>
  </si>
  <si>
    <t>Инжир IgG, F402</t>
  </si>
  <si>
    <t>17.50.A112</t>
  </si>
  <si>
    <t>Киви IgG, F84</t>
  </si>
  <si>
    <t>17.50.A113</t>
  </si>
  <si>
    <t>Клубника IgG, F44</t>
  </si>
  <si>
    <t>17.50.A114</t>
  </si>
  <si>
    <t>Кокос IgG, F36</t>
  </si>
  <si>
    <t>17.50.A115</t>
  </si>
  <si>
    <t>Лимон IgG, F208</t>
  </si>
  <si>
    <t>17.50.A116</t>
  </si>
  <si>
    <t xml:space="preserve">Манго IgG, F91 </t>
  </si>
  <si>
    <t>17.50.A118</t>
  </si>
  <si>
    <t>Персик IgG, F95</t>
  </si>
  <si>
    <t>17.50.A121</t>
  </si>
  <si>
    <t>Слива IgG, F255</t>
  </si>
  <si>
    <t>17.50.A122</t>
  </si>
  <si>
    <t>Хурма IgG, F301</t>
  </si>
  <si>
    <t>17.50.A124</t>
  </si>
  <si>
    <t>Яблоко IgG, F49</t>
  </si>
  <si>
    <t>17.50.A125</t>
  </si>
  <si>
    <t>Ягоды (черника, голубика, брусника) IgG, F288</t>
  </si>
  <si>
    <t>17.50.A126</t>
  </si>
  <si>
    <t>Баклажан IgG, F262</t>
  </si>
  <si>
    <t>17.51.A68</t>
  </si>
  <si>
    <t>Капуста брокколи IgG, F260</t>
  </si>
  <si>
    <t>17.51.A69</t>
  </si>
  <si>
    <t>Капуста брюссельская IgG, F217</t>
  </si>
  <si>
    <t>17.51.A70</t>
  </si>
  <si>
    <t>Капуста кочанная IgG, F216</t>
  </si>
  <si>
    <t>17.51.A71</t>
  </si>
  <si>
    <t>Капуста цветная IgG, F291</t>
  </si>
  <si>
    <t>17.51.A72</t>
  </si>
  <si>
    <t>Картофель IgG, F35</t>
  </si>
  <si>
    <t>17.51.A73</t>
  </si>
  <si>
    <t>Лук IgG, F48</t>
  </si>
  <si>
    <t>17.51.A84</t>
  </si>
  <si>
    <t>Морковь IgG, F31</t>
  </si>
  <si>
    <t>17.51.A74</t>
  </si>
  <si>
    <t>Огурец IgG, F244</t>
  </si>
  <si>
    <t>17.51.A77</t>
  </si>
  <si>
    <t>Перец зеленый IgG, F263</t>
  </si>
  <si>
    <t>17.51.A96</t>
  </si>
  <si>
    <t>17.51.A95</t>
  </si>
  <si>
    <t>Петрушка IgG, F86</t>
  </si>
  <si>
    <t>17.51.A79</t>
  </si>
  <si>
    <t>Сельдерей IgG, F85</t>
  </si>
  <si>
    <t>17.51.A81</t>
  </si>
  <si>
    <t>Спаржа IgG, F261</t>
  </si>
  <si>
    <t>17.51.A78</t>
  </si>
  <si>
    <t>17.51.A76</t>
  </si>
  <si>
    <t>Тыква IgG, F225</t>
  </si>
  <si>
    <t>17.51.A75</t>
  </si>
  <si>
    <t>Шпинат IgG, F214</t>
  </si>
  <si>
    <t>17.51.A82</t>
  </si>
  <si>
    <t>Бобы соевые IgG, F14</t>
  </si>
  <si>
    <t>17.52.A46</t>
  </si>
  <si>
    <t>Горошек зеленый IgG, F12</t>
  </si>
  <si>
    <t>17.52.A47</t>
  </si>
  <si>
    <t>Нут (турецкий горох) IgG, F309</t>
  </si>
  <si>
    <t>17.52.A48</t>
  </si>
  <si>
    <t>Фасоль белая IgG, F15</t>
  </si>
  <si>
    <t>17.52.A49</t>
  </si>
  <si>
    <t>Фасоль зеленая IgG, F315</t>
  </si>
  <si>
    <t>17.52.A50</t>
  </si>
  <si>
    <t>Фасоль красная IgG, F287</t>
  </si>
  <si>
    <t>17.52.A51</t>
  </si>
  <si>
    <t>Чечевица IgG, F235</t>
  </si>
  <si>
    <t>17.52.A44</t>
  </si>
  <si>
    <t>Арахис IgG, F13</t>
  </si>
  <si>
    <t>17.53.A56</t>
  </si>
  <si>
    <t>Грецкий орех IgG, F256</t>
  </si>
  <si>
    <t>17.53.A58</t>
  </si>
  <si>
    <t>Кешью IgG, F202</t>
  </si>
  <si>
    <t>17.53.A60</t>
  </si>
  <si>
    <t>Миндаль IgG, F20</t>
  </si>
  <si>
    <t>17.53.A59</t>
  </si>
  <si>
    <t>Фисташки IgG, F203</t>
  </si>
  <si>
    <t>17.53.A62</t>
  </si>
  <si>
    <t>Фундук IgG, F17</t>
  </si>
  <si>
    <t>17.53.A63</t>
  </si>
  <si>
    <t>Баранина IgG, F88</t>
  </si>
  <si>
    <t>17.54.A31</t>
  </si>
  <si>
    <t>Говядина IgG, F27</t>
  </si>
  <si>
    <t>17.54.A30</t>
  </si>
  <si>
    <t>Индейка IgG, F 284</t>
  </si>
  <si>
    <t>17.54.A32</t>
  </si>
  <si>
    <t>Куриное мясо IgG, F83</t>
  </si>
  <si>
    <t>17.54.A33</t>
  </si>
  <si>
    <t xml:space="preserve">Свинина IgG, F26 </t>
  </si>
  <si>
    <t>17.54.A29</t>
  </si>
  <si>
    <t>17.2.A1</t>
  </si>
  <si>
    <t>Голубь (помет) IgE, E7</t>
  </si>
  <si>
    <t>17.2.A2</t>
  </si>
  <si>
    <t>Гусь (перо) IgE, E70</t>
  </si>
  <si>
    <t>17.2.A4</t>
  </si>
  <si>
    <t>Канарейка (перо) IgE, E201</t>
  </si>
  <si>
    <t>17.2.A5</t>
  </si>
  <si>
    <t>Коза (эпителий) IgE, E80</t>
  </si>
  <si>
    <t>17.2.A6</t>
  </si>
  <si>
    <t>Корова (перхоть) IgE, E4</t>
  </si>
  <si>
    <t>17.2.A7</t>
  </si>
  <si>
    <t>Кошка (эпителий) IgE, E1</t>
  </si>
  <si>
    <t>17.2.A8</t>
  </si>
  <si>
    <t>Кролик (эпителий) IgE, E82</t>
  </si>
  <si>
    <t>17.2.A9</t>
  </si>
  <si>
    <t>Крыса IgE, E87</t>
  </si>
  <si>
    <t>17.2.A10</t>
  </si>
  <si>
    <t>Крыса (моча) IgE, E74</t>
  </si>
  <si>
    <t>17.2.A12</t>
  </si>
  <si>
    <t>Крыса (эпителий) IgE, E73</t>
  </si>
  <si>
    <t>17.2.A13</t>
  </si>
  <si>
    <t>Курица (перо) IgE, E85</t>
  </si>
  <si>
    <t>17.2.A14</t>
  </si>
  <si>
    <t>Курица (протеины сыворотки) IgE, E219</t>
  </si>
  <si>
    <t>17.2.A15</t>
  </si>
  <si>
    <t>Лошадь (перхоть) IgE, E3</t>
  </si>
  <si>
    <t>17.2.A16</t>
  </si>
  <si>
    <t>Морская свинка (эпителий) IgE, E6</t>
  </si>
  <si>
    <t>17.2.A17</t>
  </si>
  <si>
    <t>Мышь IgE, E88</t>
  </si>
  <si>
    <t>17.2.A21</t>
  </si>
  <si>
    <t>Овца (эпителий) IgE, E81</t>
  </si>
  <si>
    <t>17.2.A22</t>
  </si>
  <si>
    <t>Попугай (перо) IgE, E91</t>
  </si>
  <si>
    <t>17.2.A23</t>
  </si>
  <si>
    <t>Попугай волнистый (перо) IgE, E78</t>
  </si>
  <si>
    <t>17.2.A24</t>
  </si>
  <si>
    <t>Свинья (эпителий) IgE, E83</t>
  </si>
  <si>
    <t>17.2.A25</t>
  </si>
  <si>
    <t>Собака (перхоть) IgE, E5</t>
  </si>
  <si>
    <t>17.2.A26</t>
  </si>
  <si>
    <t>Собака (эпителий) IgE, E2</t>
  </si>
  <si>
    <t>17.2.A27</t>
  </si>
  <si>
    <t>Утка (перо) IgE, E86</t>
  </si>
  <si>
    <t>17.2.A28</t>
  </si>
  <si>
    <t>Хомяк (эпителий) IgE, E84</t>
  </si>
  <si>
    <t>17.3.A1</t>
  </si>
  <si>
    <t>Акация (Acacia species) IgE, T19</t>
  </si>
  <si>
    <t>17.3.A4</t>
  </si>
  <si>
    <t>Береза (Betula alba) IgE, T3</t>
  </si>
  <si>
    <t>17.3.A5</t>
  </si>
  <si>
    <t>Бук (Fagus grandifolia) IgE, T5</t>
  </si>
  <si>
    <t>17.3.A6</t>
  </si>
  <si>
    <t>Вяз (Ulmus spp)  IgE, T8</t>
  </si>
  <si>
    <t>17.3.A7</t>
  </si>
  <si>
    <t>Граб обыкновенный (Carpinus betulus) IgE, T209</t>
  </si>
  <si>
    <t>17.3.A8</t>
  </si>
  <si>
    <t>Дуб белый (Quercus alba) IgE, T7</t>
  </si>
  <si>
    <t>17.3.A9</t>
  </si>
  <si>
    <t>Дуб смешанный (Q. rubra, alba, valentina) IgE, T77</t>
  </si>
  <si>
    <t>17.3.A11</t>
  </si>
  <si>
    <t>Ива (Salix nigra) IgE, T12</t>
  </si>
  <si>
    <t>17.3.A13</t>
  </si>
  <si>
    <t>Клен ясенелистный (Acer negundo) IgE, T1</t>
  </si>
  <si>
    <t>17.3.A14</t>
  </si>
  <si>
    <t>Лещина обыкновенная (Corylus avellana) IgE, T4</t>
  </si>
  <si>
    <t>17.3.A17</t>
  </si>
  <si>
    <t>Ольха (Alnus incana) IgE, T2</t>
  </si>
  <si>
    <t>17.3.A18</t>
  </si>
  <si>
    <t>Грецкий орех (Juglans regia) IgE, T10</t>
  </si>
  <si>
    <t>17.3.A23</t>
  </si>
  <si>
    <t>Платан (Platanus acerifolia) IgE, T11</t>
  </si>
  <si>
    <t>17.3.A25</t>
  </si>
  <si>
    <t>Сосна белая (Pinus silvestris) IgE, T16</t>
  </si>
  <si>
    <t>17.3.A26</t>
  </si>
  <si>
    <t>Тополь (Populas spp) IgE, T14</t>
  </si>
  <si>
    <t>17.3.A29</t>
  </si>
  <si>
    <t>17.3.A30</t>
  </si>
  <si>
    <t>Ясень (Fraxinus excelsior) IgE, T15</t>
  </si>
  <si>
    <t>17.4.A25</t>
  </si>
  <si>
    <t>Амброзия обыкновенная (Ambrosia elatior) IgE, W1</t>
  </si>
  <si>
    <t>17.4.A27</t>
  </si>
  <si>
    <t>Амброзия смешанная  (Heterocera spp.) IgE, W209</t>
  </si>
  <si>
    <t>17.4.A2</t>
  </si>
  <si>
    <t>Бухарник шерстистый (Holcus lanatus) IgE, G13</t>
  </si>
  <si>
    <t>17.4.A1</t>
  </si>
  <si>
    <t>Ежа сборная (Dactylis glomerata) IgE, G3</t>
  </si>
  <si>
    <t>17.4.A6</t>
  </si>
  <si>
    <t>Колосок душистый (Anthoxantum odoratum) IgE, G1</t>
  </si>
  <si>
    <t>17.4.A7</t>
  </si>
  <si>
    <t>Кострец безостый  (Bromus inermis)  IgE, G11</t>
  </si>
  <si>
    <t>17.4.A26</t>
  </si>
  <si>
    <t>Крапива двудомная (Urtica dioica) IgE, W20</t>
  </si>
  <si>
    <t>17.4.A28</t>
  </si>
  <si>
    <t>Лебеда сереющая (Atriplex canescens) IgE, W75</t>
  </si>
  <si>
    <t>17.4.A37</t>
  </si>
  <si>
    <t>Лебеда чечевицеобразная (A. lentiformis) IgE, W15</t>
  </si>
  <si>
    <t>17.4.A9</t>
  </si>
  <si>
    <t>Лисохвост луговой (Alopecurus pratensis) IgE, G16</t>
  </si>
  <si>
    <t>17.4.A29</t>
  </si>
  <si>
    <t>17.4.A10</t>
  </si>
  <si>
    <t>Мятлик луговой (Poa pratensis) IgE, G8</t>
  </si>
  <si>
    <t>17.4.A11</t>
  </si>
  <si>
    <t>Овес культивированный (Avena sativa) IgE, G14</t>
  </si>
  <si>
    <t>17.4.A12</t>
  </si>
  <si>
    <t>Овсянница луговая (Festuca elatior) IgE, G4</t>
  </si>
  <si>
    <t>17.4.A31</t>
  </si>
  <si>
    <t>Одуванчик (Taraxacum officinale) IgE, W8</t>
  </si>
  <si>
    <t>17.4.A32</t>
  </si>
  <si>
    <t>Подорожник (Plantago lanceolata) IgE, W9</t>
  </si>
  <si>
    <t>17.4.A13</t>
  </si>
  <si>
    <t>Полевица (Agrostis alba) IgE, G9</t>
  </si>
  <si>
    <t>17.4.A33</t>
  </si>
  <si>
    <t>Полынь горькая (Artemisia absinthum) IgE, W5</t>
  </si>
  <si>
    <t>17.4.A34</t>
  </si>
  <si>
    <t>Полынь обыкновенная (Artemisia vulgaris) IgE, W6</t>
  </si>
  <si>
    <t>17.4.A35</t>
  </si>
  <si>
    <t>Постенница лекарственная (P. officinalis) IgE, W19</t>
  </si>
  <si>
    <t>17.4.A14</t>
  </si>
  <si>
    <t>Пшеница (Triticum sativum) IgE, G15</t>
  </si>
  <si>
    <t>17.4.A15</t>
  </si>
  <si>
    <t>Рожь культивированная (Secale cereale) IgE, G12</t>
  </si>
  <si>
    <t>17.4.A16</t>
  </si>
  <si>
    <t>Рожь многолетняя (Lolium perenne) IgE, G5</t>
  </si>
  <si>
    <t>17.4.A36</t>
  </si>
  <si>
    <t>Ромашка (нивяник) (Ch. leucanthenum) IgE, W7</t>
  </si>
  <si>
    <t>17.4.A8</t>
  </si>
  <si>
    <t>Рыльца кукурузные (Zea mays) IgE, G202</t>
  </si>
  <si>
    <t>17.4.A18</t>
  </si>
  <si>
    <t>Тимофеевка (Phleum pratense) IgE, G6</t>
  </si>
  <si>
    <t>17.4.A30</t>
  </si>
  <si>
    <t>Фикус IgE, K81</t>
  </si>
  <si>
    <t>17.7.A1</t>
  </si>
  <si>
    <t>Домашняя пыль тип (Greer) IgE, h1</t>
  </si>
  <si>
    <t>17.7.A6</t>
  </si>
  <si>
    <t>Пыль пшеничной муки IgE, K301</t>
  </si>
  <si>
    <t>17.8.A1</t>
  </si>
  <si>
    <t>Клещ-дерматофаг мучной (D. farinae) IgE, D2</t>
  </si>
  <si>
    <t>17.8.A2</t>
  </si>
  <si>
    <t>Клещ-дерматофаг перинный (D.pteronyssinus) IgE, D1</t>
  </si>
  <si>
    <t>17.9.A1</t>
  </si>
  <si>
    <t>Грибы рода кандида (Candida albicans) IgE, M5</t>
  </si>
  <si>
    <t>17.9.A2</t>
  </si>
  <si>
    <t>Плесневый гриб (Chaetomium globosum) IgE, M208</t>
  </si>
  <si>
    <t>17.9.A3</t>
  </si>
  <si>
    <t>Плесневый гриб (Aspergillus fumigatus) IgE, M3</t>
  </si>
  <si>
    <t>17.9.A4</t>
  </si>
  <si>
    <t>Плесневый гриб (Alternaria tenuis) IgE, M6</t>
  </si>
  <si>
    <t>17.10.A1</t>
  </si>
  <si>
    <t>Энтеротоксин А (Staphylococcus aureus) IgE, O72</t>
  </si>
  <si>
    <t>17.10.A2</t>
  </si>
  <si>
    <t>Энтеротоксин B (Staphylococcus aureus) IgE, O73</t>
  </si>
  <si>
    <t>17.11.A1</t>
  </si>
  <si>
    <t>Антитела к аскаридам (Ascaris lumbricoides) IgЕ, P1</t>
  </si>
  <si>
    <t>17.11.A2</t>
  </si>
  <si>
    <t>Личинки Anisakis (Anisakis Larvae) IgE, P4</t>
  </si>
  <si>
    <t>17.12.A1</t>
  </si>
  <si>
    <t>Комар (сем. Culicidae) IgE, I71</t>
  </si>
  <si>
    <t>17.12.A2</t>
  </si>
  <si>
    <t>Моль (сем. Tineidae) IgE, I8</t>
  </si>
  <si>
    <t>17.12.A4</t>
  </si>
  <si>
    <t>Муравей рыжий (Solenopsis invicta) IgE, I70</t>
  </si>
  <si>
    <t>17.12.A5</t>
  </si>
  <si>
    <t>Слепень (сем. Tabanidae) IgE, I204</t>
  </si>
  <si>
    <t>17.12.A6</t>
  </si>
  <si>
    <t>Таракан рыжий (Blatella germanica) IgE, I6</t>
  </si>
  <si>
    <t>17.12.A7</t>
  </si>
  <si>
    <t>Шершень (оса пятнистая) (D. maculata) IgE, I2</t>
  </si>
  <si>
    <t>17.12.A10</t>
  </si>
  <si>
    <t>Яд осиный (род Vespula) IgE, I3</t>
  </si>
  <si>
    <t>17.12.A11</t>
  </si>
  <si>
    <t>Яд осиный (род Polistes) IgE, I4</t>
  </si>
  <si>
    <t>17.12.A12</t>
  </si>
  <si>
    <t>Яд пчелы (Apis mellifera) IgE, I1</t>
  </si>
  <si>
    <t>17.13.A8</t>
  </si>
  <si>
    <t>Азитромицин IgE, С194</t>
  </si>
  <si>
    <t>17.13.A4</t>
  </si>
  <si>
    <t>17.13.A3</t>
  </si>
  <si>
    <t>Ампициллин IgE, C203</t>
  </si>
  <si>
    <t>17.13.A9</t>
  </si>
  <si>
    <t>17.13.A7</t>
  </si>
  <si>
    <t>Инсулин человеческий IgE, C73</t>
  </si>
  <si>
    <t>17.13.A10</t>
  </si>
  <si>
    <t>Нистатин IgE, C122</t>
  </si>
  <si>
    <t>17.13.A1</t>
  </si>
  <si>
    <t>Пенициллин G IgE, С1</t>
  </si>
  <si>
    <t>17.13.A2</t>
  </si>
  <si>
    <t>Пенициллин V IgE, С2</t>
  </si>
  <si>
    <t>17.13.A13</t>
  </si>
  <si>
    <t xml:space="preserve">Формальдегид IgE, K80 </t>
  </si>
  <si>
    <t>17.13.A11</t>
  </si>
  <si>
    <t>Цефуроксим IgE, C308</t>
  </si>
  <si>
    <t>17.13.A12</t>
  </si>
  <si>
    <t>Ципрофлоксацин IgE, C108</t>
  </si>
  <si>
    <t>17.14.A4</t>
  </si>
  <si>
    <t>Латекс IgE, K82</t>
  </si>
  <si>
    <t>17.14.A1</t>
  </si>
  <si>
    <t>Хлопок IgE, O1</t>
  </si>
  <si>
    <t>17.14.A2</t>
  </si>
  <si>
    <t>17.14.A3</t>
  </si>
  <si>
    <t>Альфа-лактоальбумин IgG, F76</t>
  </si>
  <si>
    <t>17.55.A9</t>
  </si>
  <si>
    <t>Бета-лактоглобулин IgG, F77</t>
  </si>
  <si>
    <t>17.55.A10</t>
  </si>
  <si>
    <t>Казеин IgG, F78</t>
  </si>
  <si>
    <t>17.55.A11</t>
  </si>
  <si>
    <t>Молоко кипяченое IgG, F231</t>
  </si>
  <si>
    <t>17.55.A7</t>
  </si>
  <si>
    <t>Молоко коровье IgG, F2</t>
  </si>
  <si>
    <t>17.55.A6</t>
  </si>
  <si>
    <t>Сыворотка молочная IgG, F236</t>
  </si>
  <si>
    <t>17.55.A8</t>
  </si>
  <si>
    <t>Сыр типа "Моулд" IgG, F82</t>
  </si>
  <si>
    <t>17.55.A13</t>
  </si>
  <si>
    <t>Сыр типа "Чеддер" IgG, F81</t>
  </si>
  <si>
    <t>17.55.A12</t>
  </si>
  <si>
    <t>Гребешок IgG, F338</t>
  </si>
  <si>
    <t>17.56.A25</t>
  </si>
  <si>
    <t>Камбала IgG, F254</t>
  </si>
  <si>
    <t>17.56.A14</t>
  </si>
  <si>
    <t>Краб IgG, F23</t>
  </si>
  <si>
    <t>17.56.A21</t>
  </si>
  <si>
    <t>Креветки IgG, F24</t>
  </si>
  <si>
    <t>17.56.A22</t>
  </si>
  <si>
    <t>Лобстер (омар) IgG, F80</t>
  </si>
  <si>
    <t>17.56.A23</t>
  </si>
  <si>
    <t>Лосось IgG, F41</t>
  </si>
  <si>
    <t>17.56.A15</t>
  </si>
  <si>
    <t>Мидия IgG, F37</t>
  </si>
  <si>
    <t>17.56.A24</t>
  </si>
  <si>
    <t>Сардина IgG, F61</t>
  </si>
  <si>
    <t>17.56.A16</t>
  </si>
  <si>
    <t>Скумбрия IgG, F50</t>
  </si>
  <si>
    <t>17.56.A17</t>
  </si>
  <si>
    <t xml:space="preserve">Треска IgG, F3 </t>
  </si>
  <si>
    <t>17.56.A18</t>
  </si>
  <si>
    <t>Тунец IgG, F40</t>
  </si>
  <si>
    <t>17.56.A19</t>
  </si>
  <si>
    <t>Устрицы IgG, F290</t>
  </si>
  <si>
    <t>17.56.A27</t>
  </si>
  <si>
    <t>Форель IgG, F204</t>
  </si>
  <si>
    <t>17.56.A20</t>
  </si>
  <si>
    <t>Ваниль IgG, F234</t>
  </si>
  <si>
    <t>17.57.A86</t>
  </si>
  <si>
    <t>Горчица IgG, F89</t>
  </si>
  <si>
    <t>17.57.A87</t>
  </si>
  <si>
    <t>Грибы (шампиньоны) IgG, F212</t>
  </si>
  <si>
    <t>17.57.A34</t>
  </si>
  <si>
    <t>Дрожжи пекарские IgG, F45</t>
  </si>
  <si>
    <t>17.57.A64</t>
  </si>
  <si>
    <t>Дрожжи пивные IgG, F403</t>
  </si>
  <si>
    <t>17.57.A65</t>
  </si>
  <si>
    <t>Имбирь IgG, F270</t>
  </si>
  <si>
    <t>17.57.A89</t>
  </si>
  <si>
    <t>Какао IgG, F93</t>
  </si>
  <si>
    <t>17.57.A54</t>
  </si>
  <si>
    <t>Карри (приправа) IgG, F281</t>
  </si>
  <si>
    <t>17.57.A90</t>
  </si>
  <si>
    <t>Кофе IgG, F221</t>
  </si>
  <si>
    <t>17.57.A53</t>
  </si>
  <si>
    <t>Кунжут IgG, F10</t>
  </si>
  <si>
    <t>17.57.A45</t>
  </si>
  <si>
    <t xml:space="preserve">Лавровый лист IgG, F278 </t>
  </si>
  <si>
    <t>17.57.A91</t>
  </si>
  <si>
    <t>Масло подсолнечное IgG, K84</t>
  </si>
  <si>
    <t>17.57.A127</t>
  </si>
  <si>
    <t>Мята IgG, F405</t>
  </si>
  <si>
    <t>17.57.A94</t>
  </si>
  <si>
    <t>Перец черный IgG, F280</t>
  </si>
  <si>
    <t>17.57.A97</t>
  </si>
  <si>
    <t>Солод IgG, F90</t>
  </si>
  <si>
    <t>17.57.A66</t>
  </si>
  <si>
    <t>Чеснок IgG, F47</t>
  </si>
  <si>
    <t>17.51.A83</t>
  </si>
  <si>
    <t>Шоколад IgG, F105</t>
  </si>
  <si>
    <t>17.57.A55</t>
  </si>
  <si>
    <t xml:space="preserve">Финики IgG, F289 </t>
  </si>
  <si>
    <t>17.57.A123</t>
  </si>
  <si>
    <t>Яйцо куриное IgG, F245</t>
  </si>
  <si>
    <t>17.58.A1</t>
  </si>
  <si>
    <t>Белок яичный IgG, F1</t>
  </si>
  <si>
    <t>17.58.A3</t>
  </si>
  <si>
    <t>Желток яичный IgG, F75</t>
  </si>
  <si>
    <t>17.58.A2</t>
  </si>
  <si>
    <t>Овальбумин IgG, F232</t>
  </si>
  <si>
    <t>17.58.A4</t>
  </si>
  <si>
    <t>Овомукоид IgG, F233</t>
  </si>
  <si>
    <t>17.58.A5</t>
  </si>
  <si>
    <t>Клейковина (глютен) IgG, F79</t>
  </si>
  <si>
    <t>17.59.A35</t>
  </si>
  <si>
    <t>Мука гречневая IgG, F11</t>
  </si>
  <si>
    <t>17.59.A36</t>
  </si>
  <si>
    <t>Мука кукурузная IgG, F8</t>
  </si>
  <si>
    <t>17.59.A37</t>
  </si>
  <si>
    <t xml:space="preserve">Мука овсяная IgG, F7 </t>
  </si>
  <si>
    <t>17.59.A38</t>
  </si>
  <si>
    <t>Мука пшеничная IgG, F4</t>
  </si>
  <si>
    <t>17.59.A39</t>
  </si>
  <si>
    <t>Мука ржаная IgG, F5</t>
  </si>
  <si>
    <t>17.59.A40</t>
  </si>
  <si>
    <t>Мука ячменная IgG, F6</t>
  </si>
  <si>
    <t>17.59.A41</t>
  </si>
  <si>
    <t>Просо IgG, F55</t>
  </si>
  <si>
    <t>17.59.A42</t>
  </si>
  <si>
    <t>Рис IgG, F9</t>
  </si>
  <si>
    <t>17.59.A43</t>
  </si>
  <si>
    <t>Перец красный (паприка) IgE, F218</t>
  </si>
  <si>
    <t>Перец красный (паприка) IgG, F218</t>
  </si>
  <si>
    <t>Индейка IgE, F284</t>
  </si>
  <si>
    <t>Шелк IgE, K74</t>
  </si>
  <si>
    <t>*индивидуальный результат по каждому компоненту комплекса</t>
  </si>
  <si>
    <t>17.35.D8</t>
  </si>
  <si>
    <t>17.35.D5</t>
  </si>
  <si>
    <t>17.35.D6</t>
  </si>
  <si>
    <t>17.35.D9</t>
  </si>
  <si>
    <t>17.35.D10</t>
  </si>
  <si>
    <t>17.21.A42</t>
  </si>
  <si>
    <t>17.21.A44</t>
  </si>
  <si>
    <t>17.21.A43</t>
  </si>
  <si>
    <t>17.16.A19</t>
  </si>
  <si>
    <t>17.16.A20</t>
  </si>
  <si>
    <t>17.16.A21</t>
  </si>
  <si>
    <t>17.16.A22</t>
  </si>
  <si>
    <t>17.16.A23</t>
  </si>
  <si>
    <t>17.16.A24</t>
  </si>
  <si>
    <t>17.16.A25</t>
  </si>
  <si>
    <t>17.16.A26</t>
  </si>
  <si>
    <t>17.16.A27</t>
  </si>
  <si>
    <t>17.16.A28</t>
  </si>
  <si>
    <t>17.16.A29</t>
  </si>
  <si>
    <t>17.16.A32</t>
  </si>
  <si>
    <t>17.16.A33</t>
  </si>
  <si>
    <t>17.16.A34</t>
  </si>
  <si>
    <r>
      <t>Панели аллергенов животных IgE</t>
    </r>
    <r>
      <rPr>
        <b/>
        <sz val="12"/>
        <color indexed="10"/>
        <rFont val="Arial"/>
        <family val="2"/>
      </rPr>
      <t>**</t>
    </r>
  </si>
  <si>
    <t>17.15.A10</t>
  </si>
  <si>
    <t>17.15.A6</t>
  </si>
  <si>
    <t>17.15.A7</t>
  </si>
  <si>
    <t>17.15.A8</t>
  </si>
  <si>
    <t>17.15.A9</t>
  </si>
  <si>
    <t>17.19.A32</t>
  </si>
  <si>
    <t>17.19.A29</t>
  </si>
  <si>
    <t>17.19.A30</t>
  </si>
  <si>
    <t>17.19.A31</t>
  </si>
  <si>
    <t>17.20.A31</t>
  </si>
  <si>
    <t>17.20.A32</t>
  </si>
  <si>
    <t>17.20.A33</t>
  </si>
  <si>
    <t>17.20.A34</t>
  </si>
  <si>
    <t>17.20.A35</t>
  </si>
  <si>
    <t>17.21.A35</t>
  </si>
  <si>
    <t>17.21.A36</t>
  </si>
  <si>
    <t>17.21.A37</t>
  </si>
  <si>
    <t>17.21.A38</t>
  </si>
  <si>
    <t>17.21.A39</t>
  </si>
  <si>
    <t>17.21.A40</t>
  </si>
  <si>
    <t>17.21.A41</t>
  </si>
  <si>
    <t>17.17.D1</t>
  </si>
  <si>
    <r>
      <t xml:space="preserve">IgG4 к пищевым аллергенам (88 аллергенов/микстов):
</t>
    </r>
    <r>
      <rPr>
        <sz val="12"/>
        <color indexed="8"/>
        <rFont val="Arial"/>
        <family val="2"/>
      </rPr>
      <t>(белок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r>
  </si>
  <si>
    <t>17.19.H1</t>
  </si>
  <si>
    <t>17.20.H1</t>
  </si>
  <si>
    <t>Панель пищевых аллергенов № 1 IgG (арахис, миндаль, фундук, кокос, бразильский орех)</t>
  </si>
  <si>
    <t>17.31.A1</t>
  </si>
  <si>
    <t>Панель пищевых аллергенов № 2 IgG (треска, тунец, креветки, лосось, мидии)</t>
  </si>
  <si>
    <t>17.31.A2</t>
  </si>
  <si>
    <t>Панель пищевых аллергенов № 3 IgG (пшеничная мука, овсяная мука, кукурузная мука, семена кунжута, гречневая мука)</t>
  </si>
  <si>
    <t>17.31.A3</t>
  </si>
  <si>
    <t>Панель пищевых аллергенов № 5 IgG (яичный белок, молоко, треска, пшеничная мука, арахис, соевые бобы)</t>
  </si>
  <si>
    <t>17.31.A4</t>
  </si>
  <si>
    <t>Панель пищевых аллергенов № 6 IgG (рис, семена кунжута, пшеничная мука, гречневая мука, соевые бобы)</t>
  </si>
  <si>
    <t>17.31.A5</t>
  </si>
  <si>
    <t>Панель пищевых аллергенов № 7 IgG (яичный белок, рис, коровье молоко, aрахис, пшеничная мука, соевые бобы)</t>
  </si>
  <si>
    <t>17.31.A6</t>
  </si>
  <si>
    <t>Панель пищевых аллергенов № 13 IgG (зеленый горошек, белые бобы, морковь, картофель)</t>
  </si>
  <si>
    <t>17.31.A7</t>
  </si>
  <si>
    <t>Панель пищевых аллергенов № 15 IgG (апельсин, банан, яблоко, персик)</t>
  </si>
  <si>
    <t>17.31.A8</t>
  </si>
  <si>
    <t>Панель пищевых аллергенов № 24 IgG (фундук, креветки, киви, банан)</t>
  </si>
  <si>
    <t>17.31.A9</t>
  </si>
  <si>
    <t>Панель пищевых аллергенов № 25 IgG (семена кунжута, пекарские дрожжи, чеснок, сельдерей)</t>
  </si>
  <si>
    <t>17.31.A10</t>
  </si>
  <si>
    <t>Панель пищевых аллергенов № 26 IgG (яичный белок, молоко, арахис,горчица)</t>
  </si>
  <si>
    <t>17.31.A11</t>
  </si>
  <si>
    <t>Панель пищевых аллергенов № 50 IgG (киви, манго, бананы, ананас)</t>
  </si>
  <si>
    <t>17.31.A12</t>
  </si>
  <si>
    <t>Панель пищевых аллергенов № 51 IgG (помидор, картофель, морковь, чеснок, горчица)</t>
  </si>
  <si>
    <t>17.31.A13</t>
  </si>
  <si>
    <t>Панель пищевых аллергенов № 73 IgG (свинина, куриное мясо, говядина, баранина)</t>
  </si>
  <si>
    <t>17.31.A14</t>
  </si>
  <si>
    <t>Индивидуальные аллергены животных и птиц IgE</t>
  </si>
  <si>
    <t>Томат IgG, F25</t>
  </si>
  <si>
    <t xml:space="preserve">Комплекс аллергенов трав (амброзия обыкновенная, марь белая, полынь обыкновенная, одуванчик, подорожник) </t>
  </si>
  <si>
    <t xml:space="preserve">Комплекс аллергенов деревьев (ива, тополь, ольха, береза, лещина) </t>
  </si>
  <si>
    <t>Местные анестетики № 2 Новокаин/Лидокаин, IgE</t>
  </si>
  <si>
    <t>Местные анестетики № 1 Артикаин/Скандонест, IgE</t>
  </si>
  <si>
    <t>Аллергокомплекс педиатрический RIDA-screen №4, IgE</t>
  </si>
  <si>
    <t>Аллергокомплекс пищевой RIDA-screen №3, IgE</t>
  </si>
  <si>
    <t>Аллергокомплекс респираторный RIDA-screen №2, IgE</t>
  </si>
  <si>
    <t>Аллергокомплекс смешанный RIDA-screen №1, IgE</t>
  </si>
  <si>
    <r>
      <t xml:space="preserve">Панели пищевых аллергенов IgG </t>
    </r>
    <r>
      <rPr>
        <b/>
        <sz val="12"/>
        <color indexed="10"/>
        <rFont val="Arial"/>
        <family val="2"/>
      </rPr>
      <t>*</t>
    </r>
  </si>
  <si>
    <t>*единый результат без идентификации аллергена</t>
  </si>
  <si>
    <t>Индивидуальные аллергены животных и птиц IgE (ImmunoCAP)</t>
  </si>
  <si>
    <t>Индивидуальные аллергены деревьев IgE (ImmunoCAP)</t>
  </si>
  <si>
    <t>Индивидуальные аллергены трав IgE (ImmunoCAP)</t>
  </si>
  <si>
    <t>Индивидуальные аллергены пыли IgE (ImmunoCAP)</t>
  </si>
  <si>
    <t>Индивидуальные пищевые аллергокомпоненты IgE (ImmunoCAP)</t>
  </si>
  <si>
    <t>Индивидуальные аллергокомпоненты животных и птиц IgE (ImmunoCAP)</t>
  </si>
  <si>
    <t>Индивидуальные аллергокомпоненты деревьев IgE (ImmunoCAP)</t>
  </si>
  <si>
    <t>Индивидуальные аллергокомпоненты трав IgE (ImmunoCAP)</t>
  </si>
  <si>
    <r>
      <t>Комплексные исследования IgE (ImmunoCAP)</t>
    </r>
    <r>
      <rPr>
        <b/>
        <sz val="12"/>
        <color indexed="10"/>
        <rFont val="Arial"/>
        <family val="2"/>
      </rPr>
      <t>**</t>
    </r>
  </si>
  <si>
    <r>
      <t>Панели аллергенов IgE (ImmunoCAP)</t>
    </r>
    <r>
      <rPr>
        <b/>
        <sz val="12"/>
        <color indexed="10"/>
        <rFont val="Arial"/>
        <family val="2"/>
      </rPr>
      <t>*</t>
    </r>
  </si>
  <si>
    <r>
      <rPr>
        <b/>
        <sz val="12"/>
        <color indexed="9"/>
        <rFont val="Arial"/>
        <family val="2"/>
      </rPr>
      <t>Фадиатоп</t>
    </r>
    <r>
      <rPr>
        <b/>
        <sz val="12"/>
        <color indexed="10"/>
        <rFont val="Arial"/>
        <family val="2"/>
      </rPr>
      <t>*</t>
    </r>
  </si>
  <si>
    <t>Жидкостная цитология эндометрия c диагностикой хронического эндометрита (CD20+ CD56+, CD138+, HLA-DR)</t>
  </si>
  <si>
    <t>39</t>
  </si>
  <si>
    <t>*Результаты анализа не имеют юридической силы и не могут быть использованы как доказательства в суде</t>
  </si>
  <si>
    <t>Посев на грибы</t>
  </si>
  <si>
    <t>50.0.H145</t>
  </si>
  <si>
    <t>кожа, ногти</t>
  </si>
  <si>
    <t>СК-БАК</t>
  </si>
  <si>
    <t>17.29.H8</t>
  </si>
  <si>
    <t>Аллергокомплекс при астме/рините дети (Кошка,эпителий и перхоть, e1, Собака, перхоть, e5, Клещ домашней пыли,d1, Тимофеевка луговая, g6,
Береза бородавчатая, t3, Полынь, w6, Арахис, f13, Яичный белок, f1, Молоко, f2)</t>
  </si>
  <si>
    <t>17.29.H7</t>
  </si>
  <si>
    <t>Аллергокомплекс при астме/рините взрослые (Кошка,эпителий и перхоть, e1, Собака, перхоть, e5, Клещ домашней пыли,d1, Тимофеевка луговая, g6, Береза бородавчатая, t3, Полынь, w6, Курица, перья, e85, Тополь, t14)</t>
  </si>
  <si>
    <t>Аллергокомплекс при экземе-2 (Кошка,эпителий и перхоть, e1, Собака, перхоть, e5, Клещ домашней пыли,d1, Яичный желток, f75, Яичный белок, f1, Молоко, f2, Пшеница, f4, Соя, f14, Треска, f3, Какао, f93)</t>
  </si>
  <si>
    <t>17.29.H6</t>
  </si>
  <si>
    <t>Аллергокомплекс при экземе (Кошка,эпителий и перхоть e1, Собака, перхоть e5,
Яичный белок f1, Молоко f2, Пшеница f4, Соя f14, Треска f3, Клещ домашней пыли d1, Клещ домашней пыли d2)</t>
  </si>
  <si>
    <r>
      <t>Комплексы аллергенов</t>
    </r>
    <r>
      <rPr>
        <b/>
        <sz val="12"/>
        <color indexed="10"/>
        <rFont val="Arial"/>
        <family val="2"/>
      </rPr>
      <t>*</t>
    </r>
  </si>
  <si>
    <r>
      <t>Панели пищевых аллергенов IgE</t>
    </r>
    <r>
      <rPr>
        <b/>
        <sz val="12"/>
        <color indexed="10"/>
        <rFont val="Arial"/>
        <family val="2"/>
      </rPr>
      <t>**</t>
    </r>
  </si>
  <si>
    <r>
      <t>Женское здоровье генетический скрининг (33 полиморфизма)</t>
    </r>
    <r>
      <rPr>
        <sz val="12"/>
        <color indexed="10"/>
        <rFont val="Arial"/>
        <family val="2"/>
      </rPr>
      <t>*</t>
    </r>
  </si>
  <si>
    <r>
      <t>Мужское здоровье генетический скрининг (25 полиморфизмов)</t>
    </r>
    <r>
      <rPr>
        <sz val="12"/>
        <color indexed="10"/>
        <rFont val="Arial"/>
        <family val="2"/>
      </rPr>
      <t>*</t>
    </r>
  </si>
  <si>
    <t>Дифференциальная диагностика заболеваний ЖКТ</t>
  </si>
  <si>
    <t>50.0.H119</t>
  </si>
  <si>
    <t>кол.,
кач.</t>
  </si>
  <si>
    <t>Коагулограмма, расширенная</t>
  </si>
  <si>
    <t>50.0.H146</t>
  </si>
  <si>
    <t>п/кол.,
кол.</t>
  </si>
  <si>
    <r>
      <rPr>
        <b/>
        <vertAlign val="superscript"/>
        <sz val="12"/>
        <color indexed="10"/>
        <rFont val="Arial"/>
        <family val="2"/>
      </rPr>
      <t>1</t>
    </r>
    <r>
      <rPr>
        <b/>
        <sz val="12"/>
        <color indexed="9"/>
        <rFont val="Arial"/>
        <family val="2"/>
      </rPr>
      <t>ИММУНОГИСТОХИМИЧЕСКИЕ ИССЛЕДОВАНИЯ</t>
    </r>
  </si>
  <si>
    <r>
      <rPr>
        <vertAlign val="superscript"/>
        <sz val="12"/>
        <color indexed="10"/>
        <rFont val="Arial"/>
        <family val="2"/>
      </rPr>
      <t>1</t>
    </r>
    <r>
      <rPr>
        <sz val="12"/>
        <color indexed="10"/>
        <rFont val="Arial"/>
        <family val="2"/>
      </rPr>
      <t>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</si>
  <si>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t>Панель пищевых аллергенов № 1 IgE (арахис, миндаль, фундук, кокос, бразильский орех)</t>
  </si>
  <si>
    <t>Панель пищевых аллергенов № 2 IgE (треска, тунец, креветки, лосось, мидии)</t>
  </si>
  <si>
    <t>Панель пищевых аллергенов № 3 IgE (пшеничная мука, овсяная мука, кукурузная мука, семена кунжута, гречневая мука)</t>
  </si>
  <si>
    <t>Панель пищевых аллергенов № 5 IgE (яичный белок, молоко, треска, пшеничная мука, арахис, соевые бобы)</t>
  </si>
  <si>
    <t>Панель пищевых аллергенов № 6 IgE (рис, семена кунжута, пшеничная мука, гречневая мука, соевые бобы)</t>
  </si>
  <si>
    <t>Панель пищевых аллергенов № 7 IgE (яичный белок, рис, коровье молоко, aрахис, пшеничная мука, соевые бобы)</t>
  </si>
  <si>
    <t xml:space="preserve">Панель пищевых аллергенов № 13 IgE (горох, белая фасоль,морковь, картофель) </t>
  </si>
  <si>
    <t>Панель пищевых аллергенов № 15 IgE (апельсин, банан, яблоко, персик)</t>
  </si>
  <si>
    <t>Панель пищевых аллергенов № 24 IgE (фундук, креветки, киви, банан)</t>
  </si>
  <si>
    <t>Панель пищевых аллергенов № 25 IgE (семена кунжута, пекарские дрожжи, чеснок, сельдерей)</t>
  </si>
  <si>
    <t>Панель пищевых аллергенов № 26 IgE (яичный белок, молоко, арахис, горчица)</t>
  </si>
  <si>
    <t>Панель пищевых аллергенов № 50 IgE (киви, манго, бананы, ананас)</t>
  </si>
  <si>
    <t>Панель пищевых аллергенов № 51 IgE (помидор, картофель, морковь, чеснок, горчица)</t>
  </si>
  <si>
    <t xml:space="preserve">Панель пищевых аллергенов № 73 IgE (свинина, куриное мясо, говядина, баранина) </t>
  </si>
  <si>
    <t>Панель профессиональных аллергенов № 1 IgE перхоть лошади, перхоть коровы, перо гуся, перо курицы</t>
  </si>
  <si>
    <t>Панель аллергенов животных № 1 IgE (эпителий кошки, перхоть лошади, перхоть коровы, перхоть собаки)</t>
  </si>
  <si>
    <t>Панель аллергенов животных № 70 IgE (эпителий морской свинки, эпителий кролика, хомяк, крыса, мышь)</t>
  </si>
  <si>
    <t>Панель аллергенов животных/перья птиц/ № 71 IgE (перо гуся, перо курицы, перо утки, перо индюка)</t>
  </si>
  <si>
    <t>Панель аллергенов животных/перья птиц/ № 72 IgE (перо волнистого попугая, перо попугая, перо канарейки)</t>
  </si>
  <si>
    <t>Панель аллергенов деревьев № 1 IgE (клен ясенелистный, береза, вяз, дуб, грецкий орех)</t>
  </si>
  <si>
    <t>Панель аллергенов деревьев № 2 IgE (клен ясенелистный, тополь, вяз, дуб, пекан)</t>
  </si>
  <si>
    <t>Панель аллергенов деревьев № 5 IgE (oльха, лещина обыкновенная, вяз, ива, тополь)</t>
  </si>
  <si>
    <t>Панель аллергенов деревьев № 9 IgE (ольха, береза, лещина обыкновенная, дуб, ива)</t>
  </si>
  <si>
    <t>Панель аллергенов сорных растений и цветов № 1 IgE (амброзия обыкновенная, полынь обыкновенная, подорожник, мари белая, зольник/cолянка)</t>
  </si>
  <si>
    <t>Панель аллергенов сорных растений и цветов № 3 IgE (полынь обыкновенная, подорожник, марь белая, золотарник, крапива двудомная)</t>
  </si>
  <si>
    <t>Панель аллергенов сорных растений и цветов № 5 IgE (амброзия обыкновенная, полынь обыкновенная, золотарник, нивяник, одуванчик лекарственный)</t>
  </si>
  <si>
    <t>Панель ингаляционных аллергенов № 1 IgE (ежа
сборная, тимофеевка, японский кедр, амброзия обыкновенная, полынь
обыкновенная)</t>
  </si>
  <si>
    <t>Панель ингаляционных аллергенов № 2 IgE (тимофеевка, плесневый гриб (Alternaria tenuis), береза, полынь обыкновенная)</t>
  </si>
  <si>
    <t>Панель ингаляционных аллергенов № 3 IgE (клещ - дерматофаг перинный, эпителий кошки, эпителий собаки, плесневый гриб (Aspergillus fumigatus))</t>
  </si>
  <si>
    <t>Панель ингаляционных аллергенов № 6 IgE (плесневый гриб (Cladosporium herbarum), тимофеевка, плесневый гриб (Alternaria tenuis), береза, полынь обыкновенная)</t>
  </si>
  <si>
    <t>Панель ингаляционных аллергенов № 7 IgE (эпителий кошки, клещ-дерматофаг перинный, перхоть лошади, перхоть собаки, эпителий кролика)</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</si>
  <si>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</si>
  <si>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IgE (эпителий кошки, перхоть собаки, овсяница луговая, плесневый гриб (Alternaria tenuis), подорожник)</t>
  </si>
  <si>
    <t>Панель аллергенов пыли № 1 IgE (домашняя пыль (Greer), клещ-дерматофаг перинный, клещ-дерматофаг мучной, таракан)</t>
  </si>
  <si>
    <t>Панель аллергенов плесени № 1 IgE (penicillium notatum, cladosporium herbarum, aspergillus fumigatus, candida albicans, alternaria tenuis)</t>
  </si>
  <si>
    <t>Панель аллергенов трав № 1 IgE (ежа сборная, овсяница луговая, рожь многолетняя, тимофеевка, мятлик луговой)</t>
  </si>
  <si>
    <t>Панель аллергенов трав № 3 IgE (колосок душистый, рожь многолетняя, тимофеевка, рожь культивированная, бухарник шерстистый)</t>
  </si>
  <si>
    <t>ЗП</t>
  </si>
  <si>
    <t>СК-НОГТИ+ЗП</t>
  </si>
  <si>
    <t>ПРОГРАММЫ ПРЕНАТАЛЬНОГО СКРИНИНГА</t>
  </si>
  <si>
    <t>Панель клещевых аллергенов № 1 IgE (клещ-дерматофаг перинный, клещ-дерматофаг мучной, dermatophagoides microceras, lepidoglyphus destructor, tyrophagus putrescentiae, glycyphagus domesticus, euroglyphus maynei, blomia tropicalis)</t>
  </si>
  <si>
    <t>Эвкалипт (Eucaliptus globulus) IgE, T18</t>
  </si>
  <si>
    <t>Марь белая (Chenopodium album) IgE, W10</t>
  </si>
  <si>
    <t>Амоксициллин IgE, C204</t>
  </si>
  <si>
    <t>Шерсть IgE, K20</t>
  </si>
  <si>
    <t>Микроскопические исследования отделяемого урогенитального тракта и экстрагенитальных локализаций</t>
  </si>
  <si>
    <t>17.69.A135</t>
  </si>
  <si>
    <t>Оценка интерферонового статуса</t>
  </si>
  <si>
    <t>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</si>
  <si>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10.0.D1.204</t>
  </si>
  <si>
    <t>*Определение чувствительности к индукторам интерферона</t>
  </si>
  <si>
    <t>10.0.A14.204</t>
  </si>
  <si>
    <t>Чувствительность к Амиксину</t>
  </si>
  <si>
    <t>10.0.A15.204</t>
  </si>
  <si>
    <t>Чувствительность к Кагоцелу</t>
  </si>
  <si>
    <t>10.0.A16.204</t>
  </si>
  <si>
    <t>Чувствительность к Неовиру</t>
  </si>
  <si>
    <t>10.0.A17.204</t>
  </si>
  <si>
    <t>Чувствительность к Ридостину</t>
  </si>
  <si>
    <t>10.0.A18.204</t>
  </si>
  <si>
    <t>Чувствительность к Циклоферону</t>
  </si>
  <si>
    <t>*Определение чувствительности к иммуномодуляторам</t>
  </si>
  <si>
    <t>10.0.A19.204</t>
  </si>
  <si>
    <t>Чувствительность к Галавиту</t>
  </si>
  <si>
    <t>10.0.A20.204</t>
  </si>
  <si>
    <t>Чувствительность к Гепону</t>
  </si>
  <si>
    <t>10.0.A21.204</t>
  </si>
  <si>
    <t>Чувствительность к Иммуналу</t>
  </si>
  <si>
    <t>10.0.A28.204</t>
  </si>
  <si>
    <t>Чувствительность к Иммунофану</t>
  </si>
  <si>
    <t>10.0.A22.204</t>
  </si>
  <si>
    <t>Чувствительность к Иммуномаксу</t>
  </si>
  <si>
    <t>10.0.A23.204</t>
  </si>
  <si>
    <t>Чувствительность к Иммунориксу</t>
  </si>
  <si>
    <t>10.0.A24.204</t>
  </si>
  <si>
    <t>Чувствительность к Ликопиду</t>
  </si>
  <si>
    <t>10.0.A25.204</t>
  </si>
  <si>
    <t>Чувствительность к Полиоксидонию</t>
  </si>
  <si>
    <t>10.0.A26.204</t>
  </si>
  <si>
    <t>Чувствительность к Тактивину</t>
  </si>
  <si>
    <t>10.0.A27.204</t>
  </si>
  <si>
    <t>Чувствительность к Тимогену</t>
  </si>
  <si>
    <t>*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</si>
  <si>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Мошки красной личинка(Chironomus plumosus) IgE,I73</t>
  </si>
  <si>
    <t>17.12.A3</t>
  </si>
  <si>
    <t>50.0.H147</t>
  </si>
  <si>
    <t>ПЖК
ПСК2
ПСЕРК</t>
  </si>
  <si>
    <t xml:space="preserve">ПЖК                </t>
  </si>
  <si>
    <t xml:space="preserve">ПЖК     </t>
  </si>
  <si>
    <t>ПЖК
ПСК2
ПСЕРК
ПГК</t>
  </si>
  <si>
    <t>ПЖК
ПГК
ПСК2</t>
  </si>
  <si>
    <t xml:space="preserve">ПЖК
</t>
  </si>
  <si>
    <t>ПЖК
ПРК</t>
  </si>
  <si>
    <r>
      <rPr>
        <sz val="12"/>
        <color indexed="10"/>
        <rFont val="Arial"/>
        <family val="2"/>
      </rPr>
      <t>**</t>
    </r>
    <r>
      <rPr>
        <sz val="12"/>
        <rFont val="Arial"/>
        <family val="2"/>
      </rPr>
      <t>Фаготест</t>
    </r>
  </si>
  <si>
    <r>
      <rPr>
        <sz val="12"/>
        <color indexed="10"/>
        <rFont val="Arial"/>
        <family val="2"/>
      </rPr>
      <t>**</t>
    </r>
    <r>
      <rPr>
        <sz val="12"/>
        <rFont val="Arial"/>
        <family val="2"/>
      </rPr>
      <t>Бактерицидная активность крови (BURST)</t>
    </r>
  </si>
  <si>
    <t>ППК</t>
  </si>
  <si>
    <t xml:space="preserve">Гамма-глутамилтрансфераза (ГГТ) </t>
  </si>
  <si>
    <t>Антитела к бокаловидным клеткам кишечника (БКК)</t>
  </si>
  <si>
    <r>
      <t>*</t>
    </r>
    <r>
      <rPr>
        <sz val="12"/>
        <rFont val="Arial"/>
        <family val="2"/>
      </rPr>
      <t xml:space="preserve">Посев крови на стерильность с определением чувствительности к антибиотикам (качественное определение наличия микроорганизмов) </t>
    </r>
  </si>
  <si>
    <t>КБС или НЭК-СК</t>
  </si>
  <si>
    <t xml:space="preserve">  </t>
  </si>
  <si>
    <t>СОЭ (венозная кровь)</t>
  </si>
  <si>
    <t>Венозная кровь</t>
  </si>
  <si>
    <t>Капиллярная кровь</t>
  </si>
  <si>
    <t>СОЭ (капиллярная кровь)</t>
  </si>
  <si>
    <t>1.2.D5</t>
  </si>
  <si>
    <t>БМВ EDTA</t>
  </si>
  <si>
    <t>Клинический анализ крови без лейкоцитарной формулы (венозная кровь)</t>
  </si>
  <si>
    <t>Клинический анализ крови без лейкоцитарной формулы (капиллярная кровь)</t>
  </si>
  <si>
    <t>1.2.D1</t>
  </si>
  <si>
    <t>Клинический анализ крови с лейкоцитарной формулой (5DIFF) (венозная кровь)</t>
  </si>
  <si>
    <t>Клинический анализ крови с лейкоцитарной формулой (5DIFF) (капиллярная кровь)</t>
  </si>
  <si>
    <t>1.2.D2</t>
  </si>
  <si>
    <t>Ретикулоциты (венозная кровь)</t>
  </si>
  <si>
    <t>Ретикулоциты (капиллярная кровь)</t>
  </si>
  <si>
    <t>1.2.D3</t>
  </si>
  <si>
    <t>Клинический анализ крови (5 DIFF) с подсчетом лейкоцитарной формулы врачом КЛД (венозная кровь)</t>
  </si>
  <si>
    <t>1.0.D6</t>
  </si>
  <si>
    <t>1.2.D4</t>
  </si>
  <si>
    <t>Желчные кислоты</t>
  </si>
  <si>
    <t>4.5.A12.201</t>
  </si>
  <si>
    <t>Скорость клубочковой фильтрации (CKD-EPI - взрослые/формула Шварца - дети;  включает определение креатинина)</t>
  </si>
  <si>
    <t>4.2.D2</t>
  </si>
  <si>
    <t>Альдостерон-рениновое соотношение (включает: альдостерон, прямое определение ренина, соотношение)</t>
  </si>
  <si>
    <t>7.8.D2</t>
  </si>
  <si>
    <t>ГОРМОНЫ БИОЛОГИЧЕСКИХ ЖИДКОСТЕЙ</t>
  </si>
  <si>
    <t>Заключение врача КЛД по исследовательскому отчету: Кортизол в слюне</t>
  </si>
  <si>
    <t>7.9.A1</t>
  </si>
  <si>
    <t>ПСинК15</t>
  </si>
  <si>
    <t>Процент свободного ПСА (общий ПСА, свободный ПСА и соотношение)</t>
  </si>
  <si>
    <t>8.0.D4</t>
  </si>
  <si>
    <t>4.5.A3.201</t>
  </si>
  <si>
    <t>Коэффициент атерогенности (включает определение общего холестерина и ЛПВП)</t>
  </si>
  <si>
    <t>4.5.D3</t>
  </si>
  <si>
    <t>Натрийуретический пептид B (BNP)</t>
  </si>
  <si>
    <t>Прогностическая вероятность (значение ROMA, пременопауза) (включает определение антигена СА 125 и опухолевого маркера HE 4)</t>
  </si>
  <si>
    <t>8.0.D6</t>
  </si>
  <si>
    <t>Прогностическая вероятность (значение ROMA, постменопауза) (включает определение антигена СА 125 и опухолевого маркера HE 4)</t>
  </si>
  <si>
    <t>Прокальцитонин</t>
  </si>
  <si>
    <t>4.3.A21</t>
  </si>
  <si>
    <t>Альфа-2 макроглобулин</t>
  </si>
  <si>
    <t>4.3.A15.201</t>
  </si>
  <si>
    <r>
      <t xml:space="preserve">РНК ВГС, генотип (1a, 1b, 2, 3a, 4, 5a, 6), кровь, кач. </t>
    </r>
    <r>
      <rPr>
        <sz val="12"/>
        <color indexed="10"/>
        <rFont val="Arial"/>
        <family val="2"/>
      </rPr>
      <t>*</t>
    </r>
  </si>
  <si>
    <t>12.9.D3</t>
  </si>
  <si>
    <t>генотипирование, кол.</t>
  </si>
  <si>
    <t>ДНК стрептококка (S. agalactiae), кол.</t>
  </si>
  <si>
    <t>Вирусы группы герпеса (EBV, CMV, HHV6)</t>
  </si>
  <si>
    <t>13.30.D4</t>
  </si>
  <si>
    <t>мазок из ротоглотки</t>
  </si>
  <si>
    <t>ЭЖТС</t>
  </si>
  <si>
    <t>ВПЧ-тест (ROCHE COBAS4800) высокого канцерогенного риска (16-68 типов: 16, 18 с определением типа, 31, 33, 35, 39, 45, 51, 52, 56, 58, 59, 66, 68 без определения типа)</t>
  </si>
  <si>
    <t>13.23.D5.900</t>
  </si>
  <si>
    <t>Диарогенные E.coli (ДНК энтеропатогенных E. coli/
ДНК энтеротоксигенных E. coli/ ДНК энтероинвазивных E. coli/
ДНК энтерогеморрагических E. coli/ ДНК энтероаггрегативных E. coli)</t>
  </si>
  <si>
    <t>13.14.D1.101</t>
  </si>
  <si>
    <t>Биопсия предстательной железы мультифокальная (гистологическое исследование материала)</t>
  </si>
  <si>
    <t>Заключение врача - лабораторного генетика по исследовательскому отчету: НИПС Т21 (Геномед) (скрининг 21 хромосомы, синдрома Дауна)</t>
  </si>
  <si>
    <t>26.2.A6</t>
  </si>
  <si>
    <t>Программа пренатального скрининга (ASTRAIA)</t>
  </si>
  <si>
    <t>Пренатальный скрининг I триместра беременности ASTRAIA (8-14 недель):
Ассоциированный с беременностью протеин А (PAPP-A), Свободная субъединица бета-ХГЧ</t>
  </si>
  <si>
    <t>26.3.D1</t>
  </si>
  <si>
    <t>Антинуклеарные антитела, иммуноблот
(к nRNP/Sm, Sm, SS-A (SS-A нативный), SS-B, Scl-70, PM-Scl,
CENP B, Jo-1, ANA-PCNA, AMA-M2, ANA-Ro-52, dsDNA, нуклеосомам, гистонам, рибосомальному белку P)</t>
  </si>
  <si>
    <t>Антитела к антигенам печени, иммуноблот (к пируватдегидрогеназному комплексу(AMA-M2), микросомам печени и почек (LKM-1), цитозольному антигену типа 1 (LC-1), растворимому антигену печени (SLA/LP))</t>
  </si>
  <si>
    <t>Антинейтрофильные цитоплазматические антитела, IgG (ANCA), Combi 6 (к протеиназе 3, лактоферрину, миелопероксидазе, эластазе, катепсину G, бактерицидному белку, повышающему проницаемость (BPI))</t>
  </si>
  <si>
    <t>Чувствительность к Аллокину-альфа</t>
  </si>
  <si>
    <t>10.5.A7</t>
  </si>
  <si>
    <t>Чувствительность к Арбидолу</t>
  </si>
  <si>
    <t>10.5.A8</t>
  </si>
  <si>
    <t>Чувствительность к Цитовиру-3</t>
  </si>
  <si>
    <t>10.5.A6</t>
  </si>
  <si>
    <t>Чувствительность к Панавиру</t>
  </si>
  <si>
    <t>10.6.A11</t>
  </si>
  <si>
    <t>Чувствительность к Изопринозину</t>
  </si>
  <si>
    <t>10.6.A12</t>
  </si>
  <si>
    <t>Заключение врача КЛД по исследовательскому отчету: Интерфероновый статус (3 показателя: сывороточный интерферон, интерферон-альфа, интерферон-гамма)</t>
  </si>
  <si>
    <t>50.0.H157</t>
  </si>
  <si>
    <t>Мониторинг лечения остеопороза</t>
  </si>
  <si>
    <t>50.0.H158</t>
  </si>
  <si>
    <t>сыворотка
кровь с EDTA и апротинином</t>
  </si>
  <si>
    <t>**Внимание! Взятие и прием биоматериала осуществляется по следующим дням: понедельник, вторник, среда, воскресенье</t>
  </si>
  <si>
    <t>Доксициклин IgE, С62</t>
  </si>
  <si>
    <t>50.0.H153</t>
  </si>
  <si>
    <t>50.0.H154</t>
  </si>
  <si>
    <t>50.0.H155</t>
  </si>
  <si>
    <t>Бор в крови, спектрометрия (B)</t>
  </si>
  <si>
    <t>23.1.A10</t>
  </si>
  <si>
    <t>Алюминий в крови, спектрометрия (Al)</t>
  </si>
  <si>
    <t>23.1.A11</t>
  </si>
  <si>
    <t>Кремний в крови, спектрометрия (Si)</t>
  </si>
  <si>
    <t>23.1.A12</t>
  </si>
  <si>
    <t>Титан в крови, спектрометрия (Ti)</t>
  </si>
  <si>
    <t>23.1.A13</t>
  </si>
  <si>
    <t>Хром в крови, спектрометрия (Cr)</t>
  </si>
  <si>
    <t>23.1.A14</t>
  </si>
  <si>
    <t>Марганец в крови, спектрометрия (Mn)</t>
  </si>
  <si>
    <t>23.1.A15</t>
  </si>
  <si>
    <t>Кобальт в крови, спектрометрия (Co)</t>
  </si>
  <si>
    <t>23.1.A16</t>
  </si>
  <si>
    <t>Никель в крови, спектрометрия (Ni)</t>
  </si>
  <si>
    <t>23.1.A17</t>
  </si>
  <si>
    <t>Мышьяк в крови, спектрометрия (As)</t>
  </si>
  <si>
    <t>23.1.A18</t>
  </si>
  <si>
    <t>Селен в крови, спектрометрия (Se)</t>
  </si>
  <si>
    <t>23.1.A19</t>
  </si>
  <si>
    <t>Молибден в крови, спектрометрия (Mo)</t>
  </si>
  <si>
    <t>23.1.A20</t>
  </si>
  <si>
    <t>Кадмий в крови, спектрометрия (Cd)</t>
  </si>
  <si>
    <t>23.1.A21</t>
  </si>
  <si>
    <t>Сурьма в крови, спектрометрия (Sb)</t>
  </si>
  <si>
    <t>23.1.A22</t>
  </si>
  <si>
    <t>Ртуть в крови, спектрометрия (Hg)</t>
  </si>
  <si>
    <t>23.1.A23</t>
  </si>
  <si>
    <t>Свинец в крови, спектрометрия (Pb)</t>
  </si>
  <si>
    <t>23.1.A24</t>
  </si>
  <si>
    <t>Литий в крови, спектрометрия (Li)</t>
  </si>
  <si>
    <t>23.1.A9</t>
  </si>
  <si>
    <t>Бор в моче, спектрометрия (B)</t>
  </si>
  <si>
    <t>23.3.A10</t>
  </si>
  <si>
    <t>Алюминий в моче, спектрометрия (Al)</t>
  </si>
  <si>
    <t>23.3.A11</t>
  </si>
  <si>
    <t>Кремний в моче, спектрометрия (Si)</t>
  </si>
  <si>
    <t>23.3.A12</t>
  </si>
  <si>
    <t>Титан в моче, спектрометрия (Ti)</t>
  </si>
  <si>
    <t>23.3.A13</t>
  </si>
  <si>
    <t>Хром в моче, спектрометрия (Cr)</t>
  </si>
  <si>
    <t>23.3.A14</t>
  </si>
  <si>
    <t>Марганец в моче,спектрометрия  (Mn)</t>
  </si>
  <si>
    <t>23.3.A15</t>
  </si>
  <si>
    <t>Кобальт в моче, спектрометрия (Co)</t>
  </si>
  <si>
    <t>23.3.A16</t>
  </si>
  <si>
    <t>Никель в моче, спектрометрия (Ni)</t>
  </si>
  <si>
    <t>23.3.A17</t>
  </si>
  <si>
    <t>Мышьяк в моче, спектрометрия (As)</t>
  </si>
  <si>
    <t>23.3.A18</t>
  </si>
  <si>
    <t>Селен в моче, спектрометрия (Se)</t>
  </si>
  <si>
    <t>23.3.A19</t>
  </si>
  <si>
    <t>Молибден в моче, спектрометрия (Mo)</t>
  </si>
  <si>
    <t>23.3.A20</t>
  </si>
  <si>
    <t>Кадмий в моче, спектрометрия (Cd)</t>
  </si>
  <si>
    <t>23.3.A21</t>
  </si>
  <si>
    <t>Сурьма в моче, спектрометрия (Sb)</t>
  </si>
  <si>
    <t>23.3.A22</t>
  </si>
  <si>
    <t>Ртуть в моче, спектрометрия (Hg)</t>
  </si>
  <si>
    <t>23.3.A23</t>
  </si>
  <si>
    <t>Свинец в моче, спектрометрия (Pb)</t>
  </si>
  <si>
    <t>23.3.A24</t>
  </si>
  <si>
    <t>Цинк в моче, спектрометрия (Zn)</t>
  </si>
  <si>
    <t>23.3.A7</t>
  </si>
  <si>
    <t>Суточная экскреция меди, спектрометрия (Cu)</t>
  </si>
  <si>
    <t>23.3.A8</t>
  </si>
  <si>
    <t>Литий в моче, спектрометрия (Li)</t>
  </si>
  <si>
    <t>23.3.A9</t>
  </si>
  <si>
    <t xml:space="preserve">Железо в моче, спектрометрия (Fe)        </t>
  </si>
  <si>
    <t>23.3.A4</t>
  </si>
  <si>
    <t>14-16</t>
  </si>
  <si>
    <t>Бычий сывороточный альбумин, аллергокомпонент, e204 nBos d6 (BSA)</t>
  </si>
  <si>
    <t>Компонентная диагностика аллергии на молоко (молоко f2, казеин - аллергокомпонент f78)</t>
  </si>
  <si>
    <t>Аллергокомплекс перед вакцинацией (Дрожжи пекарские f45, Яйцо f245, Триптаза)</t>
  </si>
  <si>
    <t>Молекулярное кариотипирование материала абортуса (хромосомный микроматричный анализ, Оптима)</t>
  </si>
  <si>
    <t>Панель аллергенов животных, эпителий, ex1 (кошка, перхоть (e1), Собака, перхоть (e5), Лошадь, перхоть (e3), Корова, перхоть (e4))</t>
  </si>
  <si>
    <t>17.27.A44</t>
  </si>
  <si>
    <t>Панель аллергенов животных, ex2 (кошка, перхоть (e1), собака, перхоть (e5), морская свинка, эпителий (e6), крыса (e87), мышь (e88))</t>
  </si>
  <si>
    <t>17.27.A51</t>
  </si>
  <si>
    <t>Панель аллергенов сорных трав, wx3 (полынь (w6), подорожник ланцетовидный (w9), марь (w10), золотарник (w12), крапива двудомная (w20))</t>
  </si>
  <si>
    <t>17.27.A52</t>
  </si>
  <si>
    <t>Собака, аллергокомпонент, e101 rCan f1</t>
  </si>
  <si>
    <t>17.37.A3</t>
  </si>
  <si>
    <t>Собака, аллергокомпонент, e102 rCan f2</t>
  </si>
  <si>
    <t>17.37.A4</t>
  </si>
  <si>
    <t>Индивидуальные аллергокомпоненты грибов и плесени IgE (ImmunoCAP)</t>
  </si>
  <si>
    <t>Alternaria alternata, аллергокомпонент, m229 rAlt a1</t>
  </si>
  <si>
    <t>17.71.A1</t>
  </si>
  <si>
    <t>Соя (G. max), аллергокомпонент, f353 rGly m4PR-10</t>
  </si>
  <si>
    <t>17.36.A7</t>
  </si>
  <si>
    <t>Заключение врача - лабораторного генетика по исследовательскому отчету: ХМА - стандартный (разрешение от 200000 пар нуклеотидов), кровь</t>
  </si>
  <si>
    <t>22.6.A7</t>
  </si>
  <si>
    <t>Заключение врача - лабораторного генетика по исследовательскому отчету: ХМА - расширенный (разрешение от 50000 пар нуклеотидов), кровь</t>
  </si>
  <si>
    <t>22.6.A6</t>
  </si>
  <si>
    <t>Заключение врача - лабораторного генетика по исследовательскому отчету: ХМА - таргетный (разрешение от 1000000 пар нуклеотидов), кровь</t>
  </si>
  <si>
    <t>22.6.A8</t>
  </si>
  <si>
    <t>Заключение врача - лабораторного генетика по исследовательскому отчету: ХМА опухолевой ткани, Онкоскан (разрешение от 300000 пар нуклеотидов)</t>
  </si>
  <si>
    <t>22.6.A9</t>
  </si>
  <si>
    <t>ткань мягкотканной опухоли</t>
  </si>
  <si>
    <t>Пол и резус-фактор плода</t>
  </si>
  <si>
    <t>26.3.A1</t>
  </si>
  <si>
    <t>ПЖК9</t>
  </si>
  <si>
    <t>26.3.A2</t>
  </si>
  <si>
    <t>Натрий в волосах, спектрометрия (Na)</t>
  </si>
  <si>
    <t>23.2.A1</t>
  </si>
  <si>
    <t>Бор в волосах, спектрометрия (B)</t>
  </si>
  <si>
    <t>23.2.A10</t>
  </si>
  <si>
    <t>Алюминий в волосах, спектрометрия (Al)</t>
  </si>
  <si>
    <t>23.2.A11</t>
  </si>
  <si>
    <t>Кремний в волосах, спектрометрия (Si)</t>
  </si>
  <si>
    <t>23.2.A12</t>
  </si>
  <si>
    <t>Титан в волосах, спектрометрия (Ti)</t>
  </si>
  <si>
    <t>23.2.A13</t>
  </si>
  <si>
    <t>Хром в волосах, спектрометрия (Cr)</t>
  </si>
  <si>
    <t>23.2.A14</t>
  </si>
  <si>
    <t>Марганец в волосах, спектрометрия (Mn)</t>
  </si>
  <si>
    <t>23.2.A15</t>
  </si>
  <si>
    <t>Кобальт в волосах, спектрометрия (Co)</t>
  </si>
  <si>
    <t>23.2.A16</t>
  </si>
  <si>
    <t>Никель в волосах, спектрометрия (Ni)</t>
  </si>
  <si>
    <t>23.2.A17</t>
  </si>
  <si>
    <t>Мышьяк в волосах, спектрометрия (As)</t>
  </si>
  <si>
    <t>23.2.A18</t>
  </si>
  <si>
    <t>Селен в волосах, спектрометрия (Se)</t>
  </si>
  <si>
    <t>23.2.A19</t>
  </si>
  <si>
    <t>Калий в волосах, спектрометрия (K)</t>
  </si>
  <si>
    <t>23.2.A2</t>
  </si>
  <si>
    <t>Молибден в волосах, спектрометрия (Mo)</t>
  </si>
  <si>
    <t>23.2.A20</t>
  </si>
  <si>
    <t>Кадмий в волосах, спектрометрия (Cd)</t>
  </si>
  <si>
    <t>23.2.A21</t>
  </si>
  <si>
    <t>Сурьма в волосах, спектрометрия (Sb)</t>
  </si>
  <si>
    <t>23.2.A22</t>
  </si>
  <si>
    <t>Ртуть в волосах, спектрометрия (Hg)</t>
  </si>
  <si>
    <t>23.2.A23</t>
  </si>
  <si>
    <t>Свинец в волосах, спектрометрия (Pb)</t>
  </si>
  <si>
    <t>23.2.A24</t>
  </si>
  <si>
    <t>Кальций в волосах, спектрометрия (Ca)</t>
  </si>
  <si>
    <t>23.2.A3</t>
  </si>
  <si>
    <t>Магний в волосах, спектрометрия (Mg)</t>
  </si>
  <si>
    <t>23.2.A5</t>
  </si>
  <si>
    <t>Цинк в волосах, спектрометрия (Zn)</t>
  </si>
  <si>
    <t>23.2.A7</t>
  </si>
  <si>
    <t>Медь в волосах, спектрометрия (Cu)</t>
  </si>
  <si>
    <t>23.2.A8</t>
  </si>
  <si>
    <t>Литий в волосах, спектрометрия (Li)</t>
  </si>
  <si>
    <t>23.2.A9</t>
  </si>
  <si>
    <t>Железо в волосах, спектрометрия (Fe)</t>
  </si>
  <si>
    <t>23.2.A4</t>
  </si>
  <si>
    <t>Анализ на психоактивные (барбитураты, бензодиазепины) и наркотические (кокаин, амфетамины, каннабиоиды, опиаты) вещества с определением группы (моча)</t>
  </si>
  <si>
    <t>Анализ на психоактивные (барбитураты, бензодиазепины) и наркотические (кокаин, амфетамины, каннабиоиды, опиаты) вещества с определением группы (волосы)</t>
  </si>
  <si>
    <t>Анализ на психоактивные (барбитураты, бензодиазепины) и наркотические (кокаин, амфетамины, каннабиоиды, опиаты) вещества с определением группы (ногти)</t>
  </si>
  <si>
    <t>Анализ на психоактивные (барбитураты, бензодиазепины), наркотические (кокаин, амфетамины, каннабиоиды, опиаты) вещества, никотин и его метаболиты с определением конкретного вещества (моча)</t>
  </si>
  <si>
    <t>Натрий в крови, спектрометрия (Na)</t>
  </si>
  <si>
    <t>23.1.A1</t>
  </si>
  <si>
    <t>Калий в крови, спектрометрия (K)</t>
  </si>
  <si>
    <t>23.1.A2</t>
  </si>
  <si>
    <t>Медь в крови, спектрометрия (Cu)</t>
  </si>
  <si>
    <t>23.1.A8</t>
  </si>
  <si>
    <t>Железо в крови, спектрометрия (Fe)</t>
  </si>
  <si>
    <t>23.1.A4</t>
  </si>
  <si>
    <t>Магний в крови, спектрометрия (Mg)</t>
  </si>
  <si>
    <t>23.1.A5</t>
  </si>
  <si>
    <t>Цинк в крови, спектрометрия (Zn)</t>
  </si>
  <si>
    <t>23.1.A7</t>
  </si>
  <si>
    <t>Кальций в крови, спектрометрия (Ca)</t>
  </si>
  <si>
    <t>23.1.A3</t>
  </si>
  <si>
    <t>Кальций в моче, спектрометрия (Ca)</t>
  </si>
  <si>
    <t>23.3.A3</t>
  </si>
  <si>
    <t>Магний в моче, спектрометрия (Mg)</t>
  </si>
  <si>
    <t>23.3.A5</t>
  </si>
  <si>
    <t>Натрий в моче, спектрометрия (Na)</t>
  </si>
  <si>
    <t>23.3.A1</t>
  </si>
  <si>
    <t>Калий в моче, спектрометрия (K)</t>
  </si>
  <si>
    <t>23.3.A2</t>
  </si>
  <si>
    <t>30</t>
  </si>
  <si>
    <t>Заключение врача КЛД по исследовательскому отчету: Фрагментация ДНК сперматозоидов</t>
  </si>
  <si>
    <t>6.3.A34.117</t>
  </si>
  <si>
    <t>*Внимание! Взятие и прием биоматериала осуществляется по следующим дням: понедельник, вторник, среда, четверг, воскресенье</t>
  </si>
  <si>
    <t>Внимание! Взятие и прием биоматериала осуществляется по следующим дням: понедельник, вторник, среда, четверг, воскресенье</t>
  </si>
  <si>
    <t>* Внимание! Взятие и прием биоматериала осуществляется по следующим дням: понедельник, вторник, среда, воскресенье.</t>
  </si>
  <si>
    <t>* Внимание! Взятие и прием биоматериала осуществляется по следующим дням: понедельник, вторник, среда, четверг, воскресенье</t>
  </si>
  <si>
    <t>** Внимание! Взятие и прием биоматериала осуществляется по следующим дням: понедельник, вторник, среда, воскресенье</t>
  </si>
  <si>
    <t>44</t>
  </si>
  <si>
    <t>Биохимическое исследование для ФиброТест (включает графический файл)</t>
  </si>
  <si>
    <t>50.0.H161</t>
  </si>
  <si>
    <t>Биохимическое исследование для ФиброМакс (включает графический файл)</t>
  </si>
  <si>
    <t>50.0.H160</t>
  </si>
  <si>
    <t>сыворотка
кровь с фторидом натрия</t>
  </si>
  <si>
    <t>Биохимическое исследование для СтеатоСкрин (включает графический файл)</t>
  </si>
  <si>
    <t>50.0.H159</t>
  </si>
  <si>
    <t>21-деpоксикортизол</t>
  </si>
  <si>
    <t>7.2.B24</t>
  </si>
  <si>
    <t>11-дезоксикортизол</t>
  </si>
  <si>
    <t>7.2.B25</t>
  </si>
  <si>
    <t>17-ОН-прегненолон</t>
  </si>
  <si>
    <t>сыворотка
 кровь с EDTA и апротинином</t>
  </si>
  <si>
    <t>b-CrossLaps (С-концевые телопептиды коллагена-I)</t>
  </si>
  <si>
    <t>BCR-ABLp210 t(9;22), кач. (b2a2/b3a2), (включает определение транскрипта)</t>
  </si>
  <si>
    <t>20.0.D1</t>
  </si>
  <si>
    <t>BCR-ABL p210 t(9;22) кол. (без определения транскрипта)</t>
  </si>
  <si>
    <t>20.0.A1</t>
  </si>
  <si>
    <t>22.1.D16</t>
  </si>
  <si>
    <t>22.1.D19</t>
  </si>
  <si>
    <t>22.1.D18</t>
  </si>
  <si>
    <t>Заключение врача - лабораторного генетика по исследовательскому отчету: Генетическая предрасположенность к алкоголизму (ALDH2, ADH2, ORPM1, ANKK1, DAT - 5 точек)</t>
  </si>
  <si>
    <t>22.1.D21</t>
  </si>
  <si>
    <t>Заключение врача - лабораторного генетика по исследовательскому отчету: Генетическая предрасположенность к болезни Альцгеймера (APOE E2/E3/E4)</t>
  </si>
  <si>
    <t>22.1.D20</t>
  </si>
  <si>
    <r>
      <rPr>
        <b/>
        <sz val="12"/>
        <rFont val="Arial"/>
        <family val="2"/>
      </rPr>
      <t>ОстеоСкрин.
Генетические факторы предрасположенности к остеопорозу</t>
    </r>
    <r>
      <rPr>
        <b/>
        <sz val="12"/>
        <color indexed="10"/>
        <rFont val="Arial"/>
        <family val="2"/>
      </rPr>
      <t>*</t>
    </r>
    <r>
      <rPr>
        <sz val="12"/>
        <rFont val="Arial"/>
        <family val="2"/>
      </rPr>
      <t xml:space="preserve">
COL1A1: IVS1 2046G&gt;T (rs180012)
ESR1: T&gt;C (PvuII), (rs2234693)
ESR1: A&gt;G (XbaI), (rs9340799)
LCT: -13910C&gt;T (rs4988235)
LRP5: A1330V C&gt;T (rs3736228)
VDR: G&gt;A (BsmI), (rs1544410")</t>
    </r>
  </si>
  <si>
    <t>22.2.D2</t>
  </si>
  <si>
    <t>ОНКОГЕНЕТИКА</t>
  </si>
  <si>
    <t>Определение мутации в гене BRAF (V600), опухолевая ткань</t>
  </si>
  <si>
    <t>22.8.D1</t>
  </si>
  <si>
    <t>Определение мутаций в гене EGFR, опухолевая ткань</t>
  </si>
  <si>
    <t>22.8.D2</t>
  </si>
  <si>
    <t>Определение мутаций в гене KRAS, опухолевая ткань</t>
  </si>
  <si>
    <t>22.8.D3</t>
  </si>
  <si>
    <t>Определение мутаций в гене EGFR, кровь (жидкостная биопсия)</t>
  </si>
  <si>
    <t>22.8.D4</t>
  </si>
  <si>
    <t>Генетические факторы развития синдрома поликистозных яичников (INS, PPAR-y, CYP11a,  AR1 - 4 показателя)</t>
  </si>
  <si>
    <t>5, 5(1)</t>
  </si>
  <si>
    <t>Заключение врача - лабораторного генетика
по исследовательскому отчету: НИПС (Геномед)
(скрининг хромосом: 13, 18, 21, X, Y у плода,
определение носительства у матери частых мутаций,
которые могут привести к наследственным болезням
у будущего ребенка (муковисцидоз, гемохроматоз,
фенилкетонурия, галактоземия и нейросенсорная тугоухость))</t>
  </si>
  <si>
    <t>26.2.A7</t>
  </si>
  <si>
    <t>Заключение врача - лабораторного генетика
по исследовательскому отчету: НИПТ Panorama,
базовая панель (Геномед)
(скрининг хромосом 13, 18, 21, X, Y и Триплоидии)</t>
  </si>
  <si>
    <t>Заключение врача - лабораторного генетика по исследовательскому отчету: НИПТ Panorama, базовая панель (Natera) (скрининг хромосом 13, 18, 21, X, Y и Триплоидии)</t>
  </si>
  <si>
    <t>Заключение врача - лабораторного генетика по исследовательскому отчету: НИПТ Panorama, расширенная панель (Natera) (скрининг хромосом: 13, 18, 21, X, Y, Триплоидии и микроделеционные синдромы: 22q11.2, 1p36, Cri-du-chat, Angelman, &amp; Prader-Willi)</t>
  </si>
  <si>
    <t>Заключение врача - лабораторного генетика по исследовательскому отчету: НИПТ Veracity (NIPD Genetics) (скрининг хромосом: 13, 18, 21)</t>
  </si>
  <si>
    <t>Заключение врача - лабораторного генетика по исследовательскому отчету: НИПТ Harmony, базовая панель (Roche) (скрининг хромосом 13, 18, 21, X, Y и Триплоидии)</t>
  </si>
  <si>
    <r>
      <rPr>
        <b/>
        <sz val="12"/>
        <rFont val="Arial"/>
        <family val="2"/>
      </rPr>
      <t>Заключение врача - лабораторного генетика по исследовательскому отчету: Определение распространенных мутаций в гене CFTR (муковисцидоз)</t>
    </r>
    <r>
      <rPr>
        <sz val="12"/>
        <rFont val="Arial"/>
        <family val="2"/>
      </rPr>
      <t xml:space="preserve">
CFTR: Phe508Del
CFTR: Gly542Ter
CFTR: Gly551Asp
CFTR: Trp1282Ter
CFTR: Asn1303Lys
CFTR: 394delTT
CFTR: Arg334Trp
CFTR: 3821delT
CFTR: 2143delT
CFTR: Arg117His
CFTR: 1677delTA
CFTR: Arg553null
CFTR: 3849+10kbC&gt;T</t>
    </r>
  </si>
  <si>
    <r>
      <rPr>
        <b/>
        <sz val="12"/>
        <rFont val="Arial"/>
        <family val="2"/>
      </rPr>
      <t>Заключение врача - лабораторного генетика по исследовательскому отчету: Выбери спорт. Скорость, сила, выносливость (генетическая предрасположенность к занятиям различными видами спорта)</t>
    </r>
    <r>
      <rPr>
        <sz val="12"/>
        <rFont val="Arial"/>
        <family val="2"/>
      </rPr>
      <t xml:space="preserve">
ACE: I&gt;D (rs4646994)
ACTN3: C&gt;T (rs1815739)
AMPD1: C&gt;T (rs17602729)
CNTF: G&gt;A (rs1800169)
IL15RA: T&gt;G (rs2296135)
L3MBTL4: G&gt;T (rs341173)
PPARA: G&gt;C (rs4253778)
PPARGC1A: G&gt;A (rs8192678)
UCP2: C&gt;T (rs660339)
PPARG: C&gt;G (rs1801282)
MTHFR: C&gt;T (rs1801133)
VDR: G&gt;A (rs1544410)
HIF1A: C&gt;T (rs11549465)
ADRB2: C&gt;G (rs1042714)
ADRB2: A&gt;G (rs1042713)
NOS3: C&gt;T (rs2070744)</t>
    </r>
  </si>
  <si>
    <r>
      <rPr>
        <b/>
        <sz val="12"/>
        <rFont val="Arial"/>
        <family val="2"/>
      </rPr>
      <t>Заключение врача - лабораторного генетика по исследовательскому отчету: Идеальный вес. Диета и фитнес (генетические факторы индивидуальных особенностей обмена веществ)</t>
    </r>
    <r>
      <rPr>
        <sz val="12"/>
        <rFont val="Arial"/>
        <family val="2"/>
      </rPr>
      <t xml:space="preserve">
PPARG2: C&gt;G (rs1801282)
ADRB2: C&gt;G (rs1042714)
ADRB2: A&gt;G (rs1042713)
ADRB3: T&gt;C (rs4994)
FABP2: G&gt;A (rs1799883)</t>
    </r>
  </si>
  <si>
    <t>моча с консервантом (спецконсервант)</t>
  </si>
  <si>
    <t>7.4.D9</t>
  </si>
  <si>
    <r>
      <rPr>
        <sz val="12"/>
        <color indexed="10"/>
        <rFont val="Arial"/>
        <family val="2"/>
      </rPr>
      <t>*</t>
    </r>
    <r>
      <rPr>
        <sz val="12"/>
        <color indexed="8"/>
        <rFont val="Arial"/>
        <family val="2"/>
      </rPr>
      <t>17-кетостероиды (андростерон, андростендион, ДГЭА, этиохоланолон, эпиандростерон, тестостерон, соотношение андростерон/этиохоланолон, соотношение тестостерон/эпитестостерон)</t>
    </r>
  </si>
  <si>
    <t>Антитела к иерсиниям (Yersinia enterocolitica), IgA; IgG</t>
  </si>
  <si>
    <t>Посев на грибы (возбудители микозов) (без определения чувствительности к антимикотикам)</t>
  </si>
  <si>
    <t>8.0.D5</t>
  </si>
  <si>
    <t>капилярная кровь с EDTA</t>
  </si>
  <si>
    <t xml:space="preserve">ПСК4 </t>
  </si>
  <si>
    <t>2, 4</t>
  </si>
  <si>
    <t>Натрийуретический пептид B</t>
  </si>
  <si>
    <t>***Внимание! Только для: Мазок из ротоглотки, Мокрота, Бронхо-альвеолярный лаваж</t>
  </si>
  <si>
    <t>мазок из ротоглотки, мокрота, бронхо-альвеолярный лаваж</t>
  </si>
  <si>
    <t>СК-ПЦР, ЭЖТС</t>
  </si>
  <si>
    <r>
      <rPr>
        <sz val="12"/>
        <color indexed="10"/>
        <rFont val="Arial"/>
        <family val="2"/>
      </rPr>
      <t>*</t>
    </r>
    <r>
      <rPr>
        <sz val="12"/>
        <rFont val="Arial"/>
        <family val="2"/>
      </rPr>
      <t>Определение резус-фактора плода (выявление гена RHD плода по крови матери)</t>
    </r>
  </si>
  <si>
    <r>
      <rPr>
        <sz val="12"/>
        <color indexed="10"/>
        <rFont val="Arial"/>
        <family val="2"/>
      </rPr>
      <t>*</t>
    </r>
    <r>
      <rPr>
        <sz val="12"/>
        <rFont val="Arial"/>
        <family val="2"/>
      </rPr>
      <t>Определение пола плода (выявление фрагментов Y-хромосомы плода по крови матери)</t>
    </r>
  </si>
  <si>
    <t>*Внимание! Взятие и прием биоматериала осуществляется по следующим дням: понедельник, вторник, среда, воскресенье</t>
  </si>
  <si>
    <t>Клинический анализ крови (5 DIFF) с подсчетом лейкоцитарной формулы врачом КЛД (капиллярная кровь)</t>
  </si>
  <si>
    <t>ПЗК-ЖК+ПЖК</t>
  </si>
  <si>
    <t>ПЗК-ЖК+ПЖК+СК</t>
  </si>
  <si>
    <t>кровь с гепарином, сыворотка</t>
  </si>
  <si>
    <t>кровь с гепарином, сыворотка, моча с консервантом (спецконсервант)</t>
  </si>
  <si>
    <t>Специфический антиген рака мочевого пузыря (UBC) в моче</t>
  </si>
  <si>
    <t>Холестерин липопротеидов высокой плотности (ЛПВП, HDL)</t>
  </si>
  <si>
    <r>
      <rPr>
        <sz val="12"/>
        <color indexed="10"/>
        <rFont val="Arial"/>
        <family val="2"/>
      </rPr>
      <t>***</t>
    </r>
    <r>
      <rPr>
        <sz val="12"/>
        <rFont val="Arial"/>
        <family val="2"/>
      </rPr>
      <t>Т-SPOT детский (инфицирование М. tuberculosis), (дети до 12 лет)</t>
    </r>
  </si>
  <si>
    <r>
      <rPr>
        <sz val="12"/>
        <color indexed="10"/>
        <rFont val="Arial"/>
        <family val="2"/>
      </rPr>
      <t>***</t>
    </r>
    <r>
      <rPr>
        <sz val="12"/>
        <rFont val="Arial"/>
        <family val="2"/>
      </rPr>
      <t>T-SPOT (инфицирование M. tuberculosis), (дети старше 12 лет и взрослые)</t>
    </r>
  </si>
  <si>
    <t>***Внимание! Взятие и прием биоматериала осуществляется по следующим дням: понедельник, вторник, среда, четверг, воскресенье</t>
  </si>
  <si>
    <t>Панель бытовых аллергенов, hx2 (домашняя пыль (h2), клещ домашней пыли D.pteronyssinus (d1), клещ домашней пыли D. farinae (d2), таракан рыжий (i6))</t>
  </si>
  <si>
    <t>Панель аллергенов плесени, mx1 (Penicillium chrysogenum (m1), Cladosporium herbarum (m2), Aspergillus fumigatus (m3), Alternaria alternata (m6))</t>
  </si>
  <si>
    <t>Панель аллергенов к смеси пыльцы злаковых трав, gx1 (ежа сборная (g3), овсяница луговая (g4), плевел (g5), тимофеевка луговая (g6), мятлик луговой (g8)</t>
  </si>
  <si>
    <t>Панель аллергенов к смеси пыльцы деревьев, tx9 (ольха серая (t2), береза бородавчатая (t3), лещина обыкновенная (t4), дуб белый (t7), ива белая (t12)</t>
  </si>
  <si>
    <t>Панель аллергенов животных, еx73 (перья птиц: гуся (е70), курицы (е85), утки (е86), попугая (е213))</t>
  </si>
  <si>
    <t>17.35.D7</t>
  </si>
  <si>
    <t>Код ЛИС</t>
  </si>
  <si>
    <t>Дата актуализации</t>
  </si>
  <si>
    <t>Приложение № 1.1 к договору №</t>
  </si>
  <si>
    <t xml:space="preserve">ПРЕЙСКУРАНТ </t>
  </si>
  <si>
    <t>Дыхательный тест</t>
  </si>
  <si>
    <t>23.7.D2</t>
  </si>
  <si>
    <t>13С - уреазный дыхательный тест (H. pylori) (включает расходный материал)</t>
  </si>
  <si>
    <t>выдыхаемый воздух</t>
  </si>
  <si>
    <t>Пакет БП Пакет ДП</t>
  </si>
  <si>
    <t>Прибыль</t>
  </si>
  <si>
    <t>Коэффицент</t>
  </si>
  <si>
    <t>Коэф.</t>
  </si>
  <si>
    <t>Цена</t>
  </si>
  <si>
    <t>прибыль</t>
  </si>
  <si>
    <t>коэф.</t>
  </si>
  <si>
    <t>12.05.2022 г.</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</si>
</sst>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_р_._-;\-* #,##0_р_._-;_-* &quot;-&quot;??_р_._-;_-@_-"/>
    <numFmt numFmtId="180" formatCode="#,##0.00\ _₽"/>
    <numFmt numFmtId="181" formatCode="#,##0.0\ _₽"/>
    <numFmt numFmtId="182" formatCode="#,##0\ &quot;₽&quot;"/>
    <numFmt numFmtId="183" formatCode="#,##0.00\ &quot;₽&quot;"/>
  </numFmts>
  <fonts count="81">
    <font>
      <sz val="10"/>
      <name val="Arial"/>
      <family val="2"/>
    </font>
    <font>
      <sz val="11"/>
      <color indexed="8"/>
      <name val="Calibri"/>
      <family val="2"/>
    </font>
    <font>
      <sz val="10"/>
      <name val="Arial Cyr"/>
      <family val="2"/>
    </font>
    <font>
      <sz val="12"/>
      <color indexed="8"/>
      <name val="Arial"/>
      <family val="2"/>
    </font>
    <font>
      <sz val="12"/>
      <name val="Arial"/>
      <family val="2"/>
    </font>
    <font>
      <b/>
      <sz val="12"/>
      <name val="Arial"/>
      <family val="2"/>
    </font>
    <font>
      <sz val="12"/>
      <color indexed="10"/>
      <name val="Arial"/>
      <family val="2"/>
    </font>
    <font>
      <b/>
      <sz val="12"/>
      <color indexed="8"/>
      <name val="Arial"/>
      <family val="2"/>
    </font>
    <font>
      <b/>
      <sz val="10"/>
      <name val="Arial"/>
      <family val="2"/>
    </font>
    <font>
      <b/>
      <sz val="12"/>
      <color indexed="9"/>
      <name val="Arial"/>
      <family val="2"/>
    </font>
    <font>
      <vertAlign val="superscript"/>
      <sz val="12"/>
      <color indexed="10"/>
      <name val="Arial"/>
      <family val="2"/>
    </font>
    <font>
      <b/>
      <vertAlign val="superscript"/>
      <sz val="12"/>
      <color indexed="10"/>
      <name val="Arial"/>
      <family val="2"/>
    </font>
    <font>
      <b/>
      <sz val="12"/>
      <color indexed="10"/>
      <name val="Arial"/>
      <family val="2"/>
    </font>
    <font>
      <b/>
      <sz val="9"/>
      <name val="Arial"/>
      <family val="2"/>
    </font>
    <font>
      <b/>
      <sz val="16"/>
      <name val="Arial"/>
      <family val="2"/>
    </font>
    <font>
      <b/>
      <sz val="14"/>
      <name val="Arial"/>
      <family val="2"/>
    </font>
    <font>
      <sz val="14"/>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Arial"/>
      <family val="2"/>
    </font>
    <font>
      <sz val="12"/>
      <color indexed="26"/>
      <name val="Arial"/>
      <family val="2"/>
    </font>
    <font>
      <sz val="12"/>
      <color indexed="43"/>
      <name val="Arial"/>
      <family val="2"/>
    </font>
    <font>
      <b/>
      <sz val="12"/>
      <color indexed="51"/>
      <name val="Arial"/>
      <family val="2"/>
    </font>
    <font>
      <sz val="12"/>
      <color indexed="51"/>
      <name val="Arial"/>
      <family val="2"/>
    </font>
    <font>
      <b/>
      <sz val="12"/>
      <color indexed="36"/>
      <name val="Arial"/>
      <family val="2"/>
    </font>
    <font>
      <sz val="10"/>
      <color indexed="9"/>
      <name val="Arial"/>
      <family val="2"/>
    </font>
    <font>
      <sz val="14"/>
      <color indexed="9"/>
      <name val="Arial"/>
      <family val="2"/>
    </font>
    <font>
      <sz val="12"/>
      <color indexed="36"/>
      <name val="Arial"/>
      <family val="2"/>
    </font>
    <font>
      <sz val="10"/>
      <color indexed="51"/>
      <name val="Arial"/>
      <family val="2"/>
    </font>
    <font>
      <b/>
      <sz val="14"/>
      <color indexed="9"/>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0"/>
      <name val="Arial"/>
      <family val="2"/>
    </font>
    <font>
      <sz val="12"/>
      <color rgb="FFFF0000"/>
      <name val="Arial"/>
      <family val="2"/>
    </font>
    <font>
      <sz val="12"/>
      <color theme="1"/>
      <name val="Arial"/>
      <family val="2"/>
    </font>
    <font>
      <sz val="12"/>
      <color theme="0"/>
      <name val="Arial"/>
      <family val="2"/>
    </font>
    <font>
      <sz val="12"/>
      <color theme="2"/>
      <name val="Arial"/>
      <family val="2"/>
    </font>
    <font>
      <sz val="12"/>
      <color rgb="FF000000"/>
      <name val="Arial"/>
      <family val="2"/>
    </font>
    <font>
      <sz val="12"/>
      <color theme="2" tint="-0.09996999800205231"/>
      <name val="Arial"/>
      <family val="2"/>
    </font>
    <font>
      <b/>
      <sz val="12"/>
      <color rgb="FFFFC000"/>
      <name val="Arial"/>
      <family val="2"/>
    </font>
    <font>
      <sz val="12"/>
      <color rgb="FFFFC000"/>
      <name val="Arial"/>
      <family val="2"/>
    </font>
    <font>
      <b/>
      <sz val="12"/>
      <color rgb="FF7030A0"/>
      <name val="Arial"/>
      <family val="2"/>
    </font>
    <font>
      <sz val="10"/>
      <color theme="0"/>
      <name val="Arial"/>
      <family val="2"/>
    </font>
    <font>
      <sz val="14"/>
      <color theme="0"/>
      <name val="Arial"/>
      <family val="2"/>
    </font>
    <font>
      <sz val="12"/>
      <color rgb="FF7030A0"/>
      <name val="Arial"/>
      <family val="2"/>
    </font>
    <font>
      <sz val="10"/>
      <color rgb="FFFFC000"/>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rgb="FF7030A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1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style="thin"/>
      <right style="thin"/>
      <top style="thin"/>
      <bottom>
        <color indexed="63"/>
      </bottom>
    </border>
    <border>
      <left>
        <color indexed="63"/>
      </left>
      <right style="hair">
        <color rgb="FF000000"/>
      </right>
      <top style="medium"/>
      <bottom style="hair">
        <color rgb="FF000000"/>
      </bottom>
    </border>
    <border>
      <left style="hair">
        <color rgb="FF000000"/>
      </left>
      <right style="hair">
        <color rgb="FF000000"/>
      </right>
      <top style="medium"/>
      <bottom style="hair">
        <color rgb="FF000000"/>
      </bottom>
    </border>
    <border>
      <left>
        <color indexed="63"/>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color indexed="63"/>
      </left>
      <right style="hair">
        <color rgb="FF000000"/>
      </right>
      <top style="hair">
        <color rgb="FF000000"/>
      </top>
      <bottom>
        <color indexed="63"/>
      </bottom>
    </border>
    <border>
      <left style="hair">
        <color rgb="FF000000"/>
      </left>
      <right style="hair">
        <color rgb="FF000000"/>
      </right>
      <top style="hair">
        <color rgb="FF000000"/>
      </top>
      <bottom>
        <color indexed="63"/>
      </bottom>
    </border>
    <border>
      <left>
        <color indexed="63"/>
      </left>
      <right style="hair">
        <color rgb="FF000000"/>
      </right>
      <top style="hair">
        <color rgb="FF000000"/>
      </top>
      <bottom style="medium"/>
    </border>
    <border>
      <left style="hair">
        <color rgb="FF000000"/>
      </left>
      <right style="hair">
        <color rgb="FF000000"/>
      </right>
      <top style="hair">
        <color rgb="FF000000"/>
      </top>
      <bottom style="medium"/>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hair">
        <color indexed="8"/>
      </left>
      <right style="hair">
        <color indexed="8"/>
      </right>
      <top style="medium">
        <color indexed="8"/>
      </top>
      <bottom>
        <color indexed="63"/>
      </bottom>
    </border>
    <border>
      <left>
        <color indexed="63"/>
      </left>
      <right style="hair">
        <color indexed="8"/>
      </right>
      <top style="hair">
        <color indexed="8"/>
      </top>
      <bottom style="hair">
        <color indexed="8"/>
      </bottom>
    </border>
    <border>
      <left style="hair">
        <color rgb="FF000000"/>
      </left>
      <right style="hair">
        <color rgb="FF000000"/>
      </right>
      <top style="hair">
        <color rgb="FF000000"/>
      </top>
      <bottom style="medium">
        <color indexed="8"/>
      </bottom>
    </border>
    <border>
      <left>
        <color indexed="63"/>
      </left>
      <right style="hair">
        <color indexed="8"/>
      </right>
      <top style="hair">
        <color indexed="8"/>
      </top>
      <bottom style="medium">
        <color indexed="8"/>
      </bottom>
    </border>
    <border>
      <left style="hair">
        <color rgb="FF000000"/>
      </left>
      <right style="hair">
        <color rgb="FF000000"/>
      </right>
      <top style="medium">
        <color indexed="8"/>
      </top>
      <bottom style="hair">
        <color rgb="FF000000"/>
      </bottom>
    </border>
    <border>
      <left style="hair">
        <color indexed="8"/>
      </left>
      <right style="hair">
        <color indexed="8"/>
      </right>
      <top>
        <color indexed="63"/>
      </top>
      <bottom style="hair">
        <color indexed="8"/>
      </bottom>
    </border>
    <border>
      <left style="hair">
        <color indexed="8"/>
      </left>
      <right>
        <color indexed="63"/>
      </right>
      <top style="medium">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style="medium">
        <color indexed="8"/>
      </bottom>
    </border>
    <border>
      <left style="medium"/>
      <right/>
      <top style="thin"/>
      <bottom style="thin"/>
    </border>
    <border>
      <left/>
      <right/>
      <top style="thin"/>
      <bottom style="thin"/>
    </border>
    <border>
      <left style="hair">
        <color indexed="8"/>
      </left>
      <right style="hair">
        <color indexed="8"/>
      </right>
      <top>
        <color indexed="63"/>
      </top>
      <bottom>
        <color indexed="63"/>
      </bottom>
    </border>
    <border>
      <left style="hair">
        <color indexed="8"/>
      </left>
      <right style="hair">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hair">
        <color indexed="8"/>
      </top>
      <bottom>
        <color indexed="63"/>
      </bottom>
    </border>
    <border>
      <left style="hair">
        <color indexed="8"/>
      </left>
      <right>
        <color indexed="63"/>
      </right>
      <top>
        <color indexed="63"/>
      </top>
      <bottom style="medium">
        <color indexed="8"/>
      </bottom>
    </border>
    <border>
      <left style="hair">
        <color indexed="8"/>
      </left>
      <right>
        <color indexed="63"/>
      </right>
      <top>
        <color indexed="63"/>
      </top>
      <bottom>
        <color indexed="63"/>
      </bottom>
    </border>
    <border>
      <left>
        <color indexed="63"/>
      </left>
      <right style="hair">
        <color indexed="8"/>
      </right>
      <top style="medium">
        <color indexed="8"/>
      </top>
      <bottom style="hair">
        <color indexed="8"/>
      </bottom>
    </border>
    <border>
      <left style="hair">
        <color indexed="8"/>
      </left>
      <right>
        <color indexed="63"/>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hair">
        <color indexed="8"/>
      </left>
      <right style="hair">
        <color indexed="8"/>
      </right>
      <top style="hair">
        <color indexed="8"/>
      </top>
      <bottom style="medium"/>
    </border>
    <border>
      <left style="hair"/>
      <right style="hair"/>
      <top style="hair"/>
      <bottom style="hair"/>
    </border>
    <border>
      <left/>
      <right/>
      <top style="medium">
        <color indexed="8"/>
      </top>
      <bottom/>
    </border>
    <border>
      <left style="hair">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style="thin"/>
      <top style="thin"/>
      <bottom style="medium"/>
    </border>
    <border>
      <left style="hair">
        <color rgb="FF000000"/>
      </left>
      <right style="hair">
        <color indexed="8"/>
      </right>
      <top style="medium">
        <color indexed="8"/>
      </top>
      <bottom>
        <color indexed="63"/>
      </bottom>
    </border>
    <border>
      <left style="hair">
        <color rgb="FF000000"/>
      </left>
      <right style="hair">
        <color indexed="8"/>
      </right>
      <top>
        <color indexed="63"/>
      </top>
      <bottom>
        <color indexed="63"/>
      </bottom>
    </border>
    <border>
      <left style="hair">
        <color rgb="FF000000"/>
      </left>
      <right style="hair">
        <color indexed="8"/>
      </right>
      <top>
        <color indexed="63"/>
      </top>
      <bottom style="medium">
        <color indexed="8"/>
      </bottom>
    </border>
    <border>
      <left style="medium">
        <color indexed="8"/>
      </left>
      <right style="hair">
        <color indexed="8"/>
      </right>
      <top style="medium">
        <color indexed="8"/>
      </top>
      <bottom>
        <color indexed="63"/>
      </bottom>
    </border>
    <border>
      <left style="medium">
        <color indexed="8"/>
      </left>
      <right style="hair">
        <color indexed="8"/>
      </right>
      <top>
        <color indexed="63"/>
      </top>
      <bottom>
        <color indexed="63"/>
      </bottom>
    </border>
    <border>
      <left style="medium">
        <color indexed="8"/>
      </left>
      <right style="hair">
        <color indexed="8"/>
      </right>
      <top>
        <color indexed="63"/>
      </top>
      <bottom style="medium">
        <color indexed="8"/>
      </bottom>
    </border>
    <border>
      <left style="hair">
        <color indexed="8"/>
      </left>
      <right style="thin"/>
      <top style="medium">
        <color indexed="8"/>
      </top>
      <bottom>
        <color indexed="63"/>
      </bottom>
    </border>
    <border>
      <left style="hair">
        <color indexed="8"/>
      </left>
      <right style="thin"/>
      <top>
        <color indexed="63"/>
      </top>
      <bottom>
        <color indexed="63"/>
      </bottom>
    </border>
    <border>
      <left style="hair">
        <color indexed="8"/>
      </left>
      <right style="thin"/>
      <top>
        <color indexed="63"/>
      </top>
      <bottom style="medium">
        <color indexed="8"/>
      </bottom>
    </border>
    <border>
      <left style="hair">
        <color indexed="8"/>
      </left>
      <right style="hair">
        <color rgb="FF000000"/>
      </right>
      <top style="medium">
        <color indexed="8"/>
      </top>
      <bottom>
        <color indexed="63"/>
      </bottom>
    </border>
    <border>
      <left style="hair">
        <color indexed="8"/>
      </left>
      <right style="hair">
        <color rgb="FF000000"/>
      </right>
      <top>
        <color indexed="63"/>
      </top>
      <bottom>
        <color indexed="63"/>
      </bottom>
    </border>
    <border>
      <left style="hair">
        <color indexed="8"/>
      </left>
      <right style="hair">
        <color rgb="FF000000"/>
      </right>
      <top>
        <color indexed="63"/>
      </top>
      <bottom style="medium">
        <color indexed="8"/>
      </bottom>
    </border>
    <border>
      <left>
        <color indexed="63"/>
      </left>
      <right style="hair">
        <color indexed="8"/>
      </right>
      <top style="medium">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medium">
        <color indexed="8"/>
      </bottom>
    </border>
    <border>
      <left style="hair">
        <color indexed="8"/>
      </left>
      <right style="thin"/>
      <top>
        <color indexed="63"/>
      </top>
      <bottom style="hair">
        <color indexed="8"/>
      </bottom>
    </border>
    <border>
      <left>
        <color indexed="63"/>
      </left>
      <right style="hair">
        <color rgb="FF000000"/>
      </right>
      <top style="medium"/>
      <bottom>
        <color indexed="63"/>
      </bottom>
    </border>
    <border>
      <left>
        <color indexed="63"/>
      </left>
      <right style="hair">
        <color rgb="FF000000"/>
      </right>
      <top>
        <color indexed="63"/>
      </top>
      <bottom>
        <color indexed="63"/>
      </bottom>
    </border>
    <border>
      <left>
        <color indexed="63"/>
      </left>
      <right style="hair">
        <color rgb="FF000000"/>
      </right>
      <top>
        <color indexed="63"/>
      </top>
      <bottom style="medium"/>
    </border>
    <border>
      <left style="hair"/>
      <right style="hair"/>
      <top style="medium"/>
      <bottom/>
    </border>
    <border>
      <left style="hair"/>
      <right style="hair"/>
      <top/>
      <bottom/>
    </border>
    <border>
      <left style="hair"/>
      <right style="hair"/>
      <top/>
      <bottom style="medium"/>
    </border>
    <border>
      <left>
        <color indexed="63"/>
      </left>
      <right style="hair">
        <color indexed="8"/>
      </right>
      <top style="hair">
        <color indexed="8"/>
      </top>
      <bottom>
        <color indexed="63"/>
      </bottom>
    </border>
    <border>
      <left>
        <color indexed="63"/>
      </left>
      <right style="thin"/>
      <top style="medium">
        <color indexed="8"/>
      </top>
      <bottom>
        <color indexed="63"/>
      </bottom>
    </border>
    <border>
      <left>
        <color indexed="63"/>
      </left>
      <right style="thin"/>
      <top>
        <color indexed="63"/>
      </top>
      <bottom>
        <color indexed="63"/>
      </bottom>
    </border>
    <border>
      <left>
        <color indexed="63"/>
      </left>
      <right style="thin"/>
      <top>
        <color indexed="63"/>
      </top>
      <bottom style="medium">
        <color indexed="8"/>
      </bottom>
    </border>
    <border>
      <left style="hair">
        <color rgb="FF000000"/>
      </left>
      <right style="thin"/>
      <top style="medium"/>
      <bottom>
        <color indexed="63"/>
      </bottom>
    </border>
    <border>
      <left style="hair">
        <color rgb="FF000000"/>
      </left>
      <right style="thin"/>
      <top>
        <color indexed="63"/>
      </top>
      <bottom>
        <color indexed="63"/>
      </bottom>
    </border>
    <border>
      <left style="hair">
        <color rgb="FF000000"/>
      </left>
      <right style="thin"/>
      <top>
        <color indexed="63"/>
      </top>
      <bottom style="medium"/>
    </border>
    <border>
      <left style="medium"/>
      <right style="hair"/>
      <top style="medium"/>
      <bottom/>
    </border>
    <border>
      <left style="medium"/>
      <right style="hair"/>
      <top/>
      <bottom/>
    </border>
    <border>
      <left style="hair">
        <color rgb="FF000000"/>
      </left>
      <right style="hair">
        <color rgb="FF000000"/>
      </right>
      <top style="medium"/>
      <bottom>
        <color indexed="63"/>
      </bottom>
    </border>
    <border>
      <left style="hair">
        <color rgb="FF000000"/>
      </left>
      <right style="hair">
        <color rgb="FF000000"/>
      </right>
      <top>
        <color indexed="63"/>
      </top>
      <bottom>
        <color indexed="63"/>
      </bottom>
    </border>
    <border>
      <left>
        <color indexed="63"/>
      </left>
      <right style="thin"/>
      <top>
        <color indexed="63"/>
      </top>
      <bottom style="medium"/>
    </border>
    <border>
      <left style="medium"/>
      <right style="hair"/>
      <top/>
      <bottom style="medium"/>
    </border>
    <border>
      <left style="hair">
        <color rgb="FF000000"/>
      </left>
      <right style="hair">
        <color rgb="FF000000"/>
      </right>
      <top/>
      <bottom style="mediu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medium">
        <color indexed="8"/>
      </left>
      <right style="hair">
        <color indexed="8"/>
      </right>
      <top style="hair">
        <color indexed="8"/>
      </top>
      <bottom>
        <color indexed="63"/>
      </bottom>
    </border>
    <border>
      <left style="hair">
        <color indexed="8"/>
      </left>
      <right style="thin"/>
      <top style="hair">
        <color indexed="8"/>
      </top>
      <bottom>
        <color indexed="63"/>
      </bottom>
    </border>
    <border>
      <left style="medium">
        <color indexed="8"/>
      </left>
      <right style="hair">
        <color indexed="8"/>
      </right>
      <top style="hair">
        <color indexed="8"/>
      </top>
      <bottom style="medium">
        <color indexed="8"/>
      </bottom>
    </border>
    <border>
      <left>
        <color indexed="63"/>
      </left>
      <right>
        <color indexed="63"/>
      </right>
      <top>
        <color indexed="63"/>
      </top>
      <bottom style="medium">
        <color indexed="8"/>
      </bottom>
    </border>
    <border>
      <left style="hair">
        <color indexed="8"/>
      </left>
      <right style="thin"/>
      <top style="medium"/>
      <bottom>
        <color indexed="63"/>
      </bottom>
    </border>
    <border>
      <left style="hair">
        <color indexed="8"/>
      </left>
      <right style="thin"/>
      <top>
        <color indexed="63"/>
      </top>
      <bottom style="medium"/>
    </border>
    <border>
      <left>
        <color indexed="63"/>
      </left>
      <right style="hair">
        <color indexed="8"/>
      </right>
      <top style="medium"/>
      <bottom>
        <color indexed="63"/>
      </bottom>
    </border>
    <border>
      <left>
        <color indexed="63"/>
      </left>
      <right style="hair">
        <color indexed="8"/>
      </right>
      <top>
        <color indexed="63"/>
      </top>
      <bottom style="medium"/>
    </border>
    <border>
      <left style="medium"/>
      <right style="hair">
        <color indexed="8"/>
      </right>
      <top style="medium"/>
      <bottom>
        <color indexed="63"/>
      </bottom>
    </border>
    <border>
      <left style="medium"/>
      <right style="hair">
        <color indexed="8"/>
      </right>
      <top>
        <color indexed="63"/>
      </top>
      <bottom>
        <color indexed="63"/>
      </bottom>
    </border>
    <border>
      <left style="medium"/>
      <right style="hair">
        <color indexed="8"/>
      </right>
      <top>
        <color indexed="63"/>
      </top>
      <bottom style="medium"/>
    </border>
    <border>
      <left style="hair">
        <color indexed="8"/>
      </left>
      <right>
        <color indexed="63"/>
      </right>
      <top style="medium"/>
      <bottom>
        <color indexed="63"/>
      </bottom>
    </border>
    <border>
      <left style="hair">
        <color indexed="8"/>
      </left>
      <right>
        <color indexed="63"/>
      </right>
      <top>
        <color indexed="63"/>
      </top>
      <bottom style="medium"/>
    </border>
    <border>
      <left style="hair">
        <color indexed="8"/>
      </left>
      <right style="hair">
        <color indexed="8"/>
      </right>
      <top style="medium"/>
      <bottom>
        <color indexed="63"/>
      </bottom>
    </border>
    <border>
      <left style="hair">
        <color indexed="8"/>
      </left>
      <right style="hair">
        <color indexed="8"/>
      </right>
      <top/>
      <bottom style="medium"/>
    </border>
    <border>
      <left>
        <color indexed="63"/>
      </left>
      <right style="thin"/>
      <top style="medium"/>
      <bottom>
        <color indexed="63"/>
      </bottom>
    </border>
    <border>
      <left style="hair">
        <color indexed="8"/>
      </left>
      <right style="hair">
        <color indexed="8"/>
      </right>
      <top>
        <color indexed="63"/>
      </top>
      <bottom style="hair"/>
    </border>
    <border>
      <left style="hair">
        <color indexed="8"/>
      </left>
      <right style="hair">
        <color indexed="8"/>
      </right>
      <top style="hair"/>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 fillId="0" borderId="0">
      <alignment/>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2" fontId="0" fillId="0" borderId="0" applyFill="0" applyBorder="0" applyAlignment="0" applyProtection="0"/>
    <xf numFmtId="170" fontId="0" fillId="0" borderId="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1" fillId="0" borderId="0">
      <alignment/>
      <protection/>
    </xf>
    <xf numFmtId="0" fontId="0" fillId="0" borderId="0">
      <alignment/>
      <protection/>
    </xf>
    <xf numFmtId="0" fontId="2" fillId="0" borderId="0">
      <alignment/>
      <protection/>
    </xf>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3" fontId="0" fillId="0" borderId="0" applyFill="0" applyBorder="0" applyAlignment="0" applyProtection="0"/>
    <xf numFmtId="171" fontId="0" fillId="0" borderId="0" applyFill="0" applyBorder="0" applyAlignment="0" applyProtection="0"/>
    <xf numFmtId="0" fontId="65" fillId="32" borderId="0" applyNumberFormat="0" applyBorder="0" applyAlignment="0" applyProtection="0"/>
  </cellStyleXfs>
  <cellXfs count="739">
    <xf numFmtId="0" fontId="0" fillId="0" borderId="0" xfId="0" applyAlignment="1">
      <alignment/>
    </xf>
    <xf numFmtId="0" fontId="0" fillId="0" borderId="0" xfId="0" applyAlignment="1" applyProtection="1">
      <alignment/>
      <protection locked="0"/>
    </xf>
    <xf numFmtId="0" fontId="66" fillId="33" borderId="10" xfId="0" applyFont="1" applyFill="1" applyBorder="1" applyAlignment="1" applyProtection="1">
      <alignment horizontal="left" wrapText="1"/>
      <protection/>
    </xf>
    <xf numFmtId="0" fontId="7" fillId="0" borderId="10" xfId="0"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66" fillId="34" borderId="10" xfId="56" applyFont="1" applyFill="1" applyBorder="1" applyAlignment="1" applyProtection="1">
      <alignment horizontal="left" wrapText="1"/>
      <protection/>
    </xf>
    <xf numFmtId="0" fontId="5" fillId="34" borderId="10" xfId="0" applyFont="1" applyFill="1" applyBorder="1" applyAlignment="1" applyProtection="1">
      <alignment horizontal="left" wrapText="1"/>
      <protection/>
    </xf>
    <xf numFmtId="0" fontId="66" fillId="34" borderId="10" xfId="0" applyFont="1" applyFill="1" applyBorder="1" applyAlignment="1" applyProtection="1">
      <alignment horizontal="left" wrapText="1"/>
      <protection/>
    </xf>
    <xf numFmtId="49" fontId="4" fillId="34" borderId="10" xfId="56" applyNumberFormat="1" applyFont="1" applyFill="1" applyBorder="1" applyAlignment="1" applyProtection="1">
      <alignment horizontal="center" wrapText="1"/>
      <protection/>
    </xf>
    <xf numFmtId="0" fontId="4" fillId="0" borderId="10" xfId="0" applyFont="1" applyFill="1" applyBorder="1" applyAlignment="1" applyProtection="1">
      <alignment horizontal="left" wrapText="1"/>
      <protection/>
    </xf>
    <xf numFmtId="0" fontId="4" fillId="0" borderId="10" xfId="56" applyFont="1" applyFill="1" applyBorder="1" applyAlignment="1" applyProtection="1">
      <alignment horizontal="left" wrapText="1"/>
      <protection/>
    </xf>
    <xf numFmtId="49" fontId="4" fillId="0" borderId="10" xfId="56"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0" xfId="0" applyFont="1" applyFill="1" applyBorder="1" applyAlignment="1" applyProtection="1">
      <alignment horizontal="left"/>
      <protection/>
    </xf>
    <xf numFmtId="49" fontId="4" fillId="0" borderId="10" xfId="0" applyNumberFormat="1" applyFont="1" applyFill="1" applyBorder="1" applyAlignment="1" applyProtection="1">
      <alignment horizontal="left" wrapText="1"/>
      <protection/>
    </xf>
    <xf numFmtId="0" fontId="3" fillId="0" borderId="10" xfId="0" applyFont="1" applyFill="1" applyBorder="1" applyAlignment="1" applyProtection="1">
      <alignment horizontal="left"/>
      <protection/>
    </xf>
    <xf numFmtId="0" fontId="6" fillId="0" borderId="10" xfId="0" applyFont="1" applyFill="1" applyBorder="1" applyAlignment="1" applyProtection="1">
      <alignment horizontal="left" wrapText="1"/>
      <protection/>
    </xf>
    <xf numFmtId="0" fontId="3" fillId="0" borderId="10" xfId="0" applyFont="1" applyFill="1" applyBorder="1" applyAlignment="1" applyProtection="1">
      <alignment horizontal="center" wrapText="1"/>
      <protection/>
    </xf>
    <xf numFmtId="0" fontId="3" fillId="0" borderId="10" xfId="0" applyFont="1" applyFill="1" applyBorder="1" applyAlignment="1" applyProtection="1">
      <alignment horizontal="left" wrapText="1"/>
      <protection/>
    </xf>
    <xf numFmtId="0" fontId="3" fillId="34" borderId="10" xfId="0" applyFont="1" applyFill="1" applyBorder="1" applyAlignment="1" applyProtection="1">
      <alignment horizontal="left" wrapText="1"/>
      <protection/>
    </xf>
    <xf numFmtId="0" fontId="4" fillId="34" borderId="10" xfId="0" applyFont="1" applyFill="1" applyBorder="1" applyAlignment="1" applyProtection="1">
      <alignment horizontal="left" wrapText="1"/>
      <protection/>
    </xf>
    <xf numFmtId="0" fontId="3" fillId="0" borderId="10" xfId="56" applyFont="1" applyFill="1" applyBorder="1" applyAlignment="1" applyProtection="1">
      <alignment horizontal="left" wrapText="1"/>
      <protection/>
    </xf>
    <xf numFmtId="0" fontId="4" fillId="0" borderId="10" xfId="0" applyFont="1" applyBorder="1" applyAlignment="1" applyProtection="1">
      <alignment/>
      <protection/>
    </xf>
    <xf numFmtId="0" fontId="3" fillId="0" borderId="10" xfId="33" applyFont="1" applyFill="1" applyBorder="1" applyAlignment="1" applyProtection="1">
      <alignment wrapText="1"/>
      <protection/>
    </xf>
    <xf numFmtId="49" fontId="3" fillId="0" borderId="10" xfId="56"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left" wrapText="1"/>
      <protection/>
    </xf>
    <xf numFmtId="0" fontId="5" fillId="33" borderId="10" xfId="0" applyFont="1" applyFill="1" applyBorder="1" applyAlignment="1" applyProtection="1">
      <alignment horizontal="left" wrapText="1"/>
      <protection/>
    </xf>
    <xf numFmtId="49" fontId="4" fillId="33" borderId="10" xfId="56" applyNumberFormat="1" applyFont="1" applyFill="1" applyBorder="1" applyAlignment="1" applyProtection="1">
      <alignment horizontal="center" wrapText="1"/>
      <protection/>
    </xf>
    <xf numFmtId="0" fontId="3" fillId="33" borderId="10" xfId="0" applyFont="1" applyFill="1" applyBorder="1" applyAlignment="1" applyProtection="1">
      <alignment horizontal="left" wrapText="1"/>
      <protection/>
    </xf>
    <xf numFmtId="0" fontId="4" fillId="33" borderId="10" xfId="0" applyFont="1" applyFill="1" applyBorder="1" applyAlignment="1" applyProtection="1">
      <alignment horizontal="left" wrapText="1"/>
      <protection/>
    </xf>
    <xf numFmtId="0" fontId="5" fillId="33" borderId="10" xfId="0" applyFont="1" applyFill="1" applyBorder="1" applyAlignment="1" applyProtection="1">
      <alignment horizontal="center" wrapText="1"/>
      <protection/>
    </xf>
    <xf numFmtId="0" fontId="4" fillId="33" borderId="10" xfId="0" applyFont="1" applyFill="1" applyBorder="1" applyAlignment="1" applyProtection="1">
      <alignment horizontal="left"/>
      <protection/>
    </xf>
    <xf numFmtId="0" fontId="6" fillId="0" borderId="10" xfId="56" applyFont="1" applyFill="1" applyBorder="1" applyAlignment="1" applyProtection="1">
      <alignment horizontal="left" wrapText="1"/>
      <protection/>
    </xf>
    <xf numFmtId="49" fontId="3" fillId="0" borderId="10" xfId="0" applyNumberFormat="1" applyFont="1" applyFill="1" applyBorder="1" applyAlignment="1" applyProtection="1">
      <alignment horizontal="left"/>
      <protection/>
    </xf>
    <xf numFmtId="49" fontId="4" fillId="0" borderId="10" xfId="0" applyNumberFormat="1" applyFont="1" applyFill="1" applyBorder="1" applyAlignment="1" applyProtection="1">
      <alignment horizontal="left"/>
      <protection/>
    </xf>
    <xf numFmtId="49" fontId="3" fillId="33" borderId="10" xfId="0" applyNumberFormat="1" applyFont="1" applyFill="1" applyBorder="1" applyAlignment="1" applyProtection="1">
      <alignment horizontal="left" wrapText="1"/>
      <protection/>
    </xf>
    <xf numFmtId="0" fontId="66" fillId="33" borderId="10" xfId="56" applyFont="1" applyFill="1" applyBorder="1" applyAlignment="1" applyProtection="1">
      <alignment horizontal="left" wrapText="1"/>
      <protection/>
    </xf>
    <xf numFmtId="0" fontId="3" fillId="33" borderId="10" xfId="0" applyFont="1" applyFill="1" applyBorder="1" applyAlignment="1" applyProtection="1">
      <alignment horizontal="center" wrapText="1"/>
      <protection/>
    </xf>
    <xf numFmtId="0" fontId="3" fillId="33" borderId="10" xfId="0" applyFont="1" applyFill="1" applyBorder="1" applyAlignment="1" applyProtection="1">
      <alignment horizontal="left"/>
      <protection/>
    </xf>
    <xf numFmtId="0" fontId="3" fillId="0" borderId="10" xfId="33" applyFont="1" applyFill="1" applyBorder="1" applyAlignment="1" applyProtection="1">
      <alignment horizontal="left" vertical="center" wrapText="1"/>
      <protection/>
    </xf>
    <xf numFmtId="49" fontId="3" fillId="33" borderId="10" xfId="56" applyNumberFormat="1" applyFont="1" applyFill="1" applyBorder="1" applyAlignment="1" applyProtection="1">
      <alignment horizontal="center" wrapText="1"/>
      <protection/>
    </xf>
    <xf numFmtId="0" fontId="4" fillId="0" borderId="10" xfId="0" applyFont="1" applyBorder="1" applyAlignment="1" applyProtection="1">
      <alignment wrapText="1"/>
      <protection/>
    </xf>
    <xf numFmtId="0" fontId="3" fillId="0" borderId="10" xfId="0" applyFont="1" applyFill="1" applyBorder="1" applyAlignment="1" applyProtection="1">
      <alignment/>
      <protection/>
    </xf>
    <xf numFmtId="0" fontId="3" fillId="0" borderId="10" xfId="0" applyFont="1" applyFill="1" applyBorder="1" applyAlignment="1" applyProtection="1">
      <alignment wrapText="1"/>
      <protection/>
    </xf>
    <xf numFmtId="0" fontId="5" fillId="33" borderId="10" xfId="0" applyFont="1" applyFill="1" applyBorder="1" applyAlignment="1" applyProtection="1">
      <alignment horizontal="left"/>
      <protection/>
    </xf>
    <xf numFmtId="0" fontId="5" fillId="33" borderId="10" xfId="0" applyFont="1" applyFill="1" applyBorder="1" applyAlignment="1" applyProtection="1">
      <alignment horizontal="center"/>
      <protection/>
    </xf>
    <xf numFmtId="0" fontId="5" fillId="0" borderId="10" xfId="0" applyFont="1" applyFill="1" applyBorder="1" applyAlignment="1" applyProtection="1">
      <alignment horizontal="left" wrapText="1"/>
      <protection/>
    </xf>
    <xf numFmtId="0" fontId="4" fillId="0" borderId="10" xfId="0" applyNumberFormat="1" applyFont="1" applyFill="1" applyBorder="1" applyAlignment="1" applyProtection="1">
      <alignment horizontal="left" wrapText="1"/>
      <protection/>
    </xf>
    <xf numFmtId="0" fontId="5" fillId="0" borderId="10" xfId="0" applyFont="1" applyFill="1" applyBorder="1" applyAlignment="1" applyProtection="1">
      <alignment horizontal="center" wrapText="1"/>
      <protection/>
    </xf>
    <xf numFmtId="0" fontId="3" fillId="0" borderId="10" xfId="0" applyNumberFormat="1" applyFont="1" applyFill="1" applyBorder="1" applyAlignment="1" applyProtection="1">
      <alignment horizontal="left" wrapText="1"/>
      <protection/>
    </xf>
    <xf numFmtId="0" fontId="3" fillId="0" borderId="10" xfId="33" applyFont="1" applyFill="1" applyBorder="1" applyAlignment="1" applyProtection="1">
      <alignment horizontal="left" wrapText="1"/>
      <protection/>
    </xf>
    <xf numFmtId="49" fontId="4" fillId="33" borderId="10" xfId="0" applyNumberFormat="1" applyFont="1" applyFill="1" applyBorder="1" applyAlignment="1" applyProtection="1">
      <alignment horizontal="left" wrapText="1"/>
      <protection/>
    </xf>
    <xf numFmtId="0" fontId="66" fillId="33" borderId="10" xfId="0" applyFont="1" applyFill="1" applyBorder="1" applyAlignment="1" applyProtection="1">
      <alignment wrapText="1"/>
      <protection/>
    </xf>
    <xf numFmtId="49" fontId="4" fillId="34" borderId="10" xfId="0" applyNumberFormat="1" applyFont="1" applyFill="1" applyBorder="1" applyAlignment="1" applyProtection="1">
      <alignment horizontal="left" wrapText="1"/>
      <protection/>
    </xf>
    <xf numFmtId="0" fontId="4" fillId="0" borderId="10" xfId="0" applyFont="1" applyFill="1" applyBorder="1" applyAlignment="1" applyProtection="1">
      <alignment/>
      <protection/>
    </xf>
    <xf numFmtId="0" fontId="3" fillId="34" borderId="10" xfId="0" applyFont="1" applyFill="1" applyBorder="1" applyAlignment="1" applyProtection="1">
      <alignment wrapText="1"/>
      <protection/>
    </xf>
    <xf numFmtId="0" fontId="3" fillId="34" borderId="10" xfId="0" applyFont="1" applyFill="1" applyBorder="1" applyAlignment="1" applyProtection="1">
      <alignment horizontal="center" wrapText="1"/>
      <protection/>
    </xf>
    <xf numFmtId="0" fontId="3" fillId="34" borderId="10" xfId="0" applyFont="1" applyFill="1" applyBorder="1" applyAlignment="1" applyProtection="1">
      <alignment horizontal="left" vertical="center" wrapText="1"/>
      <protection/>
    </xf>
    <xf numFmtId="0" fontId="4" fillId="0" borderId="10" xfId="56" applyFont="1" applyFill="1" applyBorder="1" applyAlignment="1" applyProtection="1">
      <alignment horizontal="left" wrapText="1"/>
      <protection/>
    </xf>
    <xf numFmtId="0" fontId="67" fillId="0" borderId="10" xfId="56" applyFont="1" applyFill="1" applyBorder="1" applyAlignment="1" applyProtection="1">
      <alignment horizontal="left" wrapText="1"/>
      <protection/>
    </xf>
    <xf numFmtId="0" fontId="4" fillId="33" borderId="10" xfId="0" applyFont="1" applyFill="1" applyBorder="1" applyAlignment="1" applyProtection="1">
      <alignment/>
      <protection/>
    </xf>
    <xf numFmtId="0" fontId="4" fillId="0" borderId="10" xfId="0" applyFont="1" applyBorder="1" applyAlignment="1" applyProtection="1">
      <alignment/>
      <protection/>
    </xf>
    <xf numFmtId="0" fontId="4" fillId="33" borderId="10" xfId="0" applyFont="1" applyFill="1" applyBorder="1" applyAlignment="1" applyProtection="1">
      <alignment/>
      <protection/>
    </xf>
    <xf numFmtId="0" fontId="0" fillId="33" borderId="10" xfId="0" applyFill="1" applyBorder="1" applyAlignment="1" applyProtection="1">
      <alignment/>
      <protection/>
    </xf>
    <xf numFmtId="0" fontId="7" fillId="0" borderId="10" xfId="0" applyFont="1" applyFill="1" applyBorder="1" applyAlignment="1" applyProtection="1">
      <alignment wrapText="1"/>
      <protection/>
    </xf>
    <xf numFmtId="0" fontId="3" fillId="0" borderId="10" xfId="0" applyFont="1" applyFill="1" applyBorder="1" applyAlignment="1" applyProtection="1">
      <alignment horizontal="left" wrapText="1"/>
      <protection/>
    </xf>
    <xf numFmtId="0" fontId="67" fillId="0" borderId="10" xfId="0" applyFont="1" applyFill="1" applyBorder="1" applyAlignment="1" applyProtection="1">
      <alignment horizontal="left" wrapText="1"/>
      <protection/>
    </xf>
    <xf numFmtId="49" fontId="3" fillId="34" borderId="10" xfId="56" applyNumberFormat="1" applyFont="1" applyFill="1" applyBorder="1" applyAlignment="1" applyProtection="1">
      <alignment horizontal="center" wrapText="1"/>
      <protection/>
    </xf>
    <xf numFmtId="0" fontId="3" fillId="34" borderId="10" xfId="0" applyFont="1" applyFill="1" applyBorder="1" applyAlignment="1" applyProtection="1">
      <alignment horizontal="left"/>
      <protection/>
    </xf>
    <xf numFmtId="0" fontId="6" fillId="0" borderId="10" xfId="33" applyFont="1" applyFill="1" applyBorder="1" applyAlignment="1" applyProtection="1">
      <alignment wrapText="1"/>
      <protection/>
    </xf>
    <xf numFmtId="0" fontId="6" fillId="0" borderId="10" xfId="0" applyFont="1" applyFill="1" applyBorder="1" applyAlignment="1" applyProtection="1">
      <alignment horizontal="left" wrapText="1"/>
      <protection/>
    </xf>
    <xf numFmtId="0" fontId="66" fillId="34" borderId="10" xfId="33" applyFont="1" applyFill="1" applyBorder="1" applyAlignment="1" applyProtection="1">
      <alignment wrapText="1"/>
      <protection/>
    </xf>
    <xf numFmtId="0" fontId="4" fillId="34" borderId="10" xfId="0" applyFont="1" applyFill="1" applyBorder="1" applyAlignment="1" applyProtection="1">
      <alignment/>
      <protection/>
    </xf>
    <xf numFmtId="0" fontId="4" fillId="0" borderId="10" xfId="0" applyFont="1" applyFill="1" applyBorder="1" applyAlignment="1" applyProtection="1">
      <alignment wrapText="1"/>
      <protection/>
    </xf>
    <xf numFmtId="0" fontId="7" fillId="0" borderId="10" xfId="0" applyFont="1" applyFill="1" applyBorder="1" applyAlignment="1" applyProtection="1">
      <alignment horizontal="center" wrapText="1"/>
      <protection/>
    </xf>
    <xf numFmtId="0" fontId="66" fillId="33" borderId="10" xfId="33" applyFont="1" applyFill="1" applyBorder="1" applyAlignment="1" applyProtection="1">
      <alignment wrapText="1"/>
      <protection/>
    </xf>
    <xf numFmtId="0" fontId="0" fillId="0" borderId="10" xfId="0" applyFill="1" applyBorder="1" applyAlignment="1" applyProtection="1">
      <alignment/>
      <protection/>
    </xf>
    <xf numFmtId="0" fontId="0" fillId="0" borderId="10" xfId="0" applyBorder="1" applyAlignment="1" applyProtection="1">
      <alignment/>
      <protection/>
    </xf>
    <xf numFmtId="0" fontId="3" fillId="0" borderId="10" xfId="56" applyFont="1" applyFill="1" applyBorder="1" applyAlignment="1" applyProtection="1">
      <alignment horizontal="left" wrapText="1"/>
      <protection/>
    </xf>
    <xf numFmtId="0" fontId="0" fillId="0" borderId="0" xfId="0" applyAlignment="1">
      <alignment wrapText="1"/>
    </xf>
    <xf numFmtId="0" fontId="4" fillId="0" borderId="0" xfId="0" applyFont="1" applyAlignment="1">
      <alignment/>
    </xf>
    <xf numFmtId="0" fontId="4" fillId="35" borderId="10" xfId="0" applyFont="1" applyFill="1" applyBorder="1" applyAlignment="1" applyProtection="1">
      <alignment horizontal="left" wrapText="1"/>
      <protection/>
    </xf>
    <xf numFmtId="0" fontId="9" fillId="34" borderId="10" xfId="0" applyFont="1" applyFill="1" applyBorder="1" applyAlignment="1" applyProtection="1">
      <alignment horizontal="left" wrapText="1"/>
      <protection/>
    </xf>
    <xf numFmtId="0" fontId="4" fillId="0" borderId="10" xfId="0" applyFont="1" applyBorder="1" applyAlignment="1">
      <alignment/>
    </xf>
    <xf numFmtId="0" fontId="4" fillId="35" borderId="10" xfId="0" applyFont="1" applyFill="1" applyBorder="1" applyAlignment="1">
      <alignment/>
    </xf>
    <xf numFmtId="0" fontId="4" fillId="35" borderId="0" xfId="0" applyFont="1" applyFill="1" applyAlignment="1">
      <alignment wrapText="1"/>
    </xf>
    <xf numFmtId="0" fontId="67" fillId="0" borderId="0" xfId="0" applyFont="1" applyAlignment="1">
      <alignment wrapText="1"/>
    </xf>
    <xf numFmtId="0" fontId="4" fillId="0" borderId="10" xfId="0" applyFont="1" applyBorder="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horizontal="left" wrapText="1"/>
    </xf>
    <xf numFmtId="0" fontId="67" fillId="0" borderId="10" xfId="0" applyFont="1" applyBorder="1" applyAlignment="1">
      <alignment horizontal="left" wrapText="1"/>
    </xf>
    <xf numFmtId="49" fontId="3" fillId="35" borderId="10" xfId="0" applyNumberFormat="1" applyFont="1" applyFill="1" applyBorder="1" applyAlignment="1" applyProtection="1">
      <alignment horizontal="left" wrapText="1"/>
      <protection/>
    </xf>
    <xf numFmtId="0" fontId="3" fillId="35" borderId="10" xfId="56" applyFont="1" applyFill="1" applyBorder="1" applyAlignment="1" applyProtection="1">
      <alignment horizontal="left" wrapText="1"/>
      <protection/>
    </xf>
    <xf numFmtId="49" fontId="3" fillId="35" borderId="10" xfId="56" applyNumberFormat="1" applyFont="1" applyFill="1" applyBorder="1" applyAlignment="1" applyProtection="1">
      <alignment horizontal="center" wrapText="1"/>
      <protection/>
    </xf>
    <xf numFmtId="0" fontId="4" fillId="35" borderId="10" xfId="0" applyFont="1" applyFill="1" applyBorder="1" applyAlignment="1" applyProtection="1">
      <alignment/>
      <protection/>
    </xf>
    <xf numFmtId="0" fontId="3" fillId="35" borderId="10" xfId="0" applyFont="1" applyFill="1" applyBorder="1" applyAlignment="1" applyProtection="1">
      <alignment horizontal="center" wrapText="1"/>
      <protection/>
    </xf>
    <xf numFmtId="0" fontId="3" fillId="35" borderId="10" xfId="0" applyFont="1" applyFill="1" applyBorder="1" applyAlignment="1" applyProtection="1">
      <alignment horizontal="left" wrapText="1"/>
      <protection/>
    </xf>
    <xf numFmtId="49" fontId="4" fillId="35" borderId="10" xfId="0" applyNumberFormat="1" applyFont="1" applyFill="1" applyBorder="1" applyAlignment="1" applyProtection="1">
      <alignment horizontal="left" wrapText="1"/>
      <protection/>
    </xf>
    <xf numFmtId="0" fontId="4" fillId="35" borderId="10" xfId="56" applyFont="1" applyFill="1" applyBorder="1" applyAlignment="1" applyProtection="1">
      <alignment horizontal="left" wrapText="1"/>
      <protection/>
    </xf>
    <xf numFmtId="0" fontId="4" fillId="35" borderId="10" xfId="0" applyFont="1" applyFill="1" applyBorder="1" applyAlignment="1" applyProtection="1">
      <alignment horizontal="center" wrapText="1"/>
      <protection/>
    </xf>
    <xf numFmtId="0" fontId="4" fillId="35" borderId="10" xfId="0" applyFont="1" applyFill="1" applyBorder="1" applyAlignment="1" applyProtection="1">
      <alignment horizontal="left"/>
      <protection/>
    </xf>
    <xf numFmtId="0" fontId="67" fillId="0" borderId="10" xfId="56" applyFont="1" applyFill="1" applyBorder="1" applyAlignment="1" applyProtection="1">
      <alignment horizontal="left" wrapText="1"/>
      <protection/>
    </xf>
    <xf numFmtId="0" fontId="3" fillId="35" borderId="10" xfId="0" applyFont="1" applyFill="1" applyBorder="1" applyAlignment="1" applyProtection="1">
      <alignment horizontal="left"/>
      <protection/>
    </xf>
    <xf numFmtId="0" fontId="66" fillId="34" borderId="10" xfId="0" applyFont="1" applyFill="1" applyBorder="1" applyAlignment="1" applyProtection="1">
      <alignment horizontal="left" wrapText="1"/>
      <protection/>
    </xf>
    <xf numFmtId="0" fontId="68" fillId="35" borderId="11" xfId="0" applyFont="1" applyFill="1" applyBorder="1" applyAlignment="1">
      <alignment horizontal="left" vertical="center" wrapText="1"/>
    </xf>
    <xf numFmtId="0" fontId="68" fillId="35" borderId="12" xfId="0" applyFont="1" applyFill="1" applyBorder="1" applyAlignment="1">
      <alignment horizontal="left" vertical="center" wrapText="1"/>
    </xf>
    <xf numFmtId="0" fontId="4" fillId="36" borderId="10" xfId="0" applyFont="1" applyFill="1" applyBorder="1" applyAlignment="1">
      <alignment horizontal="left" vertical="center" wrapText="1"/>
    </xf>
    <xf numFmtId="0" fontId="4" fillId="35" borderId="10" xfId="0" applyFont="1" applyFill="1" applyBorder="1" applyAlignment="1" applyProtection="1">
      <alignment horizontal="left" vertical="center" wrapText="1"/>
      <protection/>
    </xf>
    <xf numFmtId="49" fontId="4" fillId="35" borderId="10" xfId="56" applyNumberFormat="1" applyFont="1" applyFill="1" applyBorder="1" applyAlignment="1" applyProtection="1">
      <alignment horizontal="center" wrapText="1"/>
      <protection/>
    </xf>
    <xf numFmtId="0" fontId="3" fillId="35" borderId="10" xfId="33" applyFont="1" applyFill="1" applyBorder="1" applyAlignment="1">
      <alignment horizontal="left" vertical="center" wrapText="1"/>
      <protection/>
    </xf>
    <xf numFmtId="0" fontId="4" fillId="35" borderId="10" xfId="0" applyFont="1" applyFill="1" applyBorder="1" applyAlignment="1" applyProtection="1">
      <alignment horizontal="left" wrapText="1"/>
      <protection/>
    </xf>
    <xf numFmtId="0" fontId="4" fillId="35" borderId="10" xfId="0" applyFont="1" applyFill="1" applyBorder="1" applyAlignment="1" applyProtection="1">
      <alignment wrapText="1"/>
      <protection/>
    </xf>
    <xf numFmtId="0" fontId="6" fillId="35" borderId="10" xfId="0" applyFont="1" applyFill="1" applyBorder="1" applyAlignment="1" applyProtection="1">
      <alignment horizontal="left" wrapText="1"/>
      <protection/>
    </xf>
    <xf numFmtId="0" fontId="3" fillId="35" borderId="10" xfId="0" applyNumberFormat="1" applyFont="1" applyFill="1" applyBorder="1" applyAlignment="1" applyProtection="1">
      <alignment horizontal="left" wrapText="1"/>
      <protection/>
    </xf>
    <xf numFmtId="0" fontId="3" fillId="35" borderId="10" xfId="0" applyFont="1" applyFill="1" applyBorder="1" applyAlignment="1" applyProtection="1">
      <alignment horizontal="left" vertical="top" wrapText="1"/>
      <protection/>
    </xf>
    <xf numFmtId="0" fontId="4" fillId="35" borderId="10" xfId="0" applyFont="1" applyFill="1" applyBorder="1" applyAlignment="1">
      <alignment/>
    </xf>
    <xf numFmtId="0" fontId="4" fillId="35" borderId="10" xfId="0" applyFont="1" applyFill="1" applyBorder="1" applyAlignment="1">
      <alignment horizontal="center"/>
    </xf>
    <xf numFmtId="0" fontId="4" fillId="35" borderId="10" xfId="0" applyFont="1" applyFill="1" applyBorder="1" applyAlignment="1">
      <alignment horizontal="left" wrapText="1"/>
    </xf>
    <xf numFmtId="0" fontId="4" fillId="35" borderId="10" xfId="0" applyFont="1" applyFill="1" applyBorder="1" applyAlignment="1">
      <alignment horizontal="center" wrapText="1"/>
    </xf>
    <xf numFmtId="0" fontId="4" fillId="35" borderId="10" xfId="0" applyFont="1" applyFill="1" applyBorder="1" applyAlignment="1">
      <alignment wrapText="1"/>
    </xf>
    <xf numFmtId="0" fontId="4" fillId="35" borderId="10" xfId="0" applyFont="1" applyFill="1" applyBorder="1" applyAlignment="1" applyProtection="1">
      <alignment/>
      <protection/>
    </xf>
    <xf numFmtId="0" fontId="4" fillId="35" borderId="10" xfId="0" applyFont="1" applyFill="1" applyBorder="1" applyAlignment="1">
      <alignment wrapText="1"/>
    </xf>
    <xf numFmtId="0" fontId="67" fillId="35" borderId="10" xfId="0" applyFont="1" applyFill="1" applyBorder="1" applyAlignment="1">
      <alignment/>
    </xf>
    <xf numFmtId="0" fontId="4" fillId="0" borderId="0" xfId="0" applyFont="1" applyBorder="1" applyAlignment="1">
      <alignment/>
    </xf>
    <xf numFmtId="0" fontId="4" fillId="35" borderId="13" xfId="0" applyFont="1" applyFill="1" applyBorder="1" applyAlignment="1">
      <alignment/>
    </xf>
    <xf numFmtId="49" fontId="3" fillId="0" borderId="13" xfId="56" applyNumberFormat="1" applyFont="1" applyFill="1" applyBorder="1" applyAlignment="1" applyProtection="1">
      <alignment horizontal="center" wrapText="1"/>
      <protection/>
    </xf>
    <xf numFmtId="0" fontId="3" fillId="0" borderId="13" xfId="0" applyFont="1" applyFill="1" applyBorder="1" applyAlignment="1" applyProtection="1">
      <alignment horizontal="left" wrapText="1"/>
      <protection/>
    </xf>
    <xf numFmtId="0" fontId="4" fillId="0" borderId="13" xfId="0" applyFont="1" applyFill="1" applyBorder="1" applyAlignment="1" applyProtection="1">
      <alignment horizontal="left" wrapText="1"/>
      <protection/>
    </xf>
    <xf numFmtId="0" fontId="3" fillId="0" borderId="13" xfId="0" applyFont="1" applyFill="1" applyBorder="1" applyAlignment="1" applyProtection="1">
      <alignment horizontal="center" wrapText="1"/>
      <protection/>
    </xf>
    <xf numFmtId="0" fontId="67" fillId="35" borderId="10" xfId="0" applyFont="1" applyFill="1" applyBorder="1" applyAlignment="1">
      <alignment wrapText="1"/>
    </xf>
    <xf numFmtId="0" fontId="6" fillId="0" borderId="10" xfId="56" applyFont="1" applyFill="1" applyBorder="1" applyAlignment="1" applyProtection="1">
      <alignment horizontal="left" wrapText="1"/>
      <protection/>
    </xf>
    <xf numFmtId="49" fontId="69" fillId="33" borderId="10" xfId="0" applyNumberFormat="1" applyFont="1" applyFill="1" applyBorder="1" applyAlignment="1" applyProtection="1">
      <alignment horizontal="left" wrapText="1"/>
      <protection/>
    </xf>
    <xf numFmtId="0" fontId="66" fillId="33" borderId="10" xfId="0" applyFont="1" applyFill="1" applyBorder="1" applyAlignment="1" applyProtection="1">
      <alignment horizontal="left"/>
      <protection/>
    </xf>
    <xf numFmtId="0" fontId="66" fillId="33" borderId="10" xfId="0" applyFont="1" applyFill="1" applyBorder="1" applyAlignment="1" applyProtection="1">
      <alignment horizontal="left"/>
      <protection/>
    </xf>
    <xf numFmtId="0" fontId="70" fillId="35" borderId="14" xfId="0" applyFont="1" applyFill="1" applyBorder="1" applyAlignment="1">
      <alignment horizontal="left"/>
    </xf>
    <xf numFmtId="0" fontId="71" fillId="35" borderId="15" xfId="0" applyFont="1" applyFill="1" applyBorder="1" applyAlignment="1">
      <alignment horizontal="left" wrapText="1"/>
    </xf>
    <xf numFmtId="0" fontId="70" fillId="35" borderId="16" xfId="0" applyFont="1" applyFill="1" applyBorder="1" applyAlignment="1">
      <alignment horizontal="left"/>
    </xf>
    <xf numFmtId="0" fontId="71" fillId="35" borderId="17" xfId="0" applyFont="1" applyFill="1" applyBorder="1" applyAlignment="1">
      <alignment horizontal="left" wrapText="1"/>
    </xf>
    <xf numFmtId="0" fontId="70" fillId="35" borderId="18" xfId="0" applyFont="1" applyFill="1" applyBorder="1" applyAlignment="1">
      <alignment horizontal="left"/>
    </xf>
    <xf numFmtId="0" fontId="71" fillId="35" borderId="19" xfId="0" applyFont="1" applyFill="1" applyBorder="1" applyAlignment="1">
      <alignment horizontal="left" wrapText="1"/>
    </xf>
    <xf numFmtId="0" fontId="70" fillId="35" borderId="14" xfId="0" applyFont="1" applyFill="1" applyBorder="1" applyAlignment="1">
      <alignment/>
    </xf>
    <xf numFmtId="0" fontId="70" fillId="35" borderId="16" xfId="0" applyFont="1" applyFill="1" applyBorder="1" applyAlignment="1">
      <alignment/>
    </xf>
    <xf numFmtId="0" fontId="4" fillId="35" borderId="17" xfId="0" applyFont="1" applyFill="1" applyBorder="1" applyAlignment="1">
      <alignment/>
    </xf>
    <xf numFmtId="0" fontId="70" fillId="35" borderId="20" xfId="0" applyFont="1" applyFill="1" applyBorder="1" applyAlignment="1">
      <alignment/>
    </xf>
    <xf numFmtId="0" fontId="71" fillId="35" borderId="21" xfId="0" applyFont="1" applyFill="1" applyBorder="1" applyAlignment="1">
      <alignment horizontal="left" wrapText="1"/>
    </xf>
    <xf numFmtId="0" fontId="4" fillId="35" borderId="22" xfId="0" applyFont="1" applyFill="1" applyBorder="1" applyAlignment="1" applyProtection="1">
      <alignment horizontal="left" vertical="center"/>
      <protection/>
    </xf>
    <xf numFmtId="0" fontId="4" fillId="35" borderId="22" xfId="0" applyFont="1" applyFill="1" applyBorder="1" applyAlignment="1" applyProtection="1">
      <alignment horizontal="left" vertical="center" wrapText="1"/>
      <protection/>
    </xf>
    <xf numFmtId="0" fontId="4" fillId="35" borderId="11" xfId="0" applyFont="1" applyFill="1" applyBorder="1" applyAlignment="1" applyProtection="1">
      <alignment horizontal="left" vertical="center"/>
      <protection/>
    </xf>
    <xf numFmtId="0" fontId="4" fillId="35" borderId="11" xfId="0" applyFont="1" applyFill="1" applyBorder="1" applyAlignment="1" applyProtection="1">
      <alignment horizontal="left" vertical="center" wrapText="1"/>
      <protection/>
    </xf>
    <xf numFmtId="0" fontId="4" fillId="35" borderId="12" xfId="0" applyFont="1" applyFill="1" applyBorder="1" applyAlignment="1" applyProtection="1">
      <alignment horizontal="left" vertical="center"/>
      <protection/>
    </xf>
    <xf numFmtId="0" fontId="4" fillId="35" borderId="12" xfId="0" applyFont="1" applyFill="1" applyBorder="1" applyAlignment="1" applyProtection="1">
      <alignment horizontal="left" vertical="center" wrapText="1"/>
      <protection/>
    </xf>
    <xf numFmtId="0" fontId="4" fillId="35" borderId="22" xfId="0" applyFont="1" applyFill="1" applyBorder="1" applyAlignment="1" applyProtection="1">
      <alignment horizontal="left" vertical="center"/>
      <protection/>
    </xf>
    <xf numFmtId="0" fontId="4" fillId="35" borderId="11" xfId="0" applyFont="1" applyFill="1" applyBorder="1" applyAlignment="1" applyProtection="1">
      <alignment horizontal="left" vertical="center"/>
      <protection/>
    </xf>
    <xf numFmtId="0" fontId="4" fillId="35" borderId="23" xfId="0" applyFont="1" applyFill="1" applyBorder="1" applyAlignment="1" applyProtection="1">
      <alignment horizontal="left" vertical="center"/>
      <protection/>
    </xf>
    <xf numFmtId="0" fontId="4" fillId="35" borderId="23" xfId="0" applyFont="1" applyFill="1" applyBorder="1" applyAlignment="1" applyProtection="1">
      <alignment horizontal="left" vertical="center" wrapText="1"/>
      <protection/>
    </xf>
    <xf numFmtId="0" fontId="4" fillId="36" borderId="22" xfId="0" applyFont="1" applyFill="1" applyBorder="1" applyAlignment="1" applyProtection="1">
      <alignment vertical="center"/>
      <protection/>
    </xf>
    <xf numFmtId="0" fontId="4" fillId="36" borderId="11" xfId="0" applyFont="1" applyFill="1" applyBorder="1" applyAlignment="1" applyProtection="1">
      <alignment vertical="center"/>
      <protection/>
    </xf>
    <xf numFmtId="0" fontId="4" fillId="36" borderId="12" xfId="0" applyFont="1" applyFill="1" applyBorder="1" applyAlignment="1" applyProtection="1">
      <alignment vertical="center"/>
      <protection/>
    </xf>
    <xf numFmtId="0" fontId="4" fillId="36" borderId="12" xfId="0" applyFont="1" applyFill="1" applyBorder="1" applyAlignment="1" applyProtection="1">
      <alignment vertical="center" wrapText="1"/>
      <protection/>
    </xf>
    <xf numFmtId="0" fontId="4" fillId="35" borderId="12" xfId="0" applyFont="1" applyFill="1" applyBorder="1" applyAlignment="1">
      <alignment horizontal="center" vertical="center"/>
    </xf>
    <xf numFmtId="0" fontId="4" fillId="36" borderId="12" xfId="0" applyFont="1" applyFill="1" applyBorder="1" applyAlignment="1" applyProtection="1">
      <alignment horizontal="center" vertical="center"/>
      <protection/>
    </xf>
    <xf numFmtId="0" fontId="4" fillId="35" borderId="10" xfId="0" applyFont="1" applyFill="1" applyBorder="1" applyAlignment="1" applyProtection="1">
      <alignment horizontal="center" wrapText="1"/>
      <protection/>
    </xf>
    <xf numFmtId="0" fontId="3" fillId="35" borderId="10" xfId="33" applyFont="1" applyFill="1" applyBorder="1" applyAlignment="1" applyProtection="1">
      <alignment wrapText="1"/>
      <protection/>
    </xf>
    <xf numFmtId="49" fontId="4" fillId="35" borderId="10" xfId="56" applyNumberFormat="1" applyFont="1" applyFill="1" applyBorder="1" applyAlignment="1" applyProtection="1">
      <alignment horizontal="center" wrapText="1"/>
      <protection/>
    </xf>
    <xf numFmtId="0" fontId="3" fillId="0" borderId="13" xfId="0" applyFont="1" applyFill="1" applyBorder="1" applyAlignment="1" applyProtection="1">
      <alignment horizontal="left"/>
      <protection/>
    </xf>
    <xf numFmtId="0" fontId="3" fillId="0" borderId="13" xfId="33" applyFont="1" applyFill="1" applyBorder="1" applyAlignment="1" applyProtection="1">
      <alignment wrapText="1"/>
      <protection/>
    </xf>
    <xf numFmtId="0" fontId="3" fillId="0" borderId="24" xfId="0" applyFont="1" applyFill="1" applyBorder="1" applyAlignment="1" applyProtection="1">
      <alignment horizontal="left"/>
      <protection/>
    </xf>
    <xf numFmtId="0" fontId="3" fillId="0" borderId="24" xfId="33" applyFont="1" applyFill="1" applyBorder="1" applyAlignment="1" applyProtection="1">
      <alignment wrapText="1"/>
      <protection/>
    </xf>
    <xf numFmtId="0" fontId="5" fillId="34" borderId="25" xfId="0" applyFont="1" applyFill="1" applyBorder="1" applyAlignment="1" applyProtection="1">
      <alignment horizontal="left" wrapText="1"/>
      <protection/>
    </xf>
    <xf numFmtId="0" fontId="66" fillId="34" borderId="25" xfId="0" applyFont="1" applyFill="1" applyBorder="1" applyAlignment="1" applyProtection="1">
      <alignment horizontal="left" wrapText="1"/>
      <protection/>
    </xf>
    <xf numFmtId="49" fontId="3" fillId="34" borderId="10" xfId="0" applyNumberFormat="1" applyFont="1" applyFill="1" applyBorder="1" applyAlignment="1" applyProtection="1">
      <alignment horizontal="left" wrapText="1"/>
      <protection/>
    </xf>
    <xf numFmtId="49" fontId="4" fillId="33" borderId="10" xfId="0" applyNumberFormat="1" applyFont="1" applyFill="1" applyBorder="1" applyAlignment="1" applyProtection="1">
      <alignment horizontal="left"/>
      <protection/>
    </xf>
    <xf numFmtId="49" fontId="3" fillId="33" borderId="10" xfId="0" applyNumberFormat="1" applyFont="1" applyFill="1" applyBorder="1" applyAlignment="1" applyProtection="1">
      <alignment horizontal="left"/>
      <protection/>
    </xf>
    <xf numFmtId="0" fontId="4" fillId="0" borderId="10" xfId="0" applyFont="1" applyBorder="1" applyAlignment="1" applyProtection="1">
      <alignment wrapText="1"/>
      <protection/>
    </xf>
    <xf numFmtId="0" fontId="4" fillId="0" borderId="10" xfId="0" applyFont="1" applyFill="1" applyBorder="1" applyAlignment="1" applyProtection="1">
      <alignment horizontal="left" wrapText="1"/>
      <protection/>
    </xf>
    <xf numFmtId="0" fontId="7" fillId="34" borderId="10" xfId="0" applyFont="1" applyFill="1" applyBorder="1" applyAlignment="1" applyProtection="1">
      <alignment horizontal="left" wrapText="1"/>
      <protection/>
    </xf>
    <xf numFmtId="0" fontId="66" fillId="34" borderId="10" xfId="0" applyFont="1" applyFill="1" applyBorder="1" applyAlignment="1" applyProtection="1">
      <alignment wrapText="1"/>
      <protection/>
    </xf>
    <xf numFmtId="0" fontId="5" fillId="34" borderId="10" xfId="0" applyFont="1" applyFill="1" applyBorder="1" applyAlignment="1" applyProtection="1">
      <alignment horizontal="left"/>
      <protection/>
    </xf>
    <xf numFmtId="0" fontId="67" fillId="0" borderId="10" xfId="0" applyFont="1" applyFill="1" applyBorder="1" applyAlignment="1" applyProtection="1">
      <alignment horizontal="left" wrapText="1"/>
      <protection/>
    </xf>
    <xf numFmtId="0" fontId="4" fillId="0" borderId="10" xfId="0" applyFont="1" applyFill="1" applyBorder="1" applyAlignment="1" applyProtection="1">
      <alignment horizontal="left" wrapText="1"/>
      <protection/>
    </xf>
    <xf numFmtId="0" fontId="3" fillId="0" borderId="10" xfId="33" applyFont="1" applyFill="1" applyBorder="1" applyAlignment="1" applyProtection="1">
      <alignment wrapText="1"/>
      <protection/>
    </xf>
    <xf numFmtId="0" fontId="66" fillId="33" borderId="10" xfId="0" applyFont="1" applyFill="1" applyBorder="1" applyAlignment="1" applyProtection="1">
      <alignment horizontal="left" wrapText="1"/>
      <protection/>
    </xf>
    <xf numFmtId="49" fontId="7" fillId="33" borderId="10" xfId="0" applyNumberFormat="1" applyFont="1" applyFill="1" applyBorder="1" applyAlignment="1" applyProtection="1">
      <alignment horizontal="left" wrapText="1"/>
      <protection/>
    </xf>
    <xf numFmtId="49" fontId="7" fillId="33" borderId="10" xfId="56" applyNumberFormat="1" applyFont="1" applyFill="1" applyBorder="1" applyAlignment="1" applyProtection="1">
      <alignment horizontal="center" wrapText="1"/>
      <protection/>
    </xf>
    <xf numFmtId="0" fontId="6" fillId="0" borderId="10" xfId="56" applyNumberFormat="1" applyFont="1" applyFill="1" applyBorder="1" applyAlignment="1" applyProtection="1">
      <alignment horizontal="left" wrapText="1"/>
      <protection/>
    </xf>
    <xf numFmtId="0" fontId="4" fillId="0" borderId="10" xfId="56" applyNumberFormat="1" applyFont="1" applyFill="1" applyBorder="1" applyAlignment="1" applyProtection="1">
      <alignment horizontal="center" wrapText="1"/>
      <protection/>
    </xf>
    <xf numFmtId="0" fontId="4" fillId="36" borderId="22" xfId="33" applyFont="1" applyFill="1" applyBorder="1" applyAlignment="1" applyProtection="1">
      <alignment horizontal="left" vertical="center" wrapText="1"/>
      <protection/>
    </xf>
    <xf numFmtId="0" fontId="4" fillId="36" borderId="22" xfId="0" applyFont="1" applyFill="1" applyBorder="1" applyAlignment="1" applyProtection="1">
      <alignment horizontal="left" vertical="center" wrapText="1"/>
      <protection/>
    </xf>
    <xf numFmtId="0" fontId="4" fillId="36" borderId="11" xfId="33" applyFont="1" applyFill="1" applyBorder="1" applyAlignment="1" applyProtection="1">
      <alignment horizontal="left" vertical="center" wrapText="1"/>
      <protection/>
    </xf>
    <xf numFmtId="0" fontId="4" fillId="36" borderId="11" xfId="0" applyFont="1" applyFill="1" applyBorder="1" applyAlignment="1" applyProtection="1">
      <alignment horizontal="left" vertical="center" wrapText="1"/>
      <protection/>
    </xf>
    <xf numFmtId="0" fontId="4" fillId="36" borderId="12" xfId="33" applyFont="1" applyFill="1" applyBorder="1" applyAlignment="1" applyProtection="1">
      <alignment horizontal="left" vertical="center" wrapText="1"/>
      <protection/>
    </xf>
    <xf numFmtId="0" fontId="4" fillId="36" borderId="12" xfId="0" applyFont="1" applyFill="1" applyBorder="1" applyAlignment="1" applyProtection="1">
      <alignment horizontal="left" vertical="center" wrapText="1"/>
      <protection/>
    </xf>
    <xf numFmtId="0" fontId="4" fillId="0" borderId="10" xfId="0" applyFont="1" applyFill="1" applyBorder="1" applyAlignment="1">
      <alignment/>
    </xf>
    <xf numFmtId="0" fontId="4" fillId="0" borderId="10" xfId="0" applyFont="1" applyFill="1" applyBorder="1" applyAlignment="1">
      <alignment wrapText="1"/>
    </xf>
    <xf numFmtId="49" fontId="3" fillId="0" borderId="13" xfId="0" applyNumberFormat="1" applyFont="1" applyFill="1" applyBorder="1" applyAlignment="1" applyProtection="1">
      <alignment horizontal="left" wrapText="1"/>
      <protection/>
    </xf>
    <xf numFmtId="0" fontId="3" fillId="0" borderId="13" xfId="56" applyFont="1" applyFill="1" applyBorder="1" applyAlignment="1" applyProtection="1">
      <alignment horizontal="left" wrapText="1"/>
      <protection/>
    </xf>
    <xf numFmtId="49" fontId="3" fillId="0" borderId="26" xfId="56" applyNumberFormat="1" applyFont="1" applyFill="1" applyBorder="1" applyAlignment="1" applyProtection="1">
      <alignment horizontal="center" wrapText="1"/>
      <protection/>
    </xf>
    <xf numFmtId="0" fontId="4" fillId="0" borderId="10" xfId="0" applyFont="1" applyFill="1" applyBorder="1" applyAlignment="1">
      <alignment horizontal="center" wrapText="1"/>
    </xf>
    <xf numFmtId="0" fontId="4" fillId="0" borderId="10" xfId="0" applyFont="1" applyFill="1" applyBorder="1" applyAlignment="1" applyProtection="1">
      <alignment/>
      <protection/>
    </xf>
    <xf numFmtId="0" fontId="4" fillId="36" borderId="27" xfId="33" applyFont="1" applyFill="1" applyBorder="1" applyAlignment="1" applyProtection="1">
      <alignment horizontal="left" vertical="center" wrapText="1"/>
      <protection/>
    </xf>
    <xf numFmtId="0" fontId="68" fillId="35" borderId="17" xfId="0" applyFont="1" applyFill="1" applyBorder="1" applyAlignment="1">
      <alignment horizontal="left" vertical="center" wrapText="1"/>
    </xf>
    <xf numFmtId="0" fontId="4" fillId="36" borderId="28" xfId="0" applyFont="1" applyFill="1" applyBorder="1" applyAlignment="1" applyProtection="1">
      <alignment horizontal="left" vertical="center" wrapText="1"/>
      <protection/>
    </xf>
    <xf numFmtId="0" fontId="68" fillId="35" borderId="29" xfId="0" applyFont="1" applyFill="1" applyBorder="1" applyAlignment="1">
      <alignment horizontal="left" vertical="center" wrapText="1"/>
    </xf>
    <xf numFmtId="0" fontId="4" fillId="36" borderId="30" xfId="0" applyFont="1" applyFill="1" applyBorder="1" applyAlignment="1" applyProtection="1">
      <alignment horizontal="left" vertical="center" wrapText="1"/>
      <protection/>
    </xf>
    <xf numFmtId="0" fontId="68" fillId="35" borderId="31" xfId="0" applyFont="1" applyFill="1" applyBorder="1" applyAlignment="1">
      <alignment horizontal="left" vertical="center" wrapText="1"/>
    </xf>
    <xf numFmtId="0" fontId="4" fillId="35" borderId="11" xfId="0" applyFont="1" applyFill="1" applyBorder="1" applyAlignment="1">
      <alignment/>
    </xf>
    <xf numFmtId="0" fontId="4" fillId="35" borderId="11" xfId="0" applyFont="1" applyFill="1" applyBorder="1" applyAlignment="1">
      <alignment wrapText="1"/>
    </xf>
    <xf numFmtId="0" fontId="4" fillId="35" borderId="12" xfId="0" applyFont="1" applyFill="1" applyBorder="1" applyAlignment="1">
      <alignment/>
    </xf>
    <xf numFmtId="0" fontId="4" fillId="35" borderId="32"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wrapText="1"/>
      <protection/>
    </xf>
    <xf numFmtId="0" fontId="72" fillId="35" borderId="17" xfId="0" applyFont="1" applyFill="1" applyBorder="1" applyAlignment="1">
      <alignment horizontal="left" vertical="center" wrapText="1"/>
    </xf>
    <xf numFmtId="0" fontId="72" fillId="35" borderId="21" xfId="0" applyFont="1" applyFill="1" applyBorder="1" applyAlignment="1">
      <alignment horizontal="left" vertical="center" wrapText="1"/>
    </xf>
    <xf numFmtId="0" fontId="68" fillId="35" borderId="21" xfId="0" applyFont="1" applyFill="1" applyBorder="1" applyAlignment="1">
      <alignment horizontal="left" vertical="center" wrapText="1"/>
    </xf>
    <xf numFmtId="49" fontId="4" fillId="0" borderId="10" xfId="0" applyNumberFormat="1" applyFont="1" applyFill="1" applyBorder="1" applyAlignment="1" applyProtection="1">
      <alignment wrapText="1"/>
      <protection/>
    </xf>
    <xf numFmtId="0" fontId="4" fillId="0" borderId="10" xfId="0" applyFont="1" applyFill="1" applyBorder="1" applyAlignment="1" applyProtection="1">
      <alignment horizontal="center" wrapText="1"/>
      <protection/>
    </xf>
    <xf numFmtId="0" fontId="0" fillId="0" borderId="0" xfId="0" applyFill="1" applyAlignment="1" applyProtection="1">
      <alignment/>
      <protection locked="0"/>
    </xf>
    <xf numFmtId="0" fontId="0" fillId="0" borderId="0" xfId="0" applyFill="1" applyAlignment="1">
      <alignment/>
    </xf>
    <xf numFmtId="0" fontId="4" fillId="0" borderId="10" xfId="0" applyFont="1" applyFill="1" applyBorder="1" applyAlignment="1">
      <alignment horizontal="left" wrapText="1"/>
    </xf>
    <xf numFmtId="0" fontId="4" fillId="0" borderId="10" xfId="0" applyFont="1" applyFill="1" applyBorder="1" applyAlignment="1">
      <alignment horizontal="left" wrapText="1"/>
    </xf>
    <xf numFmtId="0" fontId="5" fillId="0" borderId="0" xfId="0" applyFont="1" applyAlignment="1">
      <alignment horizontal="center"/>
    </xf>
    <xf numFmtId="0" fontId="13" fillId="0" borderId="0" xfId="0" applyFont="1" applyAlignment="1">
      <alignment/>
    </xf>
    <xf numFmtId="0" fontId="0" fillId="0" borderId="0" xfId="0" applyAlignment="1">
      <alignment horizontal="center"/>
    </xf>
    <xf numFmtId="0" fontId="3" fillId="36" borderId="33" xfId="0" applyFont="1" applyFill="1" applyBorder="1" applyAlignment="1" applyProtection="1">
      <alignment horizontal="center" vertical="center" wrapText="1"/>
      <protection/>
    </xf>
    <xf numFmtId="0" fontId="3" fillId="36" borderId="34" xfId="0" applyFont="1" applyFill="1" applyBorder="1" applyAlignment="1" applyProtection="1">
      <alignment horizontal="center" vertical="center" wrapText="1"/>
      <protection/>
    </xf>
    <xf numFmtId="0" fontId="4" fillId="36" borderId="35" xfId="0" applyFont="1" applyFill="1" applyBorder="1" applyAlignment="1" applyProtection="1">
      <alignment horizontal="center" vertical="center"/>
      <protection/>
    </xf>
    <xf numFmtId="0" fontId="14" fillId="33" borderId="36" xfId="0" applyFont="1" applyFill="1" applyBorder="1" applyAlignment="1" applyProtection="1">
      <alignment horizontal="left" vertical="center"/>
      <protection/>
    </xf>
    <xf numFmtId="0" fontId="14" fillId="33" borderId="37" xfId="0" applyFont="1" applyFill="1" applyBorder="1" applyAlignment="1" applyProtection="1">
      <alignment horizontal="left" vertical="center"/>
      <protection/>
    </xf>
    <xf numFmtId="0" fontId="3" fillId="36" borderId="27" xfId="0" applyFont="1" applyFill="1" applyBorder="1" applyAlignment="1" applyProtection="1">
      <alignment horizontal="center" vertical="center" wrapText="1"/>
      <protection/>
    </xf>
    <xf numFmtId="0" fontId="3" fillId="36" borderId="38" xfId="0" applyFont="1" applyFill="1" applyBorder="1" applyAlignment="1" applyProtection="1">
      <alignment horizontal="center" vertical="center" wrapText="1"/>
      <protection/>
    </xf>
    <xf numFmtId="0" fontId="4" fillId="36" borderId="39" xfId="0" applyFont="1" applyFill="1" applyBorder="1" applyAlignment="1" applyProtection="1">
      <alignment horizontal="center" vertical="center" wrapText="1"/>
      <protection/>
    </xf>
    <xf numFmtId="0" fontId="3" fillId="36" borderId="39" xfId="0" applyFont="1" applyFill="1" applyBorder="1" applyAlignment="1" applyProtection="1">
      <alignment horizontal="center" vertical="center" wrapText="1"/>
      <protection/>
    </xf>
    <xf numFmtId="0" fontId="3" fillId="36" borderId="23" xfId="0" applyFont="1" applyFill="1" applyBorder="1" applyAlignment="1" applyProtection="1">
      <alignment horizontal="center" vertical="center" wrapText="1"/>
      <protection/>
    </xf>
    <xf numFmtId="0" fontId="3" fillId="36" borderId="32" xfId="0" applyFont="1" applyFill="1" applyBorder="1" applyAlignment="1" applyProtection="1">
      <alignment horizontal="center" vertical="center" wrapText="1"/>
      <protection/>
    </xf>
    <xf numFmtId="0" fontId="3" fillId="35" borderId="27" xfId="0" applyFont="1" applyFill="1" applyBorder="1" applyAlignment="1" applyProtection="1">
      <alignment horizontal="center" vertical="center" wrapText="1"/>
      <protection/>
    </xf>
    <xf numFmtId="0" fontId="0" fillId="37" borderId="0" xfId="0" applyFill="1" applyAlignment="1">
      <alignment/>
    </xf>
    <xf numFmtId="0" fontId="0" fillId="37" borderId="0" xfId="0" applyFill="1" applyAlignment="1" applyProtection="1">
      <alignment/>
      <protection locked="0"/>
    </xf>
    <xf numFmtId="0" fontId="0" fillId="35" borderId="0" xfId="0" applyFill="1" applyAlignment="1">
      <alignment horizontal="center"/>
    </xf>
    <xf numFmtId="0" fontId="0" fillId="35" borderId="0" xfId="0" applyFill="1" applyAlignment="1">
      <alignment/>
    </xf>
    <xf numFmtId="0" fontId="4" fillId="35" borderId="0" xfId="0" applyFont="1" applyFill="1" applyAlignment="1">
      <alignment/>
    </xf>
    <xf numFmtId="0" fontId="0" fillId="35" borderId="0" xfId="0" applyFill="1" applyAlignment="1">
      <alignment wrapText="1"/>
    </xf>
    <xf numFmtId="49" fontId="8" fillId="35" borderId="0" xfId="0" applyNumberFormat="1" applyFont="1" applyFill="1" applyAlignment="1">
      <alignment horizontal="center"/>
    </xf>
    <xf numFmtId="0" fontId="0" fillId="35" borderId="0" xfId="0" applyFill="1" applyAlignment="1" applyProtection="1">
      <alignment/>
      <protection locked="0"/>
    </xf>
    <xf numFmtId="0" fontId="8" fillId="35" borderId="0" xfId="0" applyFont="1" applyFill="1" applyAlignment="1">
      <alignment horizontal="center"/>
    </xf>
    <xf numFmtId="0" fontId="66" fillId="36" borderId="40" xfId="0" applyFont="1" applyFill="1" applyBorder="1" applyAlignment="1" applyProtection="1">
      <alignment horizontal="center" vertical="center" wrapText="1"/>
      <protection/>
    </xf>
    <xf numFmtId="0" fontId="7" fillId="36" borderId="41" xfId="0" applyFont="1" applyFill="1" applyBorder="1" applyAlignment="1" applyProtection="1">
      <alignment horizontal="center" vertical="center" wrapText="1"/>
      <protection/>
    </xf>
    <xf numFmtId="0" fontId="7" fillId="36" borderId="42" xfId="0" applyFont="1" applyFill="1" applyBorder="1" applyAlignment="1" applyProtection="1">
      <alignment horizontal="center" vertical="center" wrapText="1"/>
      <protection/>
    </xf>
    <xf numFmtId="0" fontId="5" fillId="36" borderId="42" xfId="0" applyFont="1" applyFill="1" applyBorder="1" applyAlignment="1" applyProtection="1">
      <alignment horizontal="left" vertical="center" wrapText="1"/>
      <protection/>
    </xf>
    <xf numFmtId="0" fontId="3" fillId="36" borderId="42" xfId="0" applyFont="1" applyFill="1" applyBorder="1" applyAlignment="1" applyProtection="1">
      <alignment horizontal="center" vertical="center" wrapText="1"/>
      <protection/>
    </xf>
    <xf numFmtId="49" fontId="4" fillId="36" borderId="22" xfId="0" applyNumberFormat="1" applyFont="1" applyFill="1" applyBorder="1" applyAlignment="1" applyProtection="1">
      <alignment horizontal="left" vertical="center" wrapText="1"/>
      <protection/>
    </xf>
    <xf numFmtId="49" fontId="4" fillId="36" borderId="11" xfId="0" applyNumberFormat="1" applyFont="1" applyFill="1" applyBorder="1" applyAlignment="1" applyProtection="1">
      <alignment horizontal="left" vertical="center" wrapText="1"/>
      <protection/>
    </xf>
    <xf numFmtId="49" fontId="4" fillId="36" borderId="12" xfId="0" applyNumberFormat="1" applyFont="1" applyFill="1" applyBorder="1" applyAlignment="1" applyProtection="1">
      <alignment horizontal="left" vertical="center" wrapText="1"/>
      <protection/>
    </xf>
    <xf numFmtId="0" fontId="3" fillId="36" borderId="11" xfId="0" applyFont="1" applyFill="1" applyBorder="1" applyAlignment="1" applyProtection="1">
      <alignment horizontal="center" vertical="center" wrapText="1"/>
      <protection/>
    </xf>
    <xf numFmtId="49" fontId="4" fillId="36" borderId="11" xfId="0" applyNumberFormat="1" applyFont="1" applyFill="1" applyBorder="1" applyAlignment="1" applyProtection="1">
      <alignment horizontal="left" vertical="center"/>
      <protection/>
    </xf>
    <xf numFmtId="0" fontId="3" fillId="36" borderId="12" xfId="0" applyFont="1" applyFill="1" applyBorder="1" applyAlignment="1" applyProtection="1">
      <alignment horizontal="center" vertical="center" wrapText="1"/>
      <protection/>
    </xf>
    <xf numFmtId="0" fontId="4" fillId="36" borderId="23" xfId="33" applyFont="1" applyFill="1" applyBorder="1" applyAlignment="1" applyProtection="1">
      <alignment horizontal="left" vertical="center" wrapText="1"/>
      <protection/>
    </xf>
    <xf numFmtId="0" fontId="4" fillId="36" borderId="23" xfId="0" applyFont="1" applyFill="1" applyBorder="1" applyAlignment="1" applyProtection="1">
      <alignment horizontal="left" vertical="center" wrapText="1"/>
      <protection/>
    </xf>
    <xf numFmtId="0" fontId="68" fillId="35" borderId="19" xfId="0" applyFont="1" applyFill="1" applyBorder="1" applyAlignment="1">
      <alignment horizontal="left" vertical="center" wrapText="1"/>
    </xf>
    <xf numFmtId="0" fontId="4" fillId="35" borderId="12" xfId="0" applyFont="1" applyFill="1" applyBorder="1" applyAlignment="1">
      <alignment wrapText="1"/>
    </xf>
    <xf numFmtId="0" fontId="3" fillId="36" borderId="22" xfId="0" applyFont="1" applyFill="1" applyBorder="1" applyAlignment="1" applyProtection="1">
      <alignment horizontal="center" vertical="center" wrapText="1"/>
      <protection/>
    </xf>
    <xf numFmtId="0" fontId="3" fillId="36" borderId="35" xfId="0" applyFont="1" applyFill="1" applyBorder="1" applyAlignment="1" applyProtection="1">
      <alignment horizontal="center" vertical="center" wrapText="1"/>
      <protection/>
    </xf>
    <xf numFmtId="0" fontId="3" fillId="36" borderId="43" xfId="0" applyFont="1" applyFill="1" applyBorder="1" applyAlignment="1" applyProtection="1">
      <alignment horizontal="center" vertical="center" wrapText="1"/>
      <protection/>
    </xf>
    <xf numFmtId="0" fontId="4" fillId="36" borderId="31" xfId="33" applyFont="1" applyFill="1" applyBorder="1" applyAlignment="1" applyProtection="1">
      <alignment horizontal="left" vertical="center" wrapText="1"/>
      <protection/>
    </xf>
    <xf numFmtId="0" fontId="4" fillId="36" borderId="31" xfId="0" applyFont="1" applyFill="1" applyBorder="1" applyAlignment="1" applyProtection="1">
      <alignment horizontal="left" vertical="center" wrapText="1"/>
      <protection/>
    </xf>
    <xf numFmtId="0" fontId="4" fillId="36" borderId="17" xfId="33" applyFont="1" applyFill="1" applyBorder="1" applyAlignment="1" applyProtection="1">
      <alignment horizontal="left" vertical="center" wrapText="1"/>
      <protection/>
    </xf>
    <xf numFmtId="0" fontId="4" fillId="36" borderId="17" xfId="0" applyFont="1" applyFill="1" applyBorder="1" applyAlignment="1" applyProtection="1">
      <alignment horizontal="left" vertical="center" wrapText="1"/>
      <protection/>
    </xf>
    <xf numFmtId="49" fontId="4" fillId="36" borderId="12" xfId="33" applyNumberFormat="1" applyFont="1" applyFill="1" applyBorder="1" applyAlignment="1" applyProtection="1">
      <alignment horizontal="left" vertical="center" wrapText="1"/>
      <protection/>
    </xf>
    <xf numFmtId="0" fontId="4" fillId="36" borderId="32" xfId="33" applyFont="1" applyFill="1" applyBorder="1" applyAlignment="1" applyProtection="1">
      <alignment horizontal="left" vertical="center" wrapText="1"/>
      <protection/>
    </xf>
    <xf numFmtId="0" fontId="4" fillId="36" borderId="32" xfId="0" applyFont="1" applyFill="1" applyBorder="1" applyAlignment="1" applyProtection="1">
      <alignment horizontal="left" vertical="center" wrapText="1"/>
      <protection/>
    </xf>
    <xf numFmtId="0" fontId="4" fillId="35" borderId="22" xfId="0" applyFont="1" applyFill="1" applyBorder="1" applyAlignment="1" applyProtection="1">
      <alignment/>
      <protection/>
    </xf>
    <xf numFmtId="0" fontId="4" fillId="35" borderId="11" xfId="0" applyFont="1" applyFill="1" applyBorder="1" applyAlignment="1" applyProtection="1">
      <alignment/>
      <protection/>
    </xf>
    <xf numFmtId="0" fontId="4" fillId="35" borderId="32" xfId="0" applyFont="1" applyFill="1" applyBorder="1" applyAlignment="1" applyProtection="1">
      <alignment/>
      <protection/>
    </xf>
    <xf numFmtId="0" fontId="4" fillId="35" borderId="12" xfId="0" applyFont="1" applyFill="1" applyBorder="1" applyAlignment="1" applyProtection="1">
      <alignment/>
      <protection/>
    </xf>
    <xf numFmtId="0" fontId="4" fillId="35" borderId="0" xfId="0" applyFont="1" applyFill="1" applyAlignment="1" applyProtection="1">
      <alignment/>
      <protection/>
    </xf>
    <xf numFmtId="0" fontId="4" fillId="35" borderId="44" xfId="0" applyFont="1" applyFill="1" applyBorder="1" applyAlignment="1" applyProtection="1">
      <alignment/>
      <protection/>
    </xf>
    <xf numFmtId="0" fontId="4" fillId="35" borderId="45" xfId="0" applyFont="1" applyFill="1" applyBorder="1" applyAlignment="1" applyProtection="1">
      <alignment/>
      <protection/>
    </xf>
    <xf numFmtId="0" fontId="72" fillId="35" borderId="15" xfId="0" applyFont="1" applyFill="1" applyBorder="1" applyAlignment="1">
      <alignment horizontal="left" vertical="center" wrapText="1"/>
    </xf>
    <xf numFmtId="0" fontId="68" fillId="35" borderId="15" xfId="0" applyFont="1" applyFill="1" applyBorder="1" applyAlignment="1">
      <alignment horizontal="left" vertical="center" wrapText="1"/>
    </xf>
    <xf numFmtId="49" fontId="69" fillId="36" borderId="22" xfId="0" applyNumberFormat="1" applyFont="1" applyFill="1" applyBorder="1" applyAlignment="1" applyProtection="1">
      <alignment horizontal="left" vertical="center" wrapText="1"/>
      <protection/>
    </xf>
    <xf numFmtId="49" fontId="69" fillId="36" borderId="11" xfId="0" applyNumberFormat="1" applyFont="1" applyFill="1" applyBorder="1" applyAlignment="1" applyProtection="1">
      <alignment horizontal="left" vertical="center" wrapText="1"/>
      <protection/>
    </xf>
    <xf numFmtId="0" fontId="4" fillId="36" borderId="46" xfId="33" applyFont="1" applyFill="1" applyBorder="1" applyAlignment="1" applyProtection="1">
      <alignment horizontal="left" vertical="center" wrapText="1"/>
      <protection/>
    </xf>
    <xf numFmtId="0" fontId="4" fillId="36" borderId="28" xfId="33" applyFont="1" applyFill="1" applyBorder="1" applyAlignment="1" applyProtection="1">
      <alignment horizontal="left" vertical="center" wrapText="1"/>
      <protection/>
    </xf>
    <xf numFmtId="0" fontId="4" fillId="35" borderId="34" xfId="0" applyFont="1" applyFill="1" applyBorder="1" applyAlignment="1" applyProtection="1">
      <alignment horizontal="center" wrapText="1"/>
      <protection/>
    </xf>
    <xf numFmtId="0" fontId="4" fillId="36" borderId="30" xfId="33" applyFont="1" applyFill="1" applyBorder="1" applyAlignment="1" applyProtection="1">
      <alignment horizontal="left" vertical="center" wrapText="1"/>
      <protection/>
    </xf>
    <xf numFmtId="49" fontId="4" fillId="36" borderId="32" xfId="0" applyNumberFormat="1" applyFont="1" applyFill="1" applyBorder="1" applyAlignment="1" applyProtection="1">
      <alignment horizontal="left" vertical="center" wrapText="1"/>
      <protection/>
    </xf>
    <xf numFmtId="0" fontId="3" fillId="36" borderId="47" xfId="0" applyFont="1" applyFill="1" applyBorder="1" applyAlignment="1" applyProtection="1">
      <alignment horizontal="center" vertical="center" wrapText="1"/>
      <protection/>
    </xf>
    <xf numFmtId="49" fontId="3" fillId="35" borderId="22" xfId="0" applyNumberFormat="1" applyFont="1" applyFill="1" applyBorder="1" applyAlignment="1" applyProtection="1">
      <alignment horizontal="left" vertical="center" wrapText="1"/>
      <protection/>
    </xf>
    <xf numFmtId="0" fontId="4" fillId="36" borderId="22" xfId="56" applyFont="1" applyFill="1" applyBorder="1" applyAlignment="1" applyProtection="1">
      <alignment horizontal="left" vertical="center" wrapText="1"/>
      <protection/>
    </xf>
    <xf numFmtId="49" fontId="3" fillId="35" borderId="11" xfId="0" applyNumberFormat="1" applyFont="1" applyFill="1" applyBorder="1" applyAlignment="1" applyProtection="1">
      <alignment horizontal="left" vertical="center" wrapText="1"/>
      <protection/>
    </xf>
    <xf numFmtId="0" fontId="4" fillId="36" borderId="11" xfId="56" applyFont="1" applyFill="1" applyBorder="1" applyAlignment="1" applyProtection="1">
      <alignment horizontal="left" vertical="center" wrapText="1"/>
      <protection/>
    </xf>
    <xf numFmtId="49" fontId="3" fillId="35" borderId="12" xfId="0" applyNumberFormat="1" applyFont="1" applyFill="1" applyBorder="1" applyAlignment="1" applyProtection="1">
      <alignment horizontal="left" vertical="center" wrapText="1"/>
      <protection/>
    </xf>
    <xf numFmtId="0" fontId="4" fillId="36" borderId="12" xfId="56" applyFont="1" applyFill="1" applyBorder="1" applyAlignment="1" applyProtection="1">
      <alignment horizontal="left" vertical="center" wrapText="1"/>
      <protection/>
    </xf>
    <xf numFmtId="0" fontId="0" fillId="35" borderId="48" xfId="0" applyFill="1" applyBorder="1" applyAlignment="1" applyProtection="1">
      <alignment horizontal="center"/>
      <protection/>
    </xf>
    <xf numFmtId="0" fontId="0" fillId="35" borderId="48" xfId="0" applyFill="1" applyBorder="1" applyAlignment="1" applyProtection="1">
      <alignment/>
      <protection/>
    </xf>
    <xf numFmtId="0" fontId="4" fillId="35" borderId="48" xfId="0" applyFont="1" applyFill="1" applyBorder="1" applyAlignment="1" applyProtection="1">
      <alignment horizontal="left" vertical="center"/>
      <protection/>
    </xf>
    <xf numFmtId="0" fontId="8" fillId="35" borderId="48" xfId="0" applyFont="1" applyFill="1" applyBorder="1" applyAlignment="1" applyProtection="1">
      <alignment horizontal="left" vertical="center" wrapText="1"/>
      <protection/>
    </xf>
    <xf numFmtId="0" fontId="3" fillId="35" borderId="48" xfId="0" applyFont="1" applyFill="1" applyBorder="1" applyAlignment="1" applyProtection="1">
      <alignment horizontal="center" vertical="center" wrapText="1"/>
      <protection/>
    </xf>
    <xf numFmtId="0" fontId="3" fillId="35" borderId="49" xfId="0" applyFont="1" applyFill="1" applyBorder="1" applyAlignment="1" applyProtection="1">
      <alignment horizontal="center" vertical="center" wrapText="1"/>
      <protection/>
    </xf>
    <xf numFmtId="0" fontId="0" fillId="35" borderId="50" xfId="0" applyFill="1" applyBorder="1" applyAlignment="1" applyProtection="1">
      <alignment/>
      <protection locked="0"/>
    </xf>
    <xf numFmtId="0" fontId="4" fillId="36" borderId="51" xfId="33" applyFont="1" applyFill="1" applyBorder="1" applyAlignment="1" applyProtection="1">
      <alignment horizontal="left" vertical="center" wrapText="1"/>
      <protection/>
    </xf>
    <xf numFmtId="0" fontId="4" fillId="36" borderId="51" xfId="0" applyFont="1" applyFill="1" applyBorder="1" applyAlignment="1" applyProtection="1">
      <alignment horizontal="left" vertical="center" wrapText="1"/>
      <protection/>
    </xf>
    <xf numFmtId="0" fontId="4" fillId="36" borderId="12" xfId="0" applyFont="1" applyFill="1" applyBorder="1" applyAlignment="1" applyProtection="1">
      <alignment horizontal="center" vertical="center" wrapText="1"/>
      <protection/>
    </xf>
    <xf numFmtId="0" fontId="4" fillId="35" borderId="0" xfId="0" applyFont="1" applyFill="1" applyAlignment="1" applyProtection="1">
      <alignment/>
      <protection locked="0"/>
    </xf>
    <xf numFmtId="0" fontId="4" fillId="36" borderId="34" xfId="0" applyFont="1" applyFill="1" applyBorder="1" applyAlignment="1" applyProtection="1">
      <alignment horizontal="left" vertical="center" wrapText="1"/>
      <protection/>
    </xf>
    <xf numFmtId="0" fontId="4" fillId="35" borderId="52" xfId="0" applyFont="1" applyFill="1" applyBorder="1" applyAlignment="1" applyProtection="1">
      <alignment horizontal="center" wrapText="1"/>
      <protection/>
    </xf>
    <xf numFmtId="0" fontId="3" fillId="36" borderId="28" xfId="0" applyFont="1" applyFill="1" applyBorder="1" applyAlignment="1" applyProtection="1">
      <alignment horizontal="center" vertical="center" wrapText="1"/>
      <protection/>
    </xf>
    <xf numFmtId="0" fontId="3" fillId="36" borderId="32" xfId="0" applyFont="1" applyFill="1" applyBorder="1" applyAlignment="1" applyProtection="1">
      <alignment horizontal="left" vertical="center" wrapText="1"/>
      <protection/>
    </xf>
    <xf numFmtId="0" fontId="3" fillId="36" borderId="11" xfId="0" applyFont="1" applyFill="1" applyBorder="1" applyAlignment="1" applyProtection="1">
      <alignment horizontal="left" vertical="center" wrapText="1"/>
      <protection/>
    </xf>
    <xf numFmtId="0" fontId="4" fillId="35" borderId="0" xfId="0" applyFont="1" applyFill="1" applyAlignment="1" applyProtection="1">
      <alignment wrapText="1"/>
      <protection locked="0"/>
    </xf>
    <xf numFmtId="0" fontId="4" fillId="35" borderId="53" xfId="0" applyFont="1" applyFill="1" applyBorder="1" applyAlignment="1" applyProtection="1">
      <alignment/>
      <protection locked="0"/>
    </xf>
    <xf numFmtId="0" fontId="4" fillId="35" borderId="53" xfId="0" applyFont="1" applyFill="1" applyBorder="1" applyAlignment="1" applyProtection="1">
      <alignment wrapText="1"/>
      <protection locked="0"/>
    </xf>
    <xf numFmtId="0" fontId="4" fillId="36" borderId="22" xfId="33" applyFont="1" applyFill="1" applyBorder="1" applyAlignment="1" applyProtection="1">
      <alignment vertical="center" wrapText="1"/>
      <protection/>
    </xf>
    <xf numFmtId="0" fontId="0" fillId="35" borderId="27" xfId="0" applyFill="1" applyBorder="1" applyAlignment="1">
      <alignment/>
    </xf>
    <xf numFmtId="0" fontId="3" fillId="36" borderId="54" xfId="0" applyFont="1" applyFill="1" applyBorder="1" applyAlignment="1" applyProtection="1">
      <alignment horizontal="center" vertical="center" wrapText="1"/>
      <protection/>
    </xf>
    <xf numFmtId="0" fontId="4" fillId="36" borderId="23" xfId="33" applyFont="1" applyFill="1" applyBorder="1" applyAlignment="1" applyProtection="1">
      <alignment vertical="center" wrapText="1"/>
      <protection/>
    </xf>
    <xf numFmtId="0" fontId="3" fillId="36" borderId="45" xfId="0" applyFont="1" applyFill="1" applyBorder="1" applyAlignment="1" applyProtection="1">
      <alignment horizontal="center" vertical="center" wrapText="1"/>
      <protection/>
    </xf>
    <xf numFmtId="0" fontId="68" fillId="35" borderId="17" xfId="0" applyFont="1" applyFill="1" applyBorder="1" applyAlignment="1">
      <alignment vertical="center" wrapText="1"/>
    </xf>
    <xf numFmtId="0" fontId="68" fillId="35" borderId="29" xfId="0" applyFont="1" applyFill="1" applyBorder="1" applyAlignment="1">
      <alignment vertical="center"/>
    </xf>
    <xf numFmtId="0" fontId="0" fillId="35" borderId="39" xfId="0" applyFill="1" applyBorder="1" applyAlignment="1">
      <alignment horizontal="center" vertical="center" wrapText="1"/>
    </xf>
    <xf numFmtId="0" fontId="0" fillId="35" borderId="44" xfId="0" applyFill="1" applyBorder="1" applyAlignment="1">
      <alignment/>
    </xf>
    <xf numFmtId="0" fontId="8" fillId="35" borderId="55" xfId="0" applyFont="1" applyFill="1" applyBorder="1" applyAlignment="1" applyProtection="1">
      <alignment horizontal="center" vertical="center" wrapText="1"/>
      <protection/>
    </xf>
    <xf numFmtId="0" fontId="0" fillId="35" borderId="56" xfId="0" applyFill="1" applyBorder="1" applyAlignment="1">
      <alignment/>
    </xf>
    <xf numFmtId="0" fontId="8" fillId="35" borderId="55" xfId="0" applyFont="1" applyFill="1" applyBorder="1" applyAlignment="1" applyProtection="1">
      <alignment vertical="center" wrapText="1"/>
      <protection/>
    </xf>
    <xf numFmtId="0" fontId="3" fillId="36" borderId="41" xfId="0" applyFont="1" applyFill="1" applyBorder="1" applyAlignment="1" applyProtection="1">
      <alignment horizontal="center" vertical="center"/>
      <protection/>
    </xf>
    <xf numFmtId="49" fontId="3" fillId="36" borderId="42" xfId="0" applyNumberFormat="1" applyFont="1" applyFill="1" applyBorder="1" applyAlignment="1" applyProtection="1">
      <alignment horizontal="left" vertical="center" wrapText="1"/>
      <protection/>
    </xf>
    <xf numFmtId="49" fontId="4" fillId="36" borderId="42" xfId="0" applyNumberFormat="1" applyFont="1" applyFill="1" applyBorder="1" applyAlignment="1" applyProtection="1">
      <alignment horizontal="left" vertical="center" wrapText="1"/>
      <protection/>
    </xf>
    <xf numFmtId="0" fontId="3" fillId="35" borderId="42" xfId="0" applyFont="1" applyFill="1" applyBorder="1" applyAlignment="1" applyProtection="1">
      <alignment horizontal="center" vertical="center" wrapText="1"/>
      <protection/>
    </xf>
    <xf numFmtId="0" fontId="3" fillId="36" borderId="57" xfId="0" applyFont="1" applyFill="1" applyBorder="1" applyAlignment="1" applyProtection="1">
      <alignment horizontal="center" vertical="center" wrapText="1"/>
      <protection/>
    </xf>
    <xf numFmtId="0" fontId="3" fillId="36" borderId="58" xfId="0" applyFont="1" applyFill="1" applyBorder="1" applyAlignment="1" applyProtection="1">
      <alignment horizontal="center" vertical="center" wrapText="1"/>
      <protection/>
    </xf>
    <xf numFmtId="0" fontId="70" fillId="36" borderId="22" xfId="0" applyFont="1" applyFill="1" applyBorder="1" applyAlignment="1" applyProtection="1">
      <alignment horizontal="left" vertical="center"/>
      <protection/>
    </xf>
    <xf numFmtId="0" fontId="4" fillId="36" borderId="22" xfId="0" applyNumberFormat="1" applyFont="1" applyFill="1" applyBorder="1" applyAlignment="1" applyProtection="1">
      <alignment horizontal="left" vertical="center" wrapText="1"/>
      <protection/>
    </xf>
    <xf numFmtId="0" fontId="70" fillId="36" borderId="11" xfId="0" applyFont="1" applyFill="1" applyBorder="1" applyAlignment="1" applyProtection="1">
      <alignment horizontal="left" vertical="center"/>
      <protection/>
    </xf>
    <xf numFmtId="0" fontId="4" fillId="36" borderId="11" xfId="0" applyNumberFormat="1" applyFont="1" applyFill="1" applyBorder="1" applyAlignment="1" applyProtection="1">
      <alignment horizontal="left" vertical="center" wrapText="1"/>
      <protection/>
    </xf>
    <xf numFmtId="0" fontId="70" fillId="36" borderId="12" xfId="0" applyFont="1" applyFill="1" applyBorder="1" applyAlignment="1" applyProtection="1">
      <alignment horizontal="left" vertical="center"/>
      <protection/>
    </xf>
    <xf numFmtId="0" fontId="4" fillId="36" borderId="12" xfId="0" applyNumberFormat="1" applyFont="1" applyFill="1" applyBorder="1" applyAlignment="1" applyProtection="1">
      <alignment horizontal="left" vertical="center" wrapText="1"/>
      <protection/>
    </xf>
    <xf numFmtId="0" fontId="70" fillId="35" borderId="22" xfId="0" applyFont="1" applyFill="1" applyBorder="1" applyAlignment="1" applyProtection="1">
      <alignment horizontal="left" vertical="center"/>
      <protection/>
    </xf>
    <xf numFmtId="0" fontId="70" fillId="35" borderId="11" xfId="0" applyFont="1" applyFill="1" applyBorder="1" applyAlignment="1" applyProtection="1">
      <alignment horizontal="left" vertical="center"/>
      <protection/>
    </xf>
    <xf numFmtId="0" fontId="70" fillId="35" borderId="12" xfId="0" applyFont="1" applyFill="1" applyBorder="1" applyAlignment="1" applyProtection="1">
      <alignment horizontal="left" vertical="center"/>
      <protection/>
    </xf>
    <xf numFmtId="0" fontId="70" fillId="36" borderId="22" xfId="0" applyFont="1" applyFill="1" applyBorder="1" applyAlignment="1" applyProtection="1">
      <alignment horizontal="left" vertical="center" wrapText="1"/>
      <protection/>
    </xf>
    <xf numFmtId="0" fontId="70" fillId="36" borderId="11" xfId="0" applyFont="1" applyFill="1" applyBorder="1" applyAlignment="1" applyProtection="1">
      <alignment horizontal="left" vertical="center" wrapText="1"/>
      <protection/>
    </xf>
    <xf numFmtId="0" fontId="70" fillId="36" borderId="12" xfId="0" applyFont="1" applyFill="1" applyBorder="1" applyAlignment="1" applyProtection="1">
      <alignment horizontal="left" vertical="center" wrapText="1"/>
      <protection/>
    </xf>
    <xf numFmtId="174" fontId="3" fillId="36" borderId="42" xfId="0" applyNumberFormat="1" applyFont="1" applyFill="1" applyBorder="1" applyAlignment="1" applyProtection="1">
      <alignment horizontal="left" vertical="center" wrapText="1"/>
      <protection/>
    </xf>
    <xf numFmtId="0" fontId="70" fillId="35" borderId="42" xfId="0" applyFont="1" applyFill="1" applyBorder="1" applyAlignment="1" applyProtection="1">
      <alignment horizontal="left" vertical="center"/>
      <protection/>
    </xf>
    <xf numFmtId="0" fontId="5" fillId="36" borderId="42" xfId="0" applyNumberFormat="1" applyFont="1" applyFill="1" applyBorder="1" applyAlignment="1" applyProtection="1">
      <alignment horizontal="left" vertical="center" wrapText="1"/>
      <protection/>
    </xf>
    <xf numFmtId="0" fontId="70" fillId="35" borderId="32" xfId="0" applyFont="1" applyFill="1" applyBorder="1" applyAlignment="1" applyProtection="1">
      <alignment horizontal="left" vertical="center"/>
      <protection/>
    </xf>
    <xf numFmtId="0" fontId="70" fillId="35" borderId="23" xfId="0" applyFont="1" applyFill="1" applyBorder="1" applyAlignment="1" applyProtection="1">
      <alignment horizontal="left" vertical="center"/>
      <protection/>
    </xf>
    <xf numFmtId="0" fontId="4" fillId="36" borderId="23" xfId="56" applyFont="1" applyFill="1" applyBorder="1" applyAlignment="1" applyProtection="1">
      <alignment horizontal="left" vertical="center" wrapText="1"/>
      <protection/>
    </xf>
    <xf numFmtId="0" fontId="70" fillId="35" borderId="22" xfId="0" applyFont="1" applyFill="1" applyBorder="1" applyAlignment="1">
      <alignment/>
    </xf>
    <xf numFmtId="0" fontId="4" fillId="35" borderId="22" xfId="0" applyFont="1" applyFill="1" applyBorder="1" applyAlignment="1">
      <alignment wrapText="1"/>
    </xf>
    <xf numFmtId="0" fontId="70" fillId="35" borderId="11" xfId="0" applyFont="1" applyFill="1" applyBorder="1" applyAlignment="1">
      <alignment/>
    </xf>
    <xf numFmtId="0" fontId="70" fillId="35" borderId="23" xfId="0" applyFont="1" applyFill="1" applyBorder="1" applyAlignment="1">
      <alignment/>
    </xf>
    <xf numFmtId="0" fontId="4" fillId="35" borderId="23" xfId="0" applyFont="1" applyFill="1" applyBorder="1" applyAlignment="1">
      <alignment wrapText="1"/>
    </xf>
    <xf numFmtId="0" fontId="70" fillId="35" borderId="11" xfId="0" applyFont="1" applyFill="1" applyBorder="1" applyAlignment="1">
      <alignment horizontal="left" vertical="center" wrapText="1"/>
    </xf>
    <xf numFmtId="0" fontId="70" fillId="35" borderId="12" xfId="0" applyFont="1" applyFill="1" applyBorder="1" applyAlignment="1">
      <alignment horizontal="left" vertical="center" wrapText="1"/>
    </xf>
    <xf numFmtId="0" fontId="5" fillId="34" borderId="59" xfId="0" applyFont="1" applyFill="1" applyBorder="1" applyAlignment="1" applyProtection="1">
      <alignment horizontal="center" wrapText="1"/>
      <protection/>
    </xf>
    <xf numFmtId="0" fontId="5" fillId="33" borderId="59" xfId="0" applyFont="1" applyFill="1" applyBorder="1" applyAlignment="1" applyProtection="1">
      <alignment horizontal="left" wrapText="1"/>
      <protection/>
    </xf>
    <xf numFmtId="0" fontId="4" fillId="0" borderId="59" xfId="0" applyFont="1" applyFill="1" applyBorder="1" applyAlignment="1" applyProtection="1">
      <alignment horizontal="center" wrapText="1"/>
      <protection/>
    </xf>
    <xf numFmtId="0" fontId="4" fillId="35" borderId="59" xfId="0" applyFont="1" applyFill="1" applyBorder="1" applyAlignment="1" applyProtection="1">
      <alignment horizontal="center" wrapText="1"/>
      <protection/>
    </xf>
    <xf numFmtId="0" fontId="3" fillId="0" borderId="59" xfId="0" applyFont="1" applyFill="1" applyBorder="1" applyAlignment="1" applyProtection="1">
      <alignment horizontal="center" wrapText="1"/>
      <protection/>
    </xf>
    <xf numFmtId="0" fontId="5" fillId="33" borderId="59" xfId="0" applyFont="1" applyFill="1" applyBorder="1" applyAlignment="1" applyProtection="1">
      <alignment horizontal="center" wrapText="1"/>
      <protection/>
    </xf>
    <xf numFmtId="0" fontId="4" fillId="35" borderId="59" xfId="0" applyFont="1" applyFill="1" applyBorder="1" applyAlignment="1" applyProtection="1">
      <alignment horizontal="center" wrapText="1"/>
      <protection/>
    </xf>
    <xf numFmtId="0" fontId="3" fillId="33" borderId="59" xfId="0" applyFont="1" applyFill="1" applyBorder="1" applyAlignment="1" applyProtection="1">
      <alignment horizontal="center" wrapText="1"/>
      <protection/>
    </xf>
    <xf numFmtId="0" fontId="3" fillId="35" borderId="59" xfId="0" applyFont="1" applyFill="1" applyBorder="1" applyAlignment="1" applyProtection="1">
      <alignment horizontal="center" wrapText="1"/>
      <protection/>
    </xf>
    <xf numFmtId="0" fontId="5" fillId="33" borderId="59" xfId="0" applyFont="1" applyFill="1" applyBorder="1" applyAlignment="1" applyProtection="1">
      <alignment horizontal="center"/>
      <protection/>
    </xf>
    <xf numFmtId="0" fontId="5" fillId="0" borderId="59" xfId="0" applyFont="1" applyFill="1" applyBorder="1" applyAlignment="1" applyProtection="1">
      <alignment horizontal="center" wrapText="1"/>
      <protection/>
    </xf>
    <xf numFmtId="0" fontId="4" fillId="0" borderId="59" xfId="0" applyFont="1" applyFill="1" applyBorder="1" applyAlignment="1" applyProtection="1">
      <alignment horizontal="center" wrapText="1"/>
      <protection/>
    </xf>
    <xf numFmtId="0" fontId="3" fillId="0" borderId="60" xfId="0" applyFont="1" applyFill="1" applyBorder="1" applyAlignment="1" applyProtection="1">
      <alignment horizontal="center" wrapText="1"/>
      <protection/>
    </xf>
    <xf numFmtId="0" fontId="4" fillId="35" borderId="59" xfId="0" applyFont="1" applyFill="1" applyBorder="1" applyAlignment="1">
      <alignment horizontal="center"/>
    </xf>
    <xf numFmtId="0" fontId="3" fillId="0" borderId="59" xfId="33" applyFont="1" applyFill="1" applyBorder="1" applyAlignment="1" applyProtection="1">
      <alignment wrapText="1"/>
      <protection/>
    </xf>
    <xf numFmtId="0" fontId="3" fillId="34" borderId="59" xfId="0" applyFont="1" applyFill="1" applyBorder="1" applyAlignment="1" applyProtection="1">
      <alignment horizontal="center" wrapText="1"/>
      <protection/>
    </xf>
    <xf numFmtId="0" fontId="4" fillId="0" borderId="59" xfId="0" applyFont="1" applyBorder="1" applyAlignment="1">
      <alignment horizontal="center" wrapText="1"/>
    </xf>
    <xf numFmtId="0" fontId="4" fillId="35" borderId="59" xfId="0" applyFont="1" applyFill="1" applyBorder="1" applyAlignment="1">
      <alignment horizontal="center" wrapText="1"/>
    </xf>
    <xf numFmtId="0" fontId="4" fillId="0" borderId="59" xfId="0" applyFont="1" applyFill="1" applyBorder="1" applyAlignment="1">
      <alignment horizontal="center" wrapText="1"/>
    </xf>
    <xf numFmtId="0" fontId="4" fillId="0" borderId="59" xfId="56" applyNumberFormat="1" applyFont="1" applyFill="1" applyBorder="1" applyAlignment="1" applyProtection="1">
      <alignment horizontal="center" wrapText="1"/>
      <protection/>
    </xf>
    <xf numFmtId="0" fontId="4" fillId="35" borderId="59" xfId="0" applyFont="1" applyFill="1" applyBorder="1" applyAlignment="1">
      <alignment/>
    </xf>
    <xf numFmtId="0" fontId="7" fillId="0" borderId="59" xfId="0" applyFont="1" applyFill="1" applyBorder="1" applyAlignment="1" applyProtection="1">
      <alignment horizontal="center" wrapText="1"/>
      <protection/>
    </xf>
    <xf numFmtId="0" fontId="4" fillId="0" borderId="59" xfId="0" applyFont="1" applyBorder="1" applyAlignment="1">
      <alignment horizontal="center"/>
    </xf>
    <xf numFmtId="0" fontId="73" fillId="33" borderId="59" xfId="0" applyFont="1" applyFill="1" applyBorder="1" applyAlignment="1" applyProtection="1">
      <alignment horizontal="center" wrapText="1"/>
      <protection/>
    </xf>
    <xf numFmtId="0" fontId="73" fillId="33" borderId="10" xfId="0" applyFont="1" applyFill="1" applyBorder="1" applyAlignment="1" applyProtection="1">
      <alignment horizontal="center" wrapText="1"/>
      <protection/>
    </xf>
    <xf numFmtId="0" fontId="74" fillId="33" borderId="10" xfId="0" applyFont="1" applyFill="1" applyBorder="1" applyAlignment="1" applyProtection="1">
      <alignment horizontal="left" wrapText="1"/>
      <protection/>
    </xf>
    <xf numFmtId="0" fontId="0" fillId="33" borderId="0" xfId="0" applyFill="1" applyAlignment="1" applyProtection="1">
      <alignment/>
      <protection locked="0"/>
    </xf>
    <xf numFmtId="0" fontId="0" fillId="33" borderId="0" xfId="0" applyFill="1" applyAlignment="1">
      <alignment/>
    </xf>
    <xf numFmtId="0" fontId="15" fillId="35" borderId="0" xfId="0" applyNumberFormat="1" applyFont="1" applyFill="1" applyAlignment="1">
      <alignment horizontal="center" vertical="center"/>
    </xf>
    <xf numFmtId="42" fontId="15" fillId="37" borderId="0" xfId="0" applyNumberFormat="1" applyFont="1" applyFill="1" applyAlignment="1">
      <alignment horizontal="center" vertical="center"/>
    </xf>
    <xf numFmtId="0" fontId="75" fillId="34" borderId="59" xfId="0" applyFont="1" applyFill="1" applyBorder="1" applyAlignment="1" applyProtection="1">
      <alignment horizontal="center" wrapText="1"/>
      <protection/>
    </xf>
    <xf numFmtId="0" fontId="75" fillId="34" borderId="10" xfId="0" applyFont="1" applyFill="1" applyBorder="1" applyAlignment="1" applyProtection="1">
      <alignment horizontal="center" wrapText="1"/>
      <protection/>
    </xf>
    <xf numFmtId="0" fontId="69" fillId="0" borderId="59" xfId="0" applyFont="1" applyFill="1" applyBorder="1" applyAlignment="1" applyProtection="1">
      <alignment horizontal="center" wrapText="1"/>
      <protection/>
    </xf>
    <xf numFmtId="0" fontId="69" fillId="0" borderId="10" xfId="0" applyFont="1" applyFill="1" applyBorder="1" applyAlignment="1" applyProtection="1">
      <alignment horizontal="center" wrapText="1"/>
      <protection/>
    </xf>
    <xf numFmtId="0" fontId="76" fillId="35" borderId="0" xfId="0" applyFont="1" applyFill="1" applyBorder="1" applyAlignment="1" applyProtection="1">
      <alignment/>
      <protection locked="0"/>
    </xf>
    <xf numFmtId="0" fontId="0" fillId="0" borderId="0" xfId="0" applyBorder="1" applyAlignment="1">
      <alignment/>
    </xf>
    <xf numFmtId="181" fontId="69" fillId="35" borderId="0" xfId="0" applyNumberFormat="1" applyFont="1" applyFill="1" applyBorder="1" applyAlignment="1" applyProtection="1">
      <alignment horizontal="center" vertical="center"/>
      <protection locked="0"/>
    </xf>
    <xf numFmtId="0" fontId="77" fillId="35" borderId="0" xfId="0" applyFont="1" applyFill="1" applyBorder="1" applyAlignment="1" applyProtection="1">
      <alignment horizontal="center" vertical="center"/>
      <protection locked="0"/>
    </xf>
    <xf numFmtId="0" fontId="3" fillId="0" borderId="59" xfId="54" applyFont="1" applyFill="1" applyBorder="1" applyAlignment="1" applyProtection="1">
      <alignment horizontal="center" wrapText="1"/>
      <protection/>
    </xf>
    <xf numFmtId="0" fontId="5" fillId="33" borderId="59" xfId="0" applyFont="1" applyFill="1" applyBorder="1" applyAlignment="1" applyProtection="1">
      <alignment horizontal="left"/>
      <protection/>
    </xf>
    <xf numFmtId="0" fontId="3" fillId="33" borderId="59" xfId="0" applyFont="1" applyFill="1" applyBorder="1" applyAlignment="1" applyProtection="1">
      <alignment horizontal="left"/>
      <protection/>
    </xf>
    <xf numFmtId="0" fontId="4" fillId="33" borderId="59" xfId="0" applyFont="1" applyFill="1" applyBorder="1" applyAlignment="1" applyProtection="1">
      <alignment horizontal="center" wrapText="1"/>
      <protection/>
    </xf>
    <xf numFmtId="0" fontId="4" fillId="34" borderId="59" xfId="0" applyFont="1" applyFill="1" applyBorder="1" applyAlignment="1" applyProtection="1">
      <alignment horizontal="center" wrapText="1"/>
      <protection/>
    </xf>
    <xf numFmtId="0" fontId="4" fillId="0" borderId="59" xfId="0" applyNumberFormat="1" applyFont="1" applyFill="1" applyBorder="1" applyAlignment="1" applyProtection="1">
      <alignment horizontal="center" wrapText="1"/>
      <protection/>
    </xf>
    <xf numFmtId="0" fontId="3" fillId="0" borderId="59" xfId="0" applyNumberFormat="1" applyFont="1" applyFill="1" applyBorder="1" applyAlignment="1" applyProtection="1">
      <alignment horizontal="center"/>
      <protection/>
    </xf>
    <xf numFmtId="0" fontId="3" fillId="35" borderId="59" xfId="0" applyNumberFormat="1" applyFont="1" applyFill="1" applyBorder="1" applyAlignment="1" applyProtection="1">
      <alignment horizontal="center"/>
      <protection/>
    </xf>
    <xf numFmtId="0" fontId="3" fillId="34" borderId="59" xfId="0" applyFont="1" applyFill="1" applyBorder="1" applyAlignment="1" applyProtection="1">
      <alignment wrapText="1"/>
      <protection/>
    </xf>
    <xf numFmtId="0" fontId="3" fillId="34" borderId="59" xfId="33" applyFont="1" applyFill="1" applyBorder="1" applyAlignment="1" applyProtection="1">
      <alignment wrapText="1"/>
      <protection/>
    </xf>
    <xf numFmtId="0" fontId="66" fillId="33" borderId="59" xfId="0" applyFont="1" applyFill="1" applyBorder="1" applyAlignment="1" applyProtection="1">
      <alignment horizontal="left" wrapText="1"/>
      <protection/>
    </xf>
    <xf numFmtId="0" fontId="7" fillId="33" borderId="59" xfId="0" applyFont="1" applyFill="1" applyBorder="1" applyAlignment="1" applyProtection="1">
      <alignment horizontal="center" wrapText="1"/>
      <protection/>
    </xf>
    <xf numFmtId="0" fontId="6" fillId="0" borderId="59" xfId="0" applyFont="1" applyFill="1" applyBorder="1" applyAlignment="1" applyProtection="1">
      <alignment horizontal="center" wrapText="1"/>
      <protection/>
    </xf>
    <xf numFmtId="0" fontId="4" fillId="33" borderId="59" xfId="0" applyFont="1" applyFill="1" applyBorder="1" applyAlignment="1" applyProtection="1">
      <alignment/>
      <protection/>
    </xf>
    <xf numFmtId="0" fontId="0" fillId="33" borderId="59" xfId="0" applyFill="1" applyBorder="1" applyAlignment="1" applyProtection="1">
      <alignment/>
      <protection/>
    </xf>
    <xf numFmtId="0" fontId="5" fillId="34" borderId="59" xfId="0" applyFont="1" applyFill="1" applyBorder="1" applyAlignment="1" applyProtection="1">
      <alignment horizontal="center"/>
      <protection/>
    </xf>
    <xf numFmtId="0" fontId="3" fillId="0" borderId="59" xfId="56" applyFont="1" applyFill="1" applyBorder="1" applyAlignment="1" applyProtection="1">
      <alignment horizontal="center"/>
      <protection/>
    </xf>
    <xf numFmtId="0" fontId="3" fillId="35" borderId="59" xfId="56" applyFont="1" applyFill="1" applyBorder="1" applyAlignment="1" applyProtection="1">
      <alignment horizontal="center"/>
      <protection/>
    </xf>
    <xf numFmtId="0" fontId="66" fillId="34" borderId="59" xfId="0" applyFont="1" applyFill="1" applyBorder="1" applyAlignment="1" applyProtection="1">
      <alignment horizontal="left" wrapText="1"/>
      <protection/>
    </xf>
    <xf numFmtId="0" fontId="0" fillId="0" borderId="59" xfId="0" applyBorder="1" applyAlignment="1" applyProtection="1">
      <alignment/>
      <protection/>
    </xf>
    <xf numFmtId="49" fontId="4" fillId="33" borderId="59" xfId="0" applyNumberFormat="1" applyFont="1" applyFill="1" applyBorder="1" applyAlignment="1" applyProtection="1">
      <alignment horizontal="left" wrapText="1"/>
      <protection/>
    </xf>
    <xf numFmtId="0" fontId="4" fillId="35" borderId="61" xfId="0" applyFont="1" applyFill="1" applyBorder="1" applyAlignment="1">
      <alignment horizontal="center" vertical="center"/>
    </xf>
    <xf numFmtId="0" fontId="0" fillId="0" borderId="24" xfId="0" applyBorder="1" applyAlignment="1">
      <alignment/>
    </xf>
    <xf numFmtId="0" fontId="74" fillId="33" borderId="10" xfId="0" applyFont="1" applyFill="1" applyBorder="1" applyAlignment="1" applyProtection="1">
      <alignment horizontal="center" wrapText="1"/>
      <protection/>
    </xf>
    <xf numFmtId="0" fontId="3" fillId="0" borderId="10"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69" fillId="35" borderId="10" xfId="0" applyFont="1" applyFill="1" applyBorder="1" applyAlignment="1" applyProtection="1">
      <alignment horizontal="center" wrapText="1"/>
      <protection/>
    </xf>
    <xf numFmtId="0" fontId="73" fillId="33" borderId="10" xfId="0" applyFont="1" applyFill="1" applyBorder="1" applyAlignment="1" applyProtection="1">
      <alignment horizontal="left" wrapText="1"/>
      <protection/>
    </xf>
    <xf numFmtId="0" fontId="73" fillId="33" borderId="10" xfId="0" applyFont="1" applyFill="1" applyBorder="1" applyAlignment="1" applyProtection="1">
      <alignment horizontal="left"/>
      <protection/>
    </xf>
    <xf numFmtId="0" fontId="73" fillId="33" borderId="10" xfId="0" applyFont="1" applyFill="1" applyBorder="1" applyAlignment="1" applyProtection="1">
      <alignment horizontal="center"/>
      <protection/>
    </xf>
    <xf numFmtId="0" fontId="74" fillId="33" borderId="10" xfId="0" applyFont="1" applyFill="1" applyBorder="1" applyAlignment="1" applyProtection="1">
      <alignment horizontal="left"/>
      <protection/>
    </xf>
    <xf numFmtId="49" fontId="3" fillId="0" borderId="10" xfId="0" applyNumberFormat="1" applyFont="1" applyFill="1" applyBorder="1" applyAlignment="1" applyProtection="1">
      <alignment horizontal="center" wrapText="1"/>
      <protection/>
    </xf>
    <xf numFmtId="49" fontId="4" fillId="33" borderId="10" xfId="0" applyNumberFormat="1" applyFont="1" applyFill="1" applyBorder="1" applyAlignment="1" applyProtection="1">
      <alignment horizontal="center" wrapText="1"/>
      <protection/>
    </xf>
    <xf numFmtId="0" fontId="4" fillId="33" borderId="10" xfId="0" applyFont="1" applyFill="1" applyBorder="1" applyAlignment="1" applyProtection="1">
      <alignment horizontal="center"/>
      <protection/>
    </xf>
    <xf numFmtId="0" fontId="78" fillId="34" borderId="10" xfId="0" applyFont="1" applyFill="1" applyBorder="1" applyAlignment="1" applyProtection="1">
      <alignment horizontal="center" wrapText="1"/>
      <protection/>
    </xf>
    <xf numFmtId="49" fontId="4" fillId="0" borderId="10"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center" wrapText="1"/>
      <protection locked="0"/>
    </xf>
    <xf numFmtId="49" fontId="3" fillId="35" borderId="10" xfId="0" applyNumberFormat="1" applyFont="1" applyFill="1" applyBorder="1" applyAlignment="1" applyProtection="1">
      <alignment horizontal="center" wrapText="1"/>
      <protection locked="0"/>
    </xf>
    <xf numFmtId="0" fontId="78" fillId="34" borderId="10" xfId="0" applyFont="1" applyFill="1" applyBorder="1" applyAlignment="1" applyProtection="1">
      <alignment wrapText="1"/>
      <protection/>
    </xf>
    <xf numFmtId="49" fontId="3" fillId="35" borderId="10" xfId="0" applyNumberFormat="1" applyFont="1" applyFill="1" applyBorder="1" applyAlignment="1" applyProtection="1">
      <alignment horizontal="center" wrapText="1"/>
      <protection/>
    </xf>
    <xf numFmtId="0" fontId="78" fillId="34" borderId="10" xfId="33" applyFont="1" applyFill="1" applyBorder="1" applyAlignment="1" applyProtection="1">
      <alignment wrapText="1"/>
      <protection/>
    </xf>
    <xf numFmtId="0" fontId="4" fillId="0" borderId="10" xfId="0" applyFont="1" applyFill="1" applyBorder="1" applyAlignment="1">
      <alignment horizontal="center"/>
    </xf>
    <xf numFmtId="0" fontId="74" fillId="33" borderId="10" xfId="0" applyFont="1" applyFill="1" applyBorder="1" applyAlignment="1" applyProtection="1">
      <alignment/>
      <protection/>
    </xf>
    <xf numFmtId="0" fontId="79" fillId="33" borderId="10" xfId="0" applyFont="1" applyFill="1" applyBorder="1" applyAlignment="1" applyProtection="1">
      <alignment/>
      <protection/>
    </xf>
    <xf numFmtId="0" fontId="75" fillId="34" borderId="10" xfId="0" applyFont="1" applyFill="1" applyBorder="1" applyAlignment="1" applyProtection="1">
      <alignment horizontal="center"/>
      <protection/>
    </xf>
    <xf numFmtId="0" fontId="66" fillId="35" borderId="10" xfId="0" applyFont="1" applyFill="1" applyBorder="1" applyAlignment="1" applyProtection="1">
      <alignment horizontal="center" wrapText="1"/>
      <protection/>
    </xf>
    <xf numFmtId="0" fontId="75" fillId="34" borderId="10" xfId="0" applyFont="1" applyFill="1" applyBorder="1" applyAlignment="1" applyProtection="1">
      <alignment horizontal="left" wrapText="1"/>
      <protection/>
    </xf>
    <xf numFmtId="49" fontId="4" fillId="35" borderId="10" xfId="0" applyNumberFormat="1" applyFont="1" applyFill="1" applyBorder="1" applyAlignment="1">
      <alignment horizontal="center" wrapText="1"/>
    </xf>
    <xf numFmtId="49" fontId="74" fillId="33" borderId="10" xfId="0" applyNumberFormat="1" applyFont="1" applyFill="1" applyBorder="1" applyAlignment="1" applyProtection="1">
      <alignment horizontal="center" wrapText="1"/>
      <protection/>
    </xf>
    <xf numFmtId="0" fontId="66" fillId="0" borderId="10" xfId="0" applyFont="1" applyFill="1" applyBorder="1" applyAlignment="1" applyProtection="1">
      <alignment horizontal="center" wrapText="1"/>
      <protection/>
    </xf>
    <xf numFmtId="0" fontId="76" fillId="35" borderId="10" xfId="0" applyFont="1" applyFill="1" applyBorder="1" applyAlignment="1" applyProtection="1">
      <alignment/>
      <protection/>
    </xf>
    <xf numFmtId="49" fontId="74" fillId="33" borderId="10" xfId="0" applyNumberFormat="1" applyFont="1" applyFill="1" applyBorder="1" applyAlignment="1" applyProtection="1">
      <alignment horizontal="left" wrapText="1"/>
      <protection/>
    </xf>
    <xf numFmtId="179" fontId="14" fillId="33" borderId="10" xfId="64" applyNumberFormat="1" applyFont="1" applyFill="1" applyBorder="1" applyAlignment="1" applyProtection="1">
      <alignment horizontal="center" vertical="center"/>
      <protection/>
    </xf>
    <xf numFmtId="179" fontId="4" fillId="35" borderId="62" xfId="64" applyNumberFormat="1" applyFont="1" applyFill="1" applyBorder="1" applyAlignment="1">
      <alignment horizontal="center" vertical="center"/>
    </xf>
    <xf numFmtId="0" fontId="4" fillId="0" borderId="24" xfId="0" applyFont="1" applyBorder="1" applyAlignment="1">
      <alignment/>
    </xf>
    <xf numFmtId="180" fontId="77" fillId="35" borderId="0" xfId="0" applyNumberFormat="1" applyFont="1" applyFill="1" applyAlignment="1" applyProtection="1">
      <alignment horizontal="center" vertical="center"/>
      <protection locked="0"/>
    </xf>
    <xf numFmtId="182" fontId="5" fillId="37" borderId="24" xfId="0" applyNumberFormat="1" applyFont="1" applyFill="1" applyBorder="1" applyAlignment="1" applyProtection="1">
      <alignment horizontal="center" vertical="center"/>
      <protection locked="0"/>
    </xf>
    <xf numFmtId="182" fontId="5" fillId="37" borderId="10" xfId="0" applyNumberFormat="1" applyFont="1" applyFill="1" applyBorder="1" applyAlignment="1" applyProtection="1">
      <alignment horizontal="center" vertical="center"/>
      <protection locked="0"/>
    </xf>
    <xf numFmtId="182" fontId="66" fillId="35" borderId="0" xfId="0" applyNumberFormat="1" applyFont="1" applyFill="1" applyBorder="1" applyAlignment="1" applyProtection="1">
      <alignment horizontal="center" vertical="center"/>
      <protection locked="0"/>
    </xf>
    <xf numFmtId="42" fontId="15" fillId="37" borderId="0" xfId="0" applyNumberFormat="1" applyFont="1" applyFill="1" applyAlignment="1">
      <alignment horizontal="center" vertical="center"/>
    </xf>
    <xf numFmtId="180" fontId="16" fillId="35" borderId="0" xfId="0" applyNumberFormat="1" applyFont="1" applyFill="1" applyAlignment="1" applyProtection="1">
      <alignment horizontal="center" vertical="center"/>
      <protection locked="0"/>
    </xf>
    <xf numFmtId="0" fontId="0" fillId="35" borderId="0" xfId="0" applyFont="1" applyFill="1" applyAlignment="1" applyProtection="1">
      <alignment/>
      <protection locked="0"/>
    </xf>
    <xf numFmtId="0" fontId="0" fillId="0" borderId="0" xfId="0" applyFont="1" applyAlignment="1" applyProtection="1">
      <alignment/>
      <protection locked="0"/>
    </xf>
    <xf numFmtId="42" fontId="15" fillId="37" borderId="59" xfId="0" applyNumberFormat="1" applyFont="1" applyFill="1" applyBorder="1" applyAlignment="1">
      <alignment horizontal="center" vertical="center"/>
    </xf>
    <xf numFmtId="0" fontId="69" fillId="36" borderId="0" xfId="0" applyFont="1" applyFill="1" applyBorder="1" applyAlignment="1" applyProtection="1">
      <alignment horizontal="center" vertical="center" wrapText="1"/>
      <protection/>
    </xf>
    <xf numFmtId="0" fontId="76" fillId="0" borderId="0" xfId="0" applyFont="1" applyBorder="1" applyAlignment="1" applyProtection="1">
      <alignment/>
      <protection locked="0"/>
    </xf>
    <xf numFmtId="180" fontId="80" fillId="35" borderId="0" xfId="0" applyNumberFormat="1" applyFont="1" applyFill="1" applyBorder="1" applyAlignment="1" applyProtection="1">
      <alignment horizontal="center" vertical="center"/>
      <protection locked="0"/>
    </xf>
    <xf numFmtId="0" fontId="76" fillId="35" borderId="0" xfId="0" applyFont="1" applyFill="1" applyBorder="1" applyAlignment="1" applyProtection="1">
      <alignment vertical="center"/>
      <protection locked="0"/>
    </xf>
    <xf numFmtId="180" fontId="77" fillId="35" borderId="0" xfId="0" applyNumberFormat="1" applyFont="1" applyFill="1" applyBorder="1" applyAlignment="1" applyProtection="1">
      <alignment horizontal="center" vertical="center"/>
      <protection locked="0"/>
    </xf>
    <xf numFmtId="0" fontId="76" fillId="0" borderId="0" xfId="0" applyFont="1" applyBorder="1" applyAlignment="1" applyProtection="1">
      <alignment vertical="center"/>
      <protection locked="0"/>
    </xf>
    <xf numFmtId="0" fontId="5" fillId="37" borderId="59" xfId="0" applyFont="1" applyFill="1" applyBorder="1" applyAlignment="1" applyProtection="1">
      <alignment horizontal="center" vertical="center" wrapText="1"/>
      <protection/>
    </xf>
    <xf numFmtId="0" fontId="5" fillId="37" borderId="10" xfId="0" applyFont="1" applyFill="1" applyBorder="1" applyAlignment="1" applyProtection="1">
      <alignment horizontal="center" vertical="center" wrapText="1"/>
      <protection/>
    </xf>
    <xf numFmtId="182" fontId="5" fillId="37" borderId="10" xfId="0" applyNumberFormat="1" applyFont="1" applyFill="1" applyBorder="1" applyAlignment="1" applyProtection="1">
      <alignment horizontal="center" vertical="center"/>
      <protection locked="0"/>
    </xf>
    <xf numFmtId="0" fontId="5" fillId="34" borderId="59" xfId="0" applyFont="1" applyFill="1" applyBorder="1" applyAlignment="1" applyProtection="1">
      <alignment horizontal="center" wrapText="1"/>
      <protection/>
    </xf>
    <xf numFmtId="0" fontId="5" fillId="34" borderId="10" xfId="0" applyFont="1" applyFill="1" applyBorder="1" applyAlignment="1" applyProtection="1">
      <alignment horizontal="center" wrapText="1"/>
      <protection/>
    </xf>
    <xf numFmtId="182" fontId="5" fillId="37" borderId="10" xfId="0" applyNumberFormat="1" applyFont="1" applyFill="1" applyBorder="1" applyAlignment="1" applyProtection="1">
      <alignment horizontal="center" vertical="center" wrapText="1"/>
      <protection/>
    </xf>
    <xf numFmtId="0" fontId="5" fillId="33" borderId="59" xfId="0" applyFont="1" applyFill="1" applyBorder="1" applyAlignment="1" applyProtection="1">
      <alignment horizontal="left" wrapText="1"/>
      <protection/>
    </xf>
    <xf numFmtId="0" fontId="5" fillId="33" borderId="10" xfId="0" applyFont="1" applyFill="1" applyBorder="1" applyAlignment="1" applyProtection="1">
      <alignment horizontal="left" wrapText="1"/>
      <protection/>
    </xf>
    <xf numFmtId="0" fontId="0" fillId="0" borderId="0" xfId="0" applyFont="1" applyAlignment="1">
      <alignment/>
    </xf>
    <xf numFmtId="0" fontId="15" fillId="35" borderId="0" xfId="0" applyNumberFormat="1" applyFont="1" applyFill="1" applyAlignment="1">
      <alignment horizontal="center" vertical="center"/>
    </xf>
    <xf numFmtId="0" fontId="13" fillId="35" borderId="0" xfId="0" applyFont="1" applyFill="1" applyAlignment="1">
      <alignment/>
    </xf>
    <xf numFmtId="49" fontId="8" fillId="35" borderId="0" xfId="0" applyNumberFormat="1" applyFont="1" applyFill="1" applyAlignment="1">
      <alignment horizontal="center"/>
    </xf>
    <xf numFmtId="0" fontId="0" fillId="35" borderId="0" xfId="0" applyFont="1" applyFill="1" applyAlignment="1">
      <alignment/>
    </xf>
    <xf numFmtId="0" fontId="8" fillId="35" borderId="0" xfId="0" applyFont="1" applyFill="1" applyAlignment="1">
      <alignment horizontal="center"/>
    </xf>
    <xf numFmtId="0" fontId="4" fillId="36" borderId="40" xfId="0" applyFont="1" applyFill="1" applyBorder="1" applyAlignment="1" applyProtection="1">
      <alignment horizontal="center" vertical="center" wrapText="1"/>
      <protection/>
    </xf>
    <xf numFmtId="0" fontId="4" fillId="36" borderId="55" xfId="0" applyFont="1" applyFill="1" applyBorder="1" applyAlignment="1" applyProtection="1">
      <alignment horizontal="center" vertical="center" wrapText="1"/>
      <protection/>
    </xf>
    <xf numFmtId="0" fontId="4" fillId="36" borderId="42" xfId="0" applyFont="1" applyFill="1" applyBorder="1" applyAlignment="1" applyProtection="1">
      <alignment horizontal="center" vertical="center" wrapText="1"/>
      <protection/>
    </xf>
    <xf numFmtId="0" fontId="4" fillId="36" borderId="57" xfId="0" applyNumberFormat="1" applyFont="1" applyFill="1" applyBorder="1" applyAlignment="1" applyProtection="1">
      <alignment horizontal="center" vertical="center" wrapText="1"/>
      <protection/>
    </xf>
    <xf numFmtId="0" fontId="4" fillId="36" borderId="33" xfId="0" applyFont="1" applyFill="1" applyBorder="1" applyAlignment="1" applyProtection="1">
      <alignment horizontal="center" vertical="center" wrapText="1"/>
      <protection/>
    </xf>
    <xf numFmtId="0" fontId="4" fillId="36" borderId="11" xfId="0" applyFont="1" applyFill="1" applyBorder="1" applyAlignment="1" applyProtection="1">
      <alignment horizontal="center" vertical="center" wrapText="1"/>
      <protection/>
    </xf>
    <xf numFmtId="0" fontId="80" fillId="35" borderId="0" xfId="0" applyNumberFormat="1" applyFont="1" applyFill="1" applyAlignment="1">
      <alignment horizontal="center" vertical="center"/>
    </xf>
    <xf numFmtId="0" fontId="0" fillId="35" borderId="0" xfId="0" applyFill="1" applyBorder="1" applyAlignment="1">
      <alignment/>
    </xf>
    <xf numFmtId="0" fontId="0" fillId="35" borderId="0" xfId="0" applyFont="1" applyFill="1" applyBorder="1" applyAlignment="1">
      <alignment/>
    </xf>
    <xf numFmtId="182" fontId="5" fillId="35" borderId="0" xfId="0" applyNumberFormat="1" applyFont="1" applyFill="1" applyBorder="1" applyAlignment="1" applyProtection="1">
      <alignment horizontal="center" vertical="center"/>
      <protection locked="0"/>
    </xf>
    <xf numFmtId="181" fontId="4" fillId="35" borderId="0" xfId="0" applyNumberFormat="1" applyFont="1" applyFill="1" applyBorder="1" applyAlignment="1" applyProtection="1">
      <alignment horizontal="center" vertical="center"/>
      <protection locked="0"/>
    </xf>
    <xf numFmtId="0" fontId="0" fillId="35" borderId="0" xfId="0" applyFont="1" applyFill="1" applyBorder="1" applyAlignment="1" applyProtection="1">
      <alignment/>
      <protection locked="0"/>
    </xf>
    <xf numFmtId="0" fontId="0" fillId="35" borderId="0" xfId="0" applyFont="1" applyFill="1" applyAlignment="1">
      <alignment/>
    </xf>
    <xf numFmtId="181" fontId="69" fillId="35" borderId="0" xfId="0" applyNumberFormat="1" applyFont="1" applyFill="1" applyBorder="1" applyAlignment="1" applyProtection="1">
      <alignment horizontal="center" vertical="center"/>
      <protection locked="0"/>
    </xf>
    <xf numFmtId="0" fontId="76" fillId="35" borderId="0" xfId="0" applyFont="1" applyFill="1" applyBorder="1" applyAlignment="1" applyProtection="1">
      <alignment/>
      <protection locked="0"/>
    </xf>
    <xf numFmtId="181" fontId="66" fillId="35" borderId="0" xfId="0" applyNumberFormat="1" applyFont="1" applyFill="1" applyBorder="1" applyAlignment="1" applyProtection="1">
      <alignment horizontal="center" vertical="center"/>
      <protection locked="0"/>
    </xf>
    <xf numFmtId="0" fontId="66" fillId="35" borderId="0" xfId="0" applyFont="1" applyFill="1" applyBorder="1" applyAlignment="1" applyProtection="1">
      <alignment horizontal="center" vertical="center"/>
      <protection locked="0"/>
    </xf>
    <xf numFmtId="181" fontId="66" fillId="35" borderId="0" xfId="0" applyNumberFormat="1" applyFont="1" applyFill="1" applyBorder="1" applyAlignment="1" applyProtection="1">
      <alignment horizontal="center" vertical="center" wrapText="1"/>
      <protection/>
    </xf>
    <xf numFmtId="2" fontId="66" fillId="35" borderId="0" xfId="0" applyNumberFormat="1" applyFont="1" applyFill="1" applyBorder="1" applyAlignment="1" applyProtection="1">
      <alignment horizontal="center" vertical="center" wrapText="1"/>
      <protection/>
    </xf>
    <xf numFmtId="0" fontId="77" fillId="35" borderId="0" xfId="0" applyFont="1" applyFill="1" applyBorder="1" applyAlignment="1" applyProtection="1">
      <alignment horizontal="center" vertical="center"/>
      <protection locked="0"/>
    </xf>
    <xf numFmtId="0" fontId="76" fillId="35" borderId="0" xfId="0" applyFont="1" applyFill="1" applyBorder="1" applyAlignment="1" applyProtection="1">
      <alignment horizontal="center" vertical="center"/>
      <protection locked="0"/>
    </xf>
    <xf numFmtId="0" fontId="76" fillId="0" borderId="0" xfId="0" applyFont="1" applyBorder="1" applyAlignment="1" applyProtection="1">
      <alignment horizontal="center" vertical="center"/>
      <protection locked="0"/>
    </xf>
    <xf numFmtId="0" fontId="3" fillId="36" borderId="63" xfId="0" applyFont="1" applyFill="1" applyBorder="1" applyAlignment="1" applyProtection="1">
      <alignment horizontal="center" vertical="center" wrapText="1"/>
      <protection/>
    </xf>
    <xf numFmtId="0" fontId="3" fillId="36" borderId="64" xfId="0" applyFont="1" applyFill="1" applyBorder="1" applyAlignment="1" applyProtection="1">
      <alignment horizontal="center" vertical="center" wrapText="1"/>
      <protection/>
    </xf>
    <xf numFmtId="0" fontId="3" fillId="36" borderId="65" xfId="0" applyFont="1" applyFill="1" applyBorder="1" applyAlignment="1" applyProtection="1">
      <alignment horizontal="center" vertical="center" wrapText="1"/>
      <protection/>
    </xf>
    <xf numFmtId="0" fontId="4" fillId="36" borderId="38" xfId="0" applyFont="1" applyFill="1" applyBorder="1" applyAlignment="1" applyProtection="1">
      <alignment vertical="center" wrapText="1"/>
      <protection/>
    </xf>
    <xf numFmtId="0" fontId="3" fillId="36" borderId="66" xfId="0" applyFont="1" applyFill="1" applyBorder="1" applyAlignment="1" applyProtection="1">
      <alignment horizontal="center" vertical="center"/>
      <protection/>
    </xf>
    <xf numFmtId="0" fontId="3" fillId="36" borderId="67" xfId="0" applyFont="1" applyFill="1" applyBorder="1" applyAlignment="1" applyProtection="1">
      <alignment horizontal="center" vertical="center"/>
      <protection/>
    </xf>
    <xf numFmtId="0" fontId="3" fillId="36" borderId="68" xfId="0" applyFont="1" applyFill="1" applyBorder="1" applyAlignment="1" applyProtection="1">
      <alignment horizontal="center" vertical="center"/>
      <protection/>
    </xf>
    <xf numFmtId="49" fontId="3" fillId="36" borderId="27" xfId="0" applyNumberFormat="1" applyFont="1" applyFill="1" applyBorder="1" applyAlignment="1" applyProtection="1">
      <alignment horizontal="left" vertical="center" wrapText="1"/>
      <protection/>
    </xf>
    <xf numFmtId="49" fontId="3" fillId="36" borderId="38" xfId="0" applyNumberFormat="1" applyFont="1" applyFill="1" applyBorder="1" applyAlignment="1" applyProtection="1">
      <alignment horizontal="left" vertical="center" wrapText="1"/>
      <protection/>
    </xf>
    <xf numFmtId="49" fontId="3" fillId="36" borderId="39" xfId="0" applyNumberFormat="1" applyFont="1" applyFill="1" applyBorder="1" applyAlignment="1" applyProtection="1">
      <alignment horizontal="left" vertical="center" wrapText="1"/>
      <protection/>
    </xf>
    <xf numFmtId="0" fontId="3" fillId="36" borderId="69" xfId="0" applyFont="1" applyFill="1" applyBorder="1" applyAlignment="1" applyProtection="1">
      <alignment horizontal="center" vertical="center" wrapText="1"/>
      <protection/>
    </xf>
    <xf numFmtId="0" fontId="3" fillId="36" borderId="70" xfId="0" applyFont="1" applyFill="1" applyBorder="1" applyAlignment="1" applyProtection="1">
      <alignment horizontal="center" vertical="center" wrapText="1"/>
      <protection/>
    </xf>
    <xf numFmtId="0" fontId="3" fillId="36" borderId="71" xfId="0" applyFont="1" applyFill="1" applyBorder="1" applyAlignment="1" applyProtection="1">
      <alignment horizontal="center" vertical="center" wrapText="1"/>
      <protection/>
    </xf>
    <xf numFmtId="0" fontId="3" fillId="36" borderId="27" xfId="0" applyFont="1" applyFill="1" applyBorder="1" applyAlignment="1" applyProtection="1">
      <alignment horizontal="center" vertical="center" wrapText="1"/>
      <protection/>
    </xf>
    <xf numFmtId="0" fontId="3" fillId="36" borderId="38" xfId="0" applyFont="1" applyFill="1" applyBorder="1" applyAlignment="1" applyProtection="1">
      <alignment horizontal="center" vertical="center" wrapText="1"/>
      <protection/>
    </xf>
    <xf numFmtId="0" fontId="3" fillId="36" borderId="39" xfId="0" applyFont="1" applyFill="1" applyBorder="1" applyAlignment="1" applyProtection="1">
      <alignment horizontal="center" vertical="center" wrapText="1"/>
      <protection/>
    </xf>
    <xf numFmtId="0" fontId="0" fillId="0" borderId="0" xfId="0" applyAlignment="1">
      <alignment horizontal="left"/>
    </xf>
    <xf numFmtId="0" fontId="4" fillId="36" borderId="66" xfId="0" applyFont="1" applyFill="1" applyBorder="1" applyAlignment="1" applyProtection="1">
      <alignment horizontal="center" vertical="center"/>
      <protection/>
    </xf>
    <xf numFmtId="0" fontId="4" fillId="36" borderId="67" xfId="0" applyFont="1" applyFill="1" applyBorder="1" applyAlignment="1" applyProtection="1">
      <alignment horizontal="center" vertical="center"/>
      <protection/>
    </xf>
    <xf numFmtId="0" fontId="4" fillId="36" borderId="68" xfId="0" applyFont="1" applyFill="1" applyBorder="1" applyAlignment="1" applyProtection="1">
      <alignment horizontal="center" vertical="center"/>
      <protection/>
    </xf>
    <xf numFmtId="0" fontId="4" fillId="36" borderId="72" xfId="0" applyFont="1" applyFill="1" applyBorder="1" applyAlignment="1" applyProtection="1">
      <alignment horizontal="left" vertical="center" wrapText="1"/>
      <protection/>
    </xf>
    <xf numFmtId="0" fontId="4" fillId="36" borderId="73" xfId="0" applyFont="1" applyFill="1" applyBorder="1" applyAlignment="1" applyProtection="1">
      <alignment horizontal="left" vertical="center" wrapText="1"/>
      <protection/>
    </xf>
    <xf numFmtId="0" fontId="4" fillId="36" borderId="74" xfId="0" applyFont="1" applyFill="1" applyBorder="1" applyAlignment="1" applyProtection="1">
      <alignment horizontal="left" vertical="center" wrapText="1"/>
      <protection/>
    </xf>
    <xf numFmtId="0" fontId="4" fillId="36" borderId="75" xfId="0" applyFont="1" applyFill="1" applyBorder="1" applyAlignment="1" applyProtection="1">
      <alignment horizontal="center" vertical="center"/>
      <protection/>
    </xf>
    <xf numFmtId="0" fontId="4" fillId="36" borderId="76" xfId="0" applyFont="1" applyFill="1" applyBorder="1" applyAlignment="1" applyProtection="1">
      <alignment horizontal="center" vertical="center"/>
      <protection/>
    </xf>
    <xf numFmtId="0" fontId="4" fillId="36" borderId="72" xfId="0" applyFont="1" applyFill="1" applyBorder="1" applyAlignment="1" applyProtection="1">
      <alignment vertical="center" wrapText="1"/>
      <protection/>
    </xf>
    <xf numFmtId="0" fontId="4" fillId="36" borderId="73" xfId="0" applyFont="1" applyFill="1" applyBorder="1" applyAlignment="1" applyProtection="1">
      <alignment vertical="center" wrapText="1"/>
      <protection/>
    </xf>
    <xf numFmtId="0" fontId="4" fillId="36" borderId="77" xfId="0" applyFont="1" applyFill="1" applyBorder="1" applyAlignment="1" applyProtection="1">
      <alignment horizontal="center" vertical="center"/>
      <protection/>
    </xf>
    <xf numFmtId="0" fontId="3" fillId="36" borderId="23" xfId="0" applyFont="1" applyFill="1" applyBorder="1" applyAlignment="1" applyProtection="1">
      <alignment horizontal="center" vertical="center" wrapText="1"/>
      <protection/>
    </xf>
    <xf numFmtId="0" fontId="3" fillId="36" borderId="75" xfId="0" applyNumberFormat="1" applyFont="1" applyFill="1" applyBorder="1" applyAlignment="1" applyProtection="1">
      <alignment horizontal="center" vertical="center" wrapText="1"/>
      <protection/>
    </xf>
    <xf numFmtId="0" fontId="3" fillId="36" borderId="76" xfId="0" applyNumberFormat="1" applyFont="1" applyFill="1" applyBorder="1" applyAlignment="1" applyProtection="1">
      <alignment horizontal="center" vertical="center" wrapText="1"/>
      <protection/>
    </xf>
    <xf numFmtId="0" fontId="3" fillId="36" borderId="77" xfId="0" applyNumberFormat="1" applyFont="1" applyFill="1" applyBorder="1" applyAlignment="1" applyProtection="1">
      <alignment horizontal="center" vertical="center" wrapText="1"/>
      <protection/>
    </xf>
    <xf numFmtId="0" fontId="4" fillId="36" borderId="27" xfId="0" applyFont="1" applyFill="1" applyBorder="1" applyAlignment="1" applyProtection="1">
      <alignment horizontal="left" vertical="center" wrapText="1"/>
      <protection/>
    </xf>
    <xf numFmtId="0" fontId="4" fillId="36" borderId="38" xfId="0" applyFont="1" applyFill="1" applyBorder="1" applyAlignment="1" applyProtection="1">
      <alignment horizontal="left" vertical="center" wrapText="1"/>
      <protection/>
    </xf>
    <xf numFmtId="0" fontId="4" fillId="36" borderId="39" xfId="0" applyFont="1" applyFill="1" applyBorder="1" applyAlignment="1" applyProtection="1">
      <alignment horizontal="left" vertical="center" wrapText="1"/>
      <protection/>
    </xf>
    <xf numFmtId="0" fontId="3" fillId="36" borderId="32" xfId="0" applyFont="1" applyFill="1" applyBorder="1" applyAlignment="1" applyProtection="1">
      <alignment horizontal="center" vertical="center" wrapText="1"/>
      <protection/>
    </xf>
    <xf numFmtId="0" fontId="3" fillId="36" borderId="78" xfId="0" applyFont="1" applyFill="1" applyBorder="1" applyAlignment="1" applyProtection="1">
      <alignment horizontal="center" vertical="center" wrapText="1"/>
      <protection/>
    </xf>
    <xf numFmtId="0" fontId="4" fillId="35" borderId="27"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wrapText="1"/>
      <protection/>
    </xf>
    <xf numFmtId="0" fontId="4" fillId="36" borderId="27" xfId="0" applyFont="1" applyFill="1" applyBorder="1" applyAlignment="1" applyProtection="1">
      <alignment horizontal="center" vertical="center" wrapText="1"/>
      <protection/>
    </xf>
    <xf numFmtId="0" fontId="4" fillId="36" borderId="38" xfId="0" applyFont="1" applyFill="1" applyBorder="1" applyAlignment="1" applyProtection="1">
      <alignment horizontal="center" vertical="center" wrapText="1"/>
      <protection/>
    </xf>
    <xf numFmtId="0" fontId="4" fillId="36" borderId="39" xfId="0" applyFont="1" applyFill="1" applyBorder="1" applyAlignment="1" applyProtection="1">
      <alignment horizontal="center" vertical="center" wrapText="1"/>
      <protection/>
    </xf>
    <xf numFmtId="0" fontId="4" fillId="35" borderId="75" xfId="0" applyFont="1" applyFill="1" applyBorder="1" applyAlignment="1" applyProtection="1">
      <alignment horizontal="center" vertical="center"/>
      <protection locked="0"/>
    </xf>
    <xf numFmtId="0" fontId="4" fillId="35" borderId="76" xfId="0" applyFont="1" applyFill="1" applyBorder="1" applyAlignment="1" applyProtection="1">
      <alignment horizontal="center" vertical="center"/>
      <protection locked="0"/>
    </xf>
    <xf numFmtId="0" fontId="4" fillId="35" borderId="77" xfId="0" applyFont="1" applyFill="1" applyBorder="1" applyAlignment="1" applyProtection="1">
      <alignment horizontal="center" vertical="center"/>
      <protection locked="0"/>
    </xf>
    <xf numFmtId="0" fontId="3" fillId="35" borderId="69" xfId="0" applyFont="1" applyFill="1" applyBorder="1" applyAlignment="1" applyProtection="1">
      <alignment horizontal="center" vertical="center" wrapText="1"/>
      <protection/>
    </xf>
    <xf numFmtId="0" fontId="3" fillId="35" borderId="70" xfId="0" applyFont="1" applyFill="1" applyBorder="1" applyAlignment="1" applyProtection="1">
      <alignment horizontal="center" vertical="center" wrapText="1"/>
      <protection/>
    </xf>
    <xf numFmtId="0" fontId="3" fillId="35" borderId="71" xfId="0" applyFont="1" applyFill="1" applyBorder="1" applyAlignment="1" applyProtection="1">
      <alignment horizontal="center" vertical="center" wrapText="1"/>
      <protection/>
    </xf>
    <xf numFmtId="0" fontId="3" fillId="35" borderId="27" xfId="0" applyFont="1" applyFill="1" applyBorder="1" applyAlignment="1" applyProtection="1">
      <alignment horizontal="center" vertical="center" wrapText="1"/>
      <protection/>
    </xf>
    <xf numFmtId="0" fontId="3" fillId="35" borderId="38" xfId="0" applyFont="1" applyFill="1" applyBorder="1" applyAlignment="1" applyProtection="1">
      <alignment horizontal="center" vertical="center" wrapText="1"/>
      <protection/>
    </xf>
    <xf numFmtId="0" fontId="3" fillId="35" borderId="76" xfId="0" applyFont="1" applyFill="1" applyBorder="1" applyAlignment="1" applyProtection="1">
      <alignment horizontal="center" vertical="center" wrapText="1"/>
      <protection/>
    </xf>
    <xf numFmtId="0" fontId="3" fillId="35" borderId="39" xfId="0" applyFont="1" applyFill="1" applyBorder="1" applyAlignment="1" applyProtection="1">
      <alignment horizontal="center" vertical="center" wrapText="1"/>
      <protection/>
    </xf>
    <xf numFmtId="0" fontId="4" fillId="36" borderId="69" xfId="0" applyFont="1" applyFill="1" applyBorder="1" applyAlignment="1" applyProtection="1">
      <alignment horizontal="center" vertical="center"/>
      <protection/>
    </xf>
    <xf numFmtId="0" fontId="4" fillId="36" borderId="70" xfId="0" applyFont="1" applyFill="1" applyBorder="1" applyAlignment="1" applyProtection="1">
      <alignment horizontal="center" vertical="center"/>
      <protection/>
    </xf>
    <xf numFmtId="0" fontId="4" fillId="36" borderId="78" xfId="0" applyFont="1" applyFill="1" applyBorder="1" applyAlignment="1" applyProtection="1">
      <alignment horizontal="center" vertical="center"/>
      <protection/>
    </xf>
    <xf numFmtId="0" fontId="4" fillId="35" borderId="27" xfId="0" applyFont="1" applyFill="1" applyBorder="1" applyAlignment="1" applyProtection="1">
      <alignment horizontal="center" vertical="center" wrapText="1"/>
      <protection/>
    </xf>
    <xf numFmtId="0" fontId="4" fillId="35" borderId="38" xfId="0" applyFont="1" applyFill="1" applyBorder="1" applyAlignment="1" applyProtection="1">
      <alignment horizontal="center" vertical="center" wrapText="1"/>
      <protection/>
    </xf>
    <xf numFmtId="0" fontId="4" fillId="35" borderId="39" xfId="0" applyFont="1" applyFill="1" applyBorder="1" applyAlignment="1" applyProtection="1">
      <alignment horizontal="center" vertical="center" wrapText="1"/>
      <protection/>
    </xf>
    <xf numFmtId="0" fontId="4" fillId="35" borderId="79" xfId="0" applyFont="1" applyFill="1" applyBorder="1" applyAlignment="1">
      <alignment horizontal="center" vertical="center"/>
    </xf>
    <xf numFmtId="0" fontId="4" fillId="35" borderId="80" xfId="0" applyFont="1" applyFill="1" applyBorder="1" applyAlignment="1">
      <alignment horizontal="center" vertical="center"/>
    </xf>
    <xf numFmtId="0" fontId="4" fillId="35" borderId="81" xfId="0" applyFont="1" applyFill="1" applyBorder="1" applyAlignment="1">
      <alignment horizontal="center" vertical="center"/>
    </xf>
    <xf numFmtId="0" fontId="4" fillId="35" borderId="82" xfId="0" applyFont="1" applyFill="1" applyBorder="1" applyAlignment="1">
      <alignment horizontal="center" vertical="center"/>
    </xf>
    <xf numFmtId="0" fontId="4" fillId="35" borderId="83" xfId="0" applyFont="1" applyFill="1" applyBorder="1" applyAlignment="1">
      <alignment horizontal="center" vertical="center"/>
    </xf>
    <xf numFmtId="0" fontId="4" fillId="35" borderId="84" xfId="0" applyFont="1" applyFill="1" applyBorder="1" applyAlignment="1">
      <alignment horizontal="center" vertical="center"/>
    </xf>
    <xf numFmtId="0" fontId="4" fillId="35" borderId="46" xfId="0" applyFont="1" applyFill="1" applyBorder="1" applyAlignment="1">
      <alignment horizontal="center" vertical="center"/>
    </xf>
    <xf numFmtId="0" fontId="4" fillId="35" borderId="28" xfId="0" applyFont="1" applyFill="1" applyBorder="1" applyAlignment="1">
      <alignment horizontal="center" vertical="center"/>
    </xf>
    <xf numFmtId="0" fontId="4" fillId="35" borderId="85" xfId="0" applyFont="1" applyFill="1" applyBorder="1" applyAlignment="1">
      <alignment horizontal="center" vertical="center"/>
    </xf>
    <xf numFmtId="0" fontId="4" fillId="35" borderId="86" xfId="0" applyFont="1" applyFill="1" applyBorder="1" applyAlignment="1">
      <alignment horizontal="center" vertical="center"/>
    </xf>
    <xf numFmtId="0" fontId="4" fillId="35" borderId="87" xfId="0" applyFont="1" applyFill="1" applyBorder="1" applyAlignment="1">
      <alignment horizontal="center" vertical="center"/>
    </xf>
    <xf numFmtId="0" fontId="4" fillId="35" borderId="88" xfId="0" applyFont="1" applyFill="1" applyBorder="1" applyAlignment="1">
      <alignment horizontal="center" vertical="center"/>
    </xf>
    <xf numFmtId="0" fontId="3" fillId="36" borderId="75" xfId="0" applyFont="1" applyFill="1" applyBorder="1" applyAlignment="1" applyProtection="1">
      <alignment horizontal="center" vertical="center" wrapText="1"/>
      <protection/>
    </xf>
    <xf numFmtId="0" fontId="3" fillId="36" borderId="76" xfId="0" applyFont="1" applyFill="1" applyBorder="1" applyAlignment="1" applyProtection="1">
      <alignment horizontal="center" vertical="center" wrapText="1"/>
      <protection/>
    </xf>
    <xf numFmtId="0" fontId="3" fillId="36" borderId="77" xfId="0" applyFont="1" applyFill="1" applyBorder="1" applyAlignment="1" applyProtection="1">
      <alignment horizontal="center" vertical="center" wrapText="1"/>
      <protection/>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49" fontId="3" fillId="35" borderId="27" xfId="0" applyNumberFormat="1" applyFont="1" applyFill="1" applyBorder="1" applyAlignment="1" applyProtection="1">
      <alignment horizontal="center" vertical="center" wrapText="1"/>
      <protection/>
    </xf>
    <xf numFmtId="49" fontId="3" fillId="35" borderId="38" xfId="0" applyNumberFormat="1" applyFont="1" applyFill="1" applyBorder="1" applyAlignment="1" applyProtection="1">
      <alignment horizontal="center" vertical="center" wrapText="1"/>
      <protection/>
    </xf>
    <xf numFmtId="49" fontId="3" fillId="35" borderId="39" xfId="0" applyNumberFormat="1" applyFont="1" applyFill="1" applyBorder="1" applyAlignment="1" applyProtection="1">
      <alignment horizontal="center" vertical="center" wrapText="1"/>
      <protection/>
    </xf>
    <xf numFmtId="0" fontId="4" fillId="35" borderId="92" xfId="0" applyFont="1" applyFill="1" applyBorder="1" applyAlignment="1">
      <alignment horizontal="center" vertical="center"/>
    </xf>
    <xf numFmtId="0" fontId="4" fillId="35" borderId="93" xfId="0" applyFont="1" applyFill="1" applyBorder="1" applyAlignment="1">
      <alignment horizontal="center" vertical="center"/>
    </xf>
    <xf numFmtId="0" fontId="4" fillId="35" borderId="94" xfId="0" applyFont="1" applyFill="1" applyBorder="1" applyAlignment="1">
      <alignment horizontal="center" vertical="center" wrapText="1"/>
    </xf>
    <xf numFmtId="0" fontId="4" fillId="35" borderId="95" xfId="0" applyFont="1" applyFill="1" applyBorder="1" applyAlignment="1">
      <alignment horizontal="center" vertical="center"/>
    </xf>
    <xf numFmtId="0" fontId="4" fillId="35" borderId="22"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96" xfId="0" applyFont="1" applyFill="1" applyBorder="1" applyAlignment="1">
      <alignment horizontal="center" vertical="center"/>
    </xf>
    <xf numFmtId="49" fontId="4" fillId="36" borderId="67" xfId="0" applyNumberFormat="1" applyFont="1" applyFill="1" applyBorder="1" applyAlignment="1" applyProtection="1">
      <alignment horizontal="center" vertical="center" wrapText="1"/>
      <protection/>
    </xf>
    <xf numFmtId="49" fontId="4" fillId="36" borderId="68" xfId="0" applyNumberFormat="1" applyFont="1" applyFill="1" applyBorder="1" applyAlignment="1" applyProtection="1">
      <alignment horizontal="center" vertical="center" wrapText="1"/>
      <protection/>
    </xf>
    <xf numFmtId="0" fontId="4" fillId="35" borderId="97" xfId="0" applyFont="1" applyFill="1" applyBorder="1" applyAlignment="1">
      <alignment horizontal="center" vertical="center"/>
    </xf>
    <xf numFmtId="0" fontId="4" fillId="35" borderId="95" xfId="0" applyFont="1" applyFill="1" applyBorder="1" applyAlignment="1">
      <alignment horizontal="center" vertical="center" wrapText="1"/>
    </xf>
    <xf numFmtId="0" fontId="4" fillId="35" borderId="98" xfId="0" applyFont="1" applyFill="1" applyBorder="1" applyAlignment="1">
      <alignment horizontal="center" vertical="center" wrapText="1"/>
    </xf>
    <xf numFmtId="0" fontId="4" fillId="35" borderId="99" xfId="0" applyFont="1" applyFill="1" applyBorder="1" applyAlignment="1">
      <alignment horizontal="center" vertical="center"/>
    </xf>
    <xf numFmtId="0" fontId="4" fillId="35" borderId="100" xfId="0" applyFont="1" applyFill="1" applyBorder="1" applyAlignment="1">
      <alignment horizontal="center" vertical="center"/>
    </xf>
    <xf numFmtId="0" fontId="4" fillId="35" borderId="101" xfId="0" applyFont="1" applyFill="1" applyBorder="1" applyAlignment="1">
      <alignment horizontal="center" vertical="center"/>
    </xf>
    <xf numFmtId="49" fontId="3" fillId="36" borderId="27" xfId="0" applyNumberFormat="1" applyFont="1" applyFill="1" applyBorder="1" applyAlignment="1" applyProtection="1">
      <alignment horizontal="center" vertical="center" wrapText="1"/>
      <protection/>
    </xf>
    <xf numFmtId="49" fontId="3" fillId="36" borderId="38" xfId="0" applyNumberFormat="1" applyFont="1" applyFill="1" applyBorder="1" applyAlignment="1" applyProtection="1">
      <alignment horizontal="center" vertical="center" wrapText="1"/>
      <protection/>
    </xf>
    <xf numFmtId="49" fontId="3" fillId="36" borderId="39" xfId="0" applyNumberFormat="1" applyFont="1" applyFill="1" applyBorder="1" applyAlignment="1" applyProtection="1">
      <alignment horizontal="center" vertical="center" wrapText="1"/>
      <protection/>
    </xf>
    <xf numFmtId="0" fontId="3" fillId="35" borderId="69" xfId="0" applyFont="1" applyFill="1" applyBorder="1" applyAlignment="1" applyProtection="1">
      <alignment horizontal="center" vertical="center" wrapText="1"/>
      <protection/>
    </xf>
    <xf numFmtId="0" fontId="3" fillId="35" borderId="70" xfId="0" applyFont="1" applyFill="1" applyBorder="1" applyAlignment="1" applyProtection="1">
      <alignment horizontal="center" vertical="center" wrapText="1"/>
      <protection/>
    </xf>
    <xf numFmtId="0" fontId="3" fillId="35" borderId="71" xfId="0" applyFont="1" applyFill="1" applyBorder="1" applyAlignment="1" applyProtection="1">
      <alignment horizontal="center" vertical="center" wrapText="1"/>
      <protection/>
    </xf>
    <xf numFmtId="0" fontId="3" fillId="35" borderId="102" xfId="0" applyFont="1" applyFill="1" applyBorder="1" applyAlignment="1" applyProtection="1">
      <alignment horizontal="center" vertical="center" wrapText="1"/>
      <protection/>
    </xf>
    <xf numFmtId="0" fontId="3" fillId="35" borderId="78" xfId="0" applyFont="1" applyFill="1" applyBorder="1" applyAlignment="1" applyProtection="1">
      <alignment horizontal="center" vertical="center" wrapText="1"/>
      <protection/>
    </xf>
    <xf numFmtId="0" fontId="3" fillId="36" borderId="86" xfId="0" applyFont="1" applyFill="1" applyBorder="1" applyAlignment="1" applyProtection="1">
      <alignment horizontal="center" vertical="center" wrapText="1"/>
      <protection/>
    </xf>
    <xf numFmtId="0" fontId="3" fillId="36" borderId="87" xfId="0" applyFont="1" applyFill="1" applyBorder="1" applyAlignment="1" applyProtection="1">
      <alignment horizontal="center" vertical="center" wrapText="1"/>
      <protection/>
    </xf>
    <xf numFmtId="0" fontId="3" fillId="36" borderId="88" xfId="0" applyFont="1" applyFill="1" applyBorder="1" applyAlignment="1" applyProtection="1">
      <alignment horizontal="center" vertical="center" wrapText="1"/>
      <protection/>
    </xf>
    <xf numFmtId="0" fontId="3" fillId="35" borderId="27" xfId="0" applyFont="1" applyFill="1" applyBorder="1" applyAlignment="1" applyProtection="1">
      <alignment horizontal="center" vertical="center" wrapText="1"/>
      <protection/>
    </xf>
    <xf numFmtId="0" fontId="3" fillId="35" borderId="38" xfId="0" applyFont="1" applyFill="1" applyBorder="1" applyAlignment="1" applyProtection="1">
      <alignment horizontal="center" vertical="center" wrapText="1"/>
      <protection/>
    </xf>
    <xf numFmtId="0" fontId="3" fillId="35" borderId="39" xfId="0" applyFont="1" applyFill="1" applyBorder="1" applyAlignment="1" applyProtection="1">
      <alignment horizontal="center" vertical="center" wrapText="1"/>
      <protection/>
    </xf>
    <xf numFmtId="0" fontId="4" fillId="36" borderId="75" xfId="0" applyFont="1" applyFill="1" applyBorder="1" applyAlignment="1" applyProtection="1">
      <alignment horizontal="center" vertical="center"/>
      <protection locked="0"/>
    </xf>
    <xf numFmtId="0" fontId="4" fillId="36" borderId="76" xfId="0" applyFont="1" applyFill="1" applyBorder="1" applyAlignment="1" applyProtection="1">
      <alignment horizontal="center" vertical="center"/>
      <protection locked="0"/>
    </xf>
    <xf numFmtId="0" fontId="4" fillId="36" borderId="77" xfId="0" applyFont="1" applyFill="1" applyBorder="1" applyAlignment="1" applyProtection="1">
      <alignment horizontal="center" vertical="center"/>
      <protection locked="0"/>
    </xf>
    <xf numFmtId="0" fontId="0" fillId="35" borderId="32" xfId="0" applyFill="1" applyBorder="1" applyAlignment="1">
      <alignment horizontal="center" vertical="center" wrapText="1"/>
    </xf>
    <xf numFmtId="0" fontId="4" fillId="35" borderId="66" xfId="0" applyFont="1" applyFill="1" applyBorder="1" applyAlignment="1" applyProtection="1">
      <alignment horizontal="center" vertical="center"/>
      <protection/>
    </xf>
    <xf numFmtId="0" fontId="4" fillId="35" borderId="67" xfId="0" applyFont="1" applyFill="1" applyBorder="1" applyAlignment="1" applyProtection="1">
      <alignment horizontal="center" vertical="center"/>
      <protection/>
    </xf>
    <xf numFmtId="49" fontId="3" fillId="36" borderId="66" xfId="0" applyNumberFormat="1" applyFont="1" applyFill="1" applyBorder="1" applyAlignment="1" applyProtection="1">
      <alignment horizontal="center" vertical="center" wrapText="1"/>
      <protection/>
    </xf>
    <xf numFmtId="49" fontId="3" fillId="36" borderId="67" xfId="0" applyNumberFormat="1" applyFont="1" applyFill="1" applyBorder="1" applyAlignment="1" applyProtection="1">
      <alignment horizontal="center" vertical="center" wrapText="1"/>
      <protection/>
    </xf>
    <xf numFmtId="49" fontId="3" fillId="36" borderId="68" xfId="0" applyNumberFormat="1" applyFont="1" applyFill="1" applyBorder="1" applyAlignment="1" applyProtection="1">
      <alignment horizontal="center" vertical="center" wrapText="1"/>
      <protection/>
    </xf>
    <xf numFmtId="0" fontId="4" fillId="35" borderId="27" xfId="0" applyFont="1" applyFill="1" applyBorder="1" applyAlignment="1">
      <alignment horizontal="center" vertical="center" wrapText="1"/>
    </xf>
    <xf numFmtId="0" fontId="4" fillId="35" borderId="39" xfId="0" applyFont="1" applyFill="1" applyBorder="1" applyAlignment="1">
      <alignment horizontal="center" vertical="center" wrapText="1"/>
    </xf>
    <xf numFmtId="49" fontId="4" fillId="35" borderId="22" xfId="0" applyNumberFormat="1" applyFont="1" applyFill="1" applyBorder="1" applyAlignment="1">
      <alignment horizontal="center" vertical="center" wrapText="1"/>
    </xf>
    <xf numFmtId="49" fontId="4" fillId="35" borderId="11" xfId="0" applyNumberFormat="1" applyFont="1" applyFill="1" applyBorder="1" applyAlignment="1">
      <alignment horizontal="center" vertical="center" wrapText="1"/>
    </xf>
    <xf numFmtId="49" fontId="4" fillId="35" borderId="12" xfId="0" applyNumberFormat="1" applyFont="1" applyFill="1" applyBorder="1" applyAlignment="1">
      <alignment horizontal="center" vertical="center" wrapText="1"/>
    </xf>
    <xf numFmtId="0" fontId="4" fillId="35" borderId="103" xfId="0" applyFont="1" applyFill="1" applyBorder="1" applyAlignment="1">
      <alignment horizontal="center" vertical="center"/>
    </xf>
    <xf numFmtId="0" fontId="4" fillId="35" borderId="12" xfId="0" applyFont="1" applyFill="1" applyBorder="1" applyAlignment="1">
      <alignment horizontal="center" vertical="center" wrapText="1"/>
    </xf>
    <xf numFmtId="0" fontId="4" fillId="35" borderId="30" xfId="0" applyFont="1" applyFill="1" applyBorder="1" applyAlignment="1">
      <alignment horizontal="center" vertical="center"/>
    </xf>
    <xf numFmtId="49" fontId="4" fillId="35" borderId="23" xfId="0" applyNumberFormat="1" applyFont="1" applyFill="1" applyBorder="1" applyAlignment="1">
      <alignment horizontal="center" vertical="center" wrapText="1"/>
    </xf>
    <xf numFmtId="0" fontId="3" fillId="36" borderId="54" xfId="0" applyFont="1" applyFill="1" applyBorder="1" applyAlignment="1" applyProtection="1">
      <alignment horizontal="center" vertical="center" wrapText="1"/>
      <protection/>
    </xf>
    <xf numFmtId="0" fontId="3" fillId="36" borderId="45" xfId="0" applyFont="1" applyFill="1" applyBorder="1" applyAlignment="1" applyProtection="1">
      <alignment horizontal="center" vertical="center" wrapText="1"/>
      <protection/>
    </xf>
    <xf numFmtId="0" fontId="3" fillId="36" borderId="44" xfId="0" applyFont="1" applyFill="1" applyBorder="1" applyAlignment="1" applyProtection="1">
      <alignment horizontal="center" vertical="center" wrapText="1"/>
      <protection/>
    </xf>
    <xf numFmtId="0" fontId="4" fillId="35" borderId="66" xfId="0" applyFont="1" applyFill="1" applyBorder="1" applyAlignment="1">
      <alignment horizontal="center" vertical="center"/>
    </xf>
    <xf numFmtId="0" fontId="4" fillId="35" borderId="67" xfId="0" applyFont="1" applyFill="1" applyBorder="1" applyAlignment="1">
      <alignment horizontal="center" vertical="center"/>
    </xf>
    <xf numFmtId="0" fontId="4" fillId="35" borderId="68" xfId="0" applyFont="1" applyFill="1" applyBorder="1" applyAlignment="1">
      <alignment horizontal="center" vertical="center"/>
    </xf>
    <xf numFmtId="0" fontId="3" fillId="35" borderId="66" xfId="0" applyFont="1" applyFill="1" applyBorder="1" applyAlignment="1" applyProtection="1">
      <alignment horizontal="center" vertical="center"/>
      <protection/>
    </xf>
    <xf numFmtId="0" fontId="3" fillId="35" borderId="67" xfId="0" applyFont="1" applyFill="1" applyBorder="1" applyAlignment="1" applyProtection="1">
      <alignment horizontal="center" vertical="center"/>
      <protection/>
    </xf>
    <xf numFmtId="0" fontId="3" fillId="35" borderId="68" xfId="0" applyFont="1" applyFill="1" applyBorder="1" applyAlignment="1" applyProtection="1">
      <alignment horizontal="center" vertical="center"/>
      <protection/>
    </xf>
    <xf numFmtId="49" fontId="3" fillId="35" borderId="27" xfId="0" applyNumberFormat="1" applyFont="1" applyFill="1" applyBorder="1" applyAlignment="1" applyProtection="1">
      <alignment horizontal="left" vertical="center" wrapText="1"/>
      <protection/>
    </xf>
    <xf numFmtId="49" fontId="3" fillId="35" borderId="38" xfId="0" applyNumberFormat="1" applyFont="1" applyFill="1" applyBorder="1" applyAlignment="1" applyProtection="1">
      <alignment horizontal="left" vertical="center" wrapText="1"/>
      <protection/>
    </xf>
    <xf numFmtId="49" fontId="3" fillId="35" borderId="39" xfId="0" applyNumberFormat="1" applyFont="1" applyFill="1" applyBorder="1" applyAlignment="1" applyProtection="1">
      <alignment horizontal="left" vertical="center" wrapText="1"/>
      <protection/>
    </xf>
    <xf numFmtId="0" fontId="4" fillId="36" borderId="27" xfId="0" applyFont="1" applyFill="1" applyBorder="1" applyAlignment="1" applyProtection="1">
      <alignment horizontal="center" vertical="center" wrapText="1"/>
      <protection/>
    </xf>
    <xf numFmtId="0" fontId="4" fillId="36" borderId="38" xfId="0" applyFont="1" applyFill="1" applyBorder="1" applyAlignment="1" applyProtection="1">
      <alignment horizontal="center" vertical="center" wrapText="1"/>
      <protection/>
    </xf>
    <xf numFmtId="0" fontId="4" fillId="36" borderId="39" xfId="0" applyFont="1" applyFill="1" applyBorder="1" applyAlignment="1" applyProtection="1">
      <alignment horizontal="center" vertical="center" wrapText="1"/>
      <protection/>
    </xf>
    <xf numFmtId="0" fontId="4" fillId="36" borderId="53" xfId="0" applyFont="1" applyFill="1" applyBorder="1" applyAlignment="1" applyProtection="1">
      <alignment horizontal="center" vertical="center" wrapText="1"/>
      <protection/>
    </xf>
    <xf numFmtId="0" fontId="4" fillId="36" borderId="0" xfId="0" applyFont="1" applyFill="1" applyBorder="1" applyAlignment="1" applyProtection="1">
      <alignment horizontal="center" vertical="center" wrapText="1"/>
      <protection/>
    </xf>
    <xf numFmtId="0" fontId="4" fillId="36" borderId="104" xfId="0" applyFont="1" applyFill="1" applyBorder="1" applyAlignment="1" applyProtection="1">
      <alignment horizontal="center" vertical="center" wrapText="1"/>
      <protection/>
    </xf>
    <xf numFmtId="0" fontId="4" fillId="36" borderId="32" xfId="0" applyFont="1" applyFill="1" applyBorder="1" applyAlignment="1" applyProtection="1">
      <alignment horizontal="center" vertical="center" wrapText="1"/>
      <protection/>
    </xf>
    <xf numFmtId="0" fontId="4" fillId="36" borderId="53" xfId="0" applyFont="1" applyFill="1" applyBorder="1" applyAlignment="1" applyProtection="1">
      <alignment horizontal="center" vertical="center"/>
      <protection/>
    </xf>
    <xf numFmtId="0" fontId="4" fillId="36" borderId="76" xfId="0" applyFont="1" applyFill="1" applyBorder="1" applyAlignment="1" applyProtection="1">
      <alignment horizontal="center" vertical="center"/>
      <protection/>
    </xf>
    <xf numFmtId="0" fontId="4" fillId="36" borderId="77" xfId="0" applyFont="1" applyFill="1" applyBorder="1" applyAlignment="1" applyProtection="1">
      <alignment horizontal="center" vertical="center"/>
      <protection/>
    </xf>
    <xf numFmtId="0" fontId="4" fillId="36" borderId="102" xfId="0" applyFont="1" applyFill="1" applyBorder="1" applyAlignment="1" applyProtection="1">
      <alignment horizontal="center" vertical="center" wrapText="1"/>
      <protection/>
    </xf>
    <xf numFmtId="0" fontId="4" fillId="36" borderId="70" xfId="0" applyFont="1" applyFill="1" applyBorder="1" applyAlignment="1" applyProtection="1">
      <alignment horizontal="center" vertical="center" wrapText="1"/>
      <protection/>
    </xf>
    <xf numFmtId="0" fontId="4" fillId="36" borderId="78" xfId="0" applyFont="1" applyFill="1" applyBorder="1" applyAlignment="1" applyProtection="1">
      <alignment horizontal="center" vertical="center" wrapText="1"/>
      <protection/>
    </xf>
    <xf numFmtId="0" fontId="4" fillId="36" borderId="23" xfId="0" applyFont="1" applyFill="1" applyBorder="1" applyAlignment="1" applyProtection="1">
      <alignment horizontal="center" vertical="center" wrapText="1"/>
      <protection/>
    </xf>
    <xf numFmtId="0" fontId="3" fillId="36" borderId="102" xfId="0" applyFont="1" applyFill="1" applyBorder="1" applyAlignment="1" applyProtection="1">
      <alignment horizontal="center" vertical="center" wrapText="1"/>
      <protection/>
    </xf>
    <xf numFmtId="0" fontId="4" fillId="36" borderId="69" xfId="0" applyFont="1" applyFill="1" applyBorder="1" applyAlignment="1" applyProtection="1">
      <alignment horizontal="center" vertical="center" wrapText="1"/>
      <protection/>
    </xf>
    <xf numFmtId="0" fontId="4" fillId="36" borderId="71" xfId="0" applyFont="1" applyFill="1" applyBorder="1" applyAlignment="1" applyProtection="1">
      <alignment horizontal="center" vertical="center" wrapText="1"/>
      <protection/>
    </xf>
    <xf numFmtId="0" fontId="3" fillId="35" borderId="75" xfId="0" applyFont="1" applyFill="1" applyBorder="1" applyAlignment="1" applyProtection="1">
      <alignment horizontal="center" vertical="center" wrapText="1"/>
      <protection/>
    </xf>
    <xf numFmtId="0" fontId="3" fillId="35" borderId="77" xfId="0" applyFont="1" applyFill="1" applyBorder="1" applyAlignment="1" applyProtection="1">
      <alignment horizontal="center" vertical="center" wrapText="1"/>
      <protection/>
    </xf>
    <xf numFmtId="0" fontId="4" fillId="35" borderId="75" xfId="0" applyFont="1" applyFill="1" applyBorder="1" applyAlignment="1" applyProtection="1">
      <alignment horizontal="center" vertical="center"/>
      <protection/>
    </xf>
    <xf numFmtId="0" fontId="4" fillId="35" borderId="76" xfId="0" applyFont="1" applyFill="1" applyBorder="1" applyAlignment="1" applyProtection="1">
      <alignment horizontal="center" vertical="center"/>
      <protection/>
    </xf>
    <xf numFmtId="0" fontId="4" fillId="35" borderId="77" xfId="0" applyFont="1" applyFill="1" applyBorder="1" applyAlignment="1" applyProtection="1">
      <alignment horizontal="center" vertical="center"/>
      <protection/>
    </xf>
    <xf numFmtId="0" fontId="4" fillId="36" borderId="27" xfId="0" applyFont="1" applyFill="1" applyBorder="1" applyAlignment="1" applyProtection="1">
      <alignment vertical="center" wrapText="1"/>
      <protection/>
    </xf>
    <xf numFmtId="0" fontId="4" fillId="36" borderId="39" xfId="0" applyFont="1" applyFill="1" applyBorder="1" applyAlignment="1" applyProtection="1">
      <alignment vertical="center" wrapText="1"/>
      <protection/>
    </xf>
    <xf numFmtId="0" fontId="4" fillId="36" borderId="54" xfId="0" applyFont="1" applyFill="1" applyBorder="1" applyAlignment="1" applyProtection="1">
      <alignment horizontal="left" vertical="center" wrapText="1"/>
      <protection/>
    </xf>
    <xf numFmtId="0" fontId="4" fillId="36" borderId="45" xfId="0" applyFont="1" applyFill="1" applyBorder="1" applyAlignment="1" applyProtection="1">
      <alignment horizontal="left" vertical="center" wrapText="1"/>
      <protection/>
    </xf>
    <xf numFmtId="0" fontId="4" fillId="36" borderId="44" xfId="0" applyFont="1" applyFill="1" applyBorder="1" applyAlignment="1" applyProtection="1">
      <alignment horizontal="left" vertical="center" wrapText="1"/>
      <protection/>
    </xf>
    <xf numFmtId="0" fontId="4" fillId="35" borderId="39" xfId="0" applyFont="1" applyFill="1" applyBorder="1" applyAlignment="1" applyProtection="1">
      <alignment horizontal="left" vertical="center" wrapText="1"/>
      <protection/>
    </xf>
    <xf numFmtId="0" fontId="4" fillId="35" borderId="54" xfId="0" applyFont="1" applyFill="1" applyBorder="1" applyAlignment="1" applyProtection="1">
      <alignment horizontal="left" vertical="center" wrapText="1"/>
      <protection/>
    </xf>
    <xf numFmtId="0" fontId="4" fillId="35" borderId="45" xfId="0" applyFont="1" applyFill="1" applyBorder="1" applyAlignment="1" applyProtection="1">
      <alignment horizontal="left" vertical="center" wrapText="1"/>
      <protection/>
    </xf>
    <xf numFmtId="0" fontId="4" fillId="35" borderId="44" xfId="0" applyFont="1" applyFill="1" applyBorder="1" applyAlignment="1" applyProtection="1">
      <alignment horizontal="left" vertical="center" wrapText="1"/>
      <protection/>
    </xf>
    <xf numFmtId="0" fontId="3" fillId="36" borderId="75" xfId="0" applyNumberFormat="1" applyFont="1" applyFill="1" applyBorder="1" applyAlignment="1" applyProtection="1">
      <alignment horizontal="center" vertical="center"/>
      <protection/>
    </xf>
    <xf numFmtId="0" fontId="3" fillId="36" borderId="76" xfId="0" applyNumberFormat="1" applyFont="1" applyFill="1" applyBorder="1" applyAlignment="1" applyProtection="1">
      <alignment horizontal="center" vertical="center"/>
      <protection/>
    </xf>
    <xf numFmtId="0" fontId="3" fillId="36" borderId="77" xfId="0" applyNumberFormat="1" applyFont="1" applyFill="1" applyBorder="1" applyAlignment="1" applyProtection="1">
      <alignment horizontal="center" vertical="center"/>
      <protection/>
    </xf>
    <xf numFmtId="0" fontId="3" fillId="36" borderId="38" xfId="0" applyFont="1" applyFill="1" applyBorder="1" applyAlignment="1" applyProtection="1">
      <alignment horizontal="left" vertical="center" wrapText="1"/>
      <protection/>
    </xf>
    <xf numFmtId="0" fontId="4" fillId="35" borderId="66" xfId="0" applyFont="1" applyFill="1" applyBorder="1" applyAlignment="1" applyProtection="1">
      <alignment horizontal="center" vertical="center" wrapText="1"/>
      <protection/>
    </xf>
    <xf numFmtId="0" fontId="4" fillId="35" borderId="67" xfId="0" applyFont="1" applyFill="1" applyBorder="1" applyAlignment="1" applyProtection="1">
      <alignment horizontal="center" vertical="center" wrapText="1"/>
      <protection/>
    </xf>
    <xf numFmtId="0" fontId="4" fillId="35" borderId="68" xfId="0" applyFont="1" applyFill="1" applyBorder="1" applyAlignment="1" applyProtection="1">
      <alignment horizontal="center" vertical="center" wrapText="1"/>
      <protection/>
    </xf>
    <xf numFmtId="0" fontId="0" fillId="35" borderId="38" xfId="0" applyFill="1" applyBorder="1" applyAlignment="1">
      <alignment horizontal="center" vertical="center" wrapText="1"/>
    </xf>
    <xf numFmtId="0" fontId="4" fillId="36" borderId="27" xfId="0" applyFont="1" applyFill="1" applyBorder="1" applyAlignment="1" applyProtection="1">
      <alignment horizontal="center" vertical="center"/>
      <protection/>
    </xf>
    <xf numFmtId="0" fontId="4" fillId="36" borderId="38" xfId="0" applyFont="1" applyFill="1" applyBorder="1" applyAlignment="1" applyProtection="1">
      <alignment horizontal="center" vertical="center"/>
      <protection/>
    </xf>
    <xf numFmtId="0" fontId="4" fillId="36" borderId="32" xfId="0" applyFont="1" applyFill="1" applyBorder="1" applyAlignment="1" applyProtection="1">
      <alignment horizontal="center" vertical="center"/>
      <protection/>
    </xf>
    <xf numFmtId="0" fontId="4" fillId="35" borderId="38" xfId="0" applyFont="1" applyFill="1" applyBorder="1" applyAlignment="1" applyProtection="1">
      <alignment horizontal="center" vertical="center" wrapText="1"/>
      <protection/>
    </xf>
    <xf numFmtId="49" fontId="4" fillId="36" borderId="66" xfId="0" applyNumberFormat="1" applyFont="1" applyFill="1" applyBorder="1" applyAlignment="1" applyProtection="1">
      <alignment horizontal="center" vertical="center" wrapText="1"/>
      <protection/>
    </xf>
    <xf numFmtId="0" fontId="0" fillId="35" borderId="39" xfId="0" applyFill="1" applyBorder="1" applyAlignment="1">
      <alignment vertical="center" wrapText="1"/>
    </xf>
    <xf numFmtId="0" fontId="3" fillId="36" borderId="66" xfId="0" applyFont="1" applyFill="1" applyBorder="1" applyAlignment="1" applyProtection="1">
      <alignment horizontal="center" vertical="center" wrapText="1"/>
      <protection/>
    </xf>
    <xf numFmtId="0" fontId="3" fillId="36" borderId="67" xfId="0" applyFont="1" applyFill="1" applyBorder="1" applyAlignment="1" applyProtection="1">
      <alignment horizontal="center" vertical="center" wrapText="1"/>
      <protection/>
    </xf>
    <xf numFmtId="0" fontId="3" fillId="36" borderId="68" xfId="0" applyFont="1" applyFill="1" applyBorder="1" applyAlignment="1" applyProtection="1">
      <alignment horizontal="center" vertical="center" wrapText="1"/>
      <protection/>
    </xf>
    <xf numFmtId="0" fontId="3" fillId="36" borderId="27" xfId="0" applyFont="1" applyFill="1" applyBorder="1" applyAlignment="1" applyProtection="1">
      <alignment horizontal="left" vertical="center" wrapText="1"/>
      <protection/>
    </xf>
    <xf numFmtId="0" fontId="3" fillId="36" borderId="39" xfId="0" applyFont="1" applyFill="1" applyBorder="1" applyAlignment="1" applyProtection="1">
      <alignment horizontal="left" vertical="center" wrapText="1"/>
      <protection/>
    </xf>
    <xf numFmtId="49" fontId="4" fillId="36" borderId="27" xfId="0" applyNumberFormat="1" applyFont="1" applyFill="1" applyBorder="1" applyAlignment="1" applyProtection="1">
      <alignment horizontal="left" vertical="center" wrapText="1"/>
      <protection/>
    </xf>
    <xf numFmtId="49" fontId="4" fillId="36" borderId="38" xfId="0" applyNumberFormat="1" applyFont="1" applyFill="1" applyBorder="1" applyAlignment="1" applyProtection="1">
      <alignment horizontal="left" vertical="center" wrapText="1"/>
      <protection/>
    </xf>
    <xf numFmtId="0" fontId="3" fillId="35" borderId="75" xfId="0" applyNumberFormat="1" applyFont="1" applyFill="1" applyBorder="1" applyAlignment="1" applyProtection="1">
      <alignment horizontal="center" vertical="center" wrapText="1"/>
      <protection/>
    </xf>
    <xf numFmtId="0" fontId="3" fillId="35" borderId="76" xfId="0" applyNumberFormat="1" applyFont="1" applyFill="1" applyBorder="1" applyAlignment="1" applyProtection="1">
      <alignment horizontal="center" vertical="center" wrapText="1"/>
      <protection/>
    </xf>
    <xf numFmtId="0" fontId="3" fillId="35" borderId="77" xfId="0" applyNumberFormat="1" applyFont="1" applyFill="1" applyBorder="1" applyAlignment="1" applyProtection="1">
      <alignment horizontal="center" vertical="center" wrapText="1"/>
      <protection/>
    </xf>
    <xf numFmtId="0" fontId="3" fillId="36" borderId="75" xfId="0" applyFont="1" applyFill="1" applyBorder="1" applyAlignment="1" applyProtection="1">
      <alignment horizontal="center" vertical="center"/>
      <protection/>
    </xf>
    <xf numFmtId="0" fontId="3" fillId="36" borderId="76" xfId="0" applyFont="1" applyFill="1" applyBorder="1" applyAlignment="1" applyProtection="1">
      <alignment horizontal="center" vertical="center"/>
      <protection/>
    </xf>
    <xf numFmtId="0" fontId="3" fillId="36" borderId="77" xfId="0" applyFont="1" applyFill="1" applyBorder="1" applyAlignment="1" applyProtection="1">
      <alignment horizontal="center" vertical="center"/>
      <protection/>
    </xf>
    <xf numFmtId="174" fontId="3" fillId="35" borderId="27" xfId="0" applyNumberFormat="1" applyFont="1" applyFill="1" applyBorder="1" applyAlignment="1" applyProtection="1">
      <alignment horizontal="left" vertical="center" wrapText="1"/>
      <protection/>
    </xf>
    <xf numFmtId="174" fontId="3" fillId="35" borderId="38" xfId="0" applyNumberFormat="1" applyFont="1" applyFill="1" applyBorder="1" applyAlignment="1" applyProtection="1">
      <alignment horizontal="left" vertical="center" wrapText="1"/>
      <protection/>
    </xf>
    <xf numFmtId="174" fontId="3" fillId="35" borderId="39" xfId="0" applyNumberFormat="1" applyFont="1" applyFill="1" applyBorder="1" applyAlignment="1" applyProtection="1">
      <alignment horizontal="left" vertical="center" wrapText="1"/>
      <protection/>
    </xf>
    <xf numFmtId="0" fontId="3" fillId="36" borderId="27" xfId="0" applyFont="1" applyFill="1" applyBorder="1" applyAlignment="1" applyProtection="1">
      <alignment horizontal="center" vertical="center" wrapText="1"/>
      <protection/>
    </xf>
    <xf numFmtId="0" fontId="3" fillId="36" borderId="38" xfId="0" applyFont="1" applyFill="1" applyBorder="1" applyAlignment="1" applyProtection="1">
      <alignment horizontal="center" vertical="center" wrapText="1"/>
      <protection/>
    </xf>
    <xf numFmtId="0" fontId="3" fillId="36" borderId="39" xfId="0" applyFont="1" applyFill="1" applyBorder="1" applyAlignment="1" applyProtection="1">
      <alignment horizontal="center" vertical="center" wrapText="1"/>
      <protection/>
    </xf>
    <xf numFmtId="49" fontId="3" fillId="35" borderId="66" xfId="0" applyNumberFormat="1" applyFont="1" applyFill="1" applyBorder="1" applyAlignment="1" applyProtection="1">
      <alignment horizontal="center" vertical="center" wrapText="1"/>
      <protection/>
    </xf>
    <xf numFmtId="49" fontId="3" fillId="35" borderId="67" xfId="0" applyNumberFormat="1" applyFont="1" applyFill="1" applyBorder="1" applyAlignment="1" applyProtection="1">
      <alignment horizontal="center" vertical="center" wrapText="1"/>
      <protection/>
    </xf>
    <xf numFmtId="49" fontId="3" fillId="35" borderId="68" xfId="0" applyNumberFormat="1" applyFont="1" applyFill="1" applyBorder="1" applyAlignment="1" applyProtection="1">
      <alignment horizontal="center" vertical="center" wrapText="1"/>
      <protection/>
    </xf>
    <xf numFmtId="49" fontId="4" fillId="36" borderId="39" xfId="0" applyNumberFormat="1" applyFont="1" applyFill="1" applyBorder="1" applyAlignment="1" applyProtection="1">
      <alignment horizontal="left" vertical="center" wrapText="1"/>
      <protection/>
    </xf>
    <xf numFmtId="0" fontId="3" fillId="36" borderId="105" xfId="0" applyFont="1" applyFill="1" applyBorder="1" applyAlignment="1" applyProtection="1">
      <alignment horizontal="center" vertical="center" wrapText="1"/>
      <protection/>
    </xf>
    <xf numFmtId="0" fontId="3" fillId="36" borderId="106" xfId="0" applyFont="1" applyFill="1" applyBorder="1" applyAlignment="1" applyProtection="1">
      <alignment horizontal="center" vertical="center" wrapText="1"/>
      <protection/>
    </xf>
    <xf numFmtId="0" fontId="3" fillId="36" borderId="107" xfId="0" applyNumberFormat="1" applyFont="1" applyFill="1" applyBorder="1" applyAlignment="1" applyProtection="1">
      <alignment horizontal="center" vertical="center"/>
      <protection/>
    </xf>
    <xf numFmtId="0" fontId="3" fillId="36" borderId="108" xfId="0" applyNumberFormat="1" applyFont="1" applyFill="1" applyBorder="1" applyAlignment="1" applyProtection="1">
      <alignment horizontal="center" vertical="center"/>
      <protection/>
    </xf>
    <xf numFmtId="0" fontId="3" fillId="35" borderId="106" xfId="0" applyFont="1" applyFill="1" applyBorder="1" applyAlignment="1" applyProtection="1">
      <alignment horizontal="center" vertical="center" wrapText="1"/>
      <protection/>
    </xf>
    <xf numFmtId="0" fontId="3" fillId="36" borderId="109" xfId="0" applyFont="1" applyFill="1" applyBorder="1" applyAlignment="1" applyProtection="1">
      <alignment horizontal="center" vertical="center"/>
      <protection/>
    </xf>
    <xf numFmtId="0" fontId="3" fillId="36" borderId="110" xfId="0" applyFont="1" applyFill="1" applyBorder="1" applyAlignment="1" applyProtection="1">
      <alignment horizontal="center" vertical="center"/>
      <protection/>
    </xf>
    <xf numFmtId="0" fontId="3" fillId="36" borderId="111" xfId="0" applyFont="1" applyFill="1" applyBorder="1" applyAlignment="1" applyProtection="1">
      <alignment horizontal="center" vertical="center"/>
      <protection/>
    </xf>
    <xf numFmtId="0" fontId="3" fillId="36" borderId="112" xfId="0" applyFont="1" applyFill="1" applyBorder="1" applyAlignment="1" applyProtection="1">
      <alignment horizontal="left" vertical="center" wrapText="1"/>
      <protection/>
    </xf>
    <xf numFmtId="0" fontId="3" fillId="36" borderId="45" xfId="0" applyFont="1" applyFill="1" applyBorder="1" applyAlignment="1" applyProtection="1">
      <alignment horizontal="left" vertical="center" wrapText="1"/>
      <protection/>
    </xf>
    <xf numFmtId="0" fontId="3" fillId="36" borderId="113" xfId="0" applyFont="1" applyFill="1" applyBorder="1" applyAlignment="1" applyProtection="1">
      <alignment horizontal="left" vertical="center" wrapText="1"/>
      <protection/>
    </xf>
    <xf numFmtId="0" fontId="3" fillId="36" borderId="107" xfId="0" applyFont="1" applyFill="1" applyBorder="1" applyAlignment="1" applyProtection="1">
      <alignment horizontal="center" vertical="center" wrapText="1"/>
      <protection/>
    </xf>
    <xf numFmtId="0" fontId="3" fillId="36" borderId="108" xfId="0" applyFont="1" applyFill="1" applyBorder="1" applyAlignment="1" applyProtection="1">
      <alignment horizontal="center" vertical="center" wrapText="1"/>
      <protection/>
    </xf>
    <xf numFmtId="0" fontId="3" fillId="36" borderId="114" xfId="0" applyFont="1" applyFill="1" applyBorder="1" applyAlignment="1" applyProtection="1">
      <alignment horizontal="center" vertical="center" wrapText="1"/>
      <protection/>
    </xf>
    <xf numFmtId="0" fontId="3" fillId="36" borderId="115" xfId="0" applyFont="1" applyFill="1" applyBorder="1" applyAlignment="1" applyProtection="1">
      <alignment horizontal="center" vertical="center" wrapText="1"/>
      <protection/>
    </xf>
    <xf numFmtId="0" fontId="4" fillId="35" borderId="27" xfId="0" applyFont="1" applyFill="1" applyBorder="1" applyAlignment="1">
      <alignment horizontal="center" vertical="center"/>
    </xf>
    <xf numFmtId="0" fontId="4" fillId="35" borderId="32" xfId="0" applyFont="1" applyFill="1" applyBorder="1" applyAlignment="1">
      <alignment horizontal="center" vertical="center"/>
    </xf>
    <xf numFmtId="0" fontId="0" fillId="35" borderId="115" xfId="0" applyFill="1" applyBorder="1" applyAlignment="1">
      <alignment horizontal="center" vertical="center" wrapText="1"/>
    </xf>
    <xf numFmtId="0" fontId="3" fillId="36" borderId="116" xfId="0" applyFont="1" applyFill="1" applyBorder="1" applyAlignment="1" applyProtection="1">
      <alignment horizontal="center" vertical="center" wrapText="1"/>
      <protection/>
    </xf>
    <xf numFmtId="0" fontId="0" fillId="35" borderId="38" xfId="0" applyFill="1" applyBorder="1" applyAlignment="1">
      <alignment vertical="center" wrapText="1"/>
    </xf>
    <xf numFmtId="49" fontId="4" fillId="36" borderId="54" xfId="0" applyNumberFormat="1" applyFont="1" applyFill="1" applyBorder="1" applyAlignment="1" applyProtection="1">
      <alignment horizontal="left" vertical="center" wrapText="1"/>
      <protection/>
    </xf>
    <xf numFmtId="49" fontId="4" fillId="36" borderId="45" xfId="0" applyNumberFormat="1" applyFont="1" applyFill="1" applyBorder="1" applyAlignment="1" applyProtection="1">
      <alignment horizontal="left" vertical="center" wrapText="1"/>
      <protection/>
    </xf>
    <xf numFmtId="49" fontId="4" fillId="36" borderId="44" xfId="0" applyNumberFormat="1" applyFont="1" applyFill="1" applyBorder="1" applyAlignment="1" applyProtection="1">
      <alignment horizontal="left" vertical="center" wrapText="1"/>
      <protection/>
    </xf>
    <xf numFmtId="0" fontId="4" fillId="35" borderId="27" xfId="0" applyFont="1" applyFill="1" applyBorder="1" applyAlignment="1" applyProtection="1">
      <alignment horizontal="center" wrapText="1"/>
      <protection/>
    </xf>
    <xf numFmtId="0" fontId="0" fillId="35" borderId="32" xfId="0" applyFill="1" applyBorder="1" applyAlignment="1">
      <alignment horizontal="center" wrapText="1"/>
    </xf>
    <xf numFmtId="0" fontId="0" fillId="35" borderId="117" xfId="0" applyFill="1" applyBorder="1" applyAlignment="1">
      <alignment horizontal="center" vertical="center" wrapText="1"/>
    </xf>
    <xf numFmtId="0" fontId="3" fillId="36" borderId="118" xfId="0" applyFont="1" applyFill="1" applyBorder="1" applyAlignment="1" applyProtection="1">
      <alignment horizontal="center" vertical="center" wrapText="1"/>
      <protection/>
    </xf>
    <xf numFmtId="180" fontId="77" fillId="35" borderId="0" xfId="0" applyNumberFormat="1" applyFont="1" applyFill="1" applyBorder="1" applyAlignment="1" applyProtection="1">
      <alignment horizontal="center" vertical="center"/>
      <protection locked="0"/>
    </xf>
    <xf numFmtId="0" fontId="0" fillId="35" borderId="69" xfId="0" applyFill="1" applyBorder="1" applyAlignment="1">
      <alignment horizontal="center" vertical="center" wrapText="1"/>
    </xf>
    <xf numFmtId="0" fontId="0" fillId="35" borderId="70" xfId="0" applyFill="1" applyBorder="1" applyAlignment="1">
      <alignment horizontal="center" vertical="center" wrapText="1"/>
    </xf>
    <xf numFmtId="0" fontId="0" fillId="35" borderId="71" xfId="0" applyFill="1" applyBorder="1" applyAlignment="1">
      <alignment horizontal="center" vertical="center" wrapText="1"/>
    </xf>
    <xf numFmtId="42" fontId="15" fillId="37" borderId="60" xfId="0" applyNumberFormat="1" applyFont="1" applyFill="1" applyBorder="1" applyAlignment="1">
      <alignment horizontal="center" vertical="center"/>
    </xf>
    <xf numFmtId="42" fontId="15" fillId="37" borderId="119" xfId="0" applyNumberFormat="1" applyFont="1" applyFill="1" applyBorder="1" applyAlignment="1">
      <alignment horizontal="center" vertical="center"/>
    </xf>
    <xf numFmtId="42" fontId="15" fillId="37" borderId="120" xfId="0" applyNumberFormat="1" applyFont="1" applyFill="1" applyBorder="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прейскурант ВСК"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1762125</xdr:colOff>
      <xdr:row>4</xdr:row>
      <xdr:rowOff>142875</xdr:rowOff>
    </xdr:to>
    <xdr:pic>
      <xdr:nvPicPr>
        <xdr:cNvPr id="1" name="Picture 12"/>
        <xdr:cNvPicPr preferRelativeResize="1">
          <a:picLocks noChangeAspect="1"/>
        </xdr:cNvPicPr>
      </xdr:nvPicPr>
      <xdr:blipFill>
        <a:blip r:embed="rId1"/>
        <a:stretch>
          <a:fillRect/>
        </a:stretch>
      </xdr:blipFill>
      <xdr:spPr>
        <a:xfrm>
          <a:off x="1257300" y="400050"/>
          <a:ext cx="17621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1247775</xdr:colOff>
      <xdr:row>4</xdr:row>
      <xdr:rowOff>9525</xdr:rowOff>
    </xdr:to>
    <xdr:pic>
      <xdr:nvPicPr>
        <xdr:cNvPr id="1" name="Picture 4"/>
        <xdr:cNvPicPr preferRelativeResize="1">
          <a:picLocks noChangeAspect="1"/>
        </xdr:cNvPicPr>
      </xdr:nvPicPr>
      <xdr:blipFill>
        <a:blip r:embed="rId1"/>
        <a:stretch>
          <a:fillRect/>
        </a:stretch>
      </xdr:blipFill>
      <xdr:spPr>
        <a:xfrm>
          <a:off x="1504950" y="419100"/>
          <a:ext cx="12477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W1713"/>
  <sheetViews>
    <sheetView tabSelected="1" view="pageBreakPreview" zoomScale="85" zoomScaleNormal="98" zoomScaleSheetLayoutView="85" zoomScalePageLayoutView="0" workbookViewId="0" topLeftCell="A1">
      <selection activeCell="A1" sqref="A1:IV1"/>
    </sheetView>
  </sheetViews>
  <sheetFormatPr defaultColWidth="9.140625" defaultRowHeight="12.75"/>
  <cols>
    <col min="1" max="1" width="18.8515625" style="0" customWidth="1"/>
    <col min="2" max="2" width="50.421875" style="0" customWidth="1"/>
    <col min="3" max="3" width="9.7109375" style="0" customWidth="1"/>
    <col min="4" max="4" width="19.140625" style="0" customWidth="1"/>
    <col min="5" max="5" width="13.57421875" style="0" customWidth="1"/>
    <col min="6" max="6" width="10.00390625" style="0" customWidth="1"/>
    <col min="7" max="7" width="10.7109375" style="414" customWidth="1"/>
    <col min="8" max="8" width="13.00390625" style="448" customWidth="1"/>
    <col min="9" max="9" width="12.7109375" style="390" customWidth="1"/>
    <col min="10" max="10" width="13.28125" style="388" customWidth="1"/>
    <col min="11" max="75" width="9.140625" style="1" customWidth="1"/>
  </cols>
  <sheetData>
    <row r="1" spans="5:8" ht="15.75">
      <c r="E1" s="389"/>
      <c r="G1" s="389"/>
      <c r="H1" s="450"/>
    </row>
    <row r="2" spans="6:8" ht="15.75">
      <c r="F2" s="238"/>
      <c r="G2" s="483"/>
      <c r="H2" s="450"/>
    </row>
    <row r="3" spans="6:8" ht="15.75">
      <c r="F3" s="238"/>
      <c r="G3" s="483"/>
      <c r="H3" s="450"/>
    </row>
    <row r="4" spans="5:10" ht="15.75">
      <c r="E4" s="221" t="s">
        <v>3670</v>
      </c>
      <c r="F4" s="241"/>
      <c r="G4" s="484"/>
      <c r="H4" s="485"/>
      <c r="I4" s="486"/>
      <c r="J4" s="487"/>
    </row>
    <row r="5" spans="5:10" ht="15.75">
      <c r="E5" s="221" t="s">
        <v>3671</v>
      </c>
      <c r="F5" s="243"/>
      <c r="G5" s="484"/>
      <c r="H5" s="485"/>
      <c r="I5" s="486"/>
      <c r="J5" s="487"/>
    </row>
    <row r="6" spans="6:10" ht="15.75">
      <c r="F6" s="488"/>
      <c r="G6" s="484"/>
      <c r="H6" s="485"/>
      <c r="I6" s="489"/>
      <c r="J6" s="490"/>
    </row>
    <row r="7" spans="2:10" ht="15.75">
      <c r="B7" s="220" t="s">
        <v>3673</v>
      </c>
      <c r="F7" s="488"/>
      <c r="G7" s="484"/>
      <c r="H7" s="485"/>
      <c r="I7" s="489"/>
      <c r="J7" s="490"/>
    </row>
    <row r="8" spans="1:10" ht="47.25">
      <c r="A8" s="3" t="s">
        <v>0</v>
      </c>
      <c r="B8" s="3" t="s">
        <v>1</v>
      </c>
      <c r="C8" s="4" t="s">
        <v>2</v>
      </c>
      <c r="D8" s="3" t="s">
        <v>3</v>
      </c>
      <c r="E8" s="3" t="s">
        <v>4</v>
      </c>
      <c r="F8" s="462" t="s">
        <v>5</v>
      </c>
      <c r="G8" s="463" t="s">
        <v>6</v>
      </c>
      <c r="H8" s="464" t="s">
        <v>3682</v>
      </c>
      <c r="I8" s="491" t="s">
        <v>3679</v>
      </c>
      <c r="J8" s="492" t="s">
        <v>3681</v>
      </c>
    </row>
    <row r="9" spans="1:10" ht="15.75">
      <c r="A9" s="169"/>
      <c r="B9" s="170" t="s">
        <v>1365</v>
      </c>
      <c r="C9" s="8"/>
      <c r="D9" s="6"/>
      <c r="E9" s="6"/>
      <c r="F9" s="465"/>
      <c r="G9" s="466"/>
      <c r="H9" s="467"/>
      <c r="I9" s="493"/>
      <c r="J9" s="494"/>
    </row>
    <row r="10" spans="1:10" ht="18">
      <c r="A10" s="26"/>
      <c r="B10" s="2" t="s">
        <v>3325</v>
      </c>
      <c r="C10" s="26"/>
      <c r="D10" s="26"/>
      <c r="E10" s="26"/>
      <c r="F10" s="468"/>
      <c r="G10" s="469"/>
      <c r="H10" s="467"/>
      <c r="I10" s="493"/>
      <c r="J10" s="495">
        <v>2.4</v>
      </c>
    </row>
    <row r="11" spans="1:10" ht="18">
      <c r="A11" s="9" t="s">
        <v>7</v>
      </c>
      <c r="B11" s="10" t="s">
        <v>3324</v>
      </c>
      <c r="C11" s="11" t="s">
        <v>8</v>
      </c>
      <c r="D11" s="9" t="s">
        <v>9</v>
      </c>
      <c r="E11" s="9" t="s">
        <v>1567</v>
      </c>
      <c r="F11" s="365" t="s">
        <v>10</v>
      </c>
      <c r="G11" s="215">
        <v>1</v>
      </c>
      <c r="H11" s="464">
        <v>228</v>
      </c>
      <c r="I11" s="489" t="e">
        <f>H11-#REF!</f>
        <v>#REF!</v>
      </c>
      <c r="J11" s="495">
        <f>J10</f>
        <v>2.4</v>
      </c>
    </row>
    <row r="12" spans="1:10" ht="30">
      <c r="A12" s="14" t="s">
        <v>11</v>
      </c>
      <c r="B12" s="10" t="s">
        <v>3330</v>
      </c>
      <c r="C12" s="11" t="s">
        <v>8</v>
      </c>
      <c r="D12" s="9" t="s">
        <v>9</v>
      </c>
      <c r="E12" s="9" t="s">
        <v>1567</v>
      </c>
      <c r="F12" s="365" t="s">
        <v>12</v>
      </c>
      <c r="G12" s="215">
        <v>1</v>
      </c>
      <c r="H12" s="464">
        <v>261.59999999999997</v>
      </c>
      <c r="I12" s="489" t="e">
        <f>H12-#REF!</f>
        <v>#REF!</v>
      </c>
      <c r="J12" s="495">
        <f>J10</f>
        <v>2.4</v>
      </c>
    </row>
    <row r="13" spans="1:10" ht="30">
      <c r="A13" s="14" t="s">
        <v>13</v>
      </c>
      <c r="B13" s="10" t="s">
        <v>3333</v>
      </c>
      <c r="C13" s="11" t="s">
        <v>8</v>
      </c>
      <c r="D13" s="9" t="s">
        <v>9</v>
      </c>
      <c r="E13" s="9" t="s">
        <v>1567</v>
      </c>
      <c r="F13" s="365" t="s">
        <v>12</v>
      </c>
      <c r="G13" s="215">
        <v>1</v>
      </c>
      <c r="H13" s="464">
        <v>276</v>
      </c>
      <c r="I13" s="489" t="e">
        <f>H13-#REF!</f>
        <v>#REF!</v>
      </c>
      <c r="J13" s="495">
        <f>J12</f>
        <v>2.4</v>
      </c>
    </row>
    <row r="14" spans="1:10" ht="45">
      <c r="A14" s="14" t="s">
        <v>3340</v>
      </c>
      <c r="B14" s="10" t="s">
        <v>3339</v>
      </c>
      <c r="C14" s="11" t="s">
        <v>8</v>
      </c>
      <c r="D14" s="9" t="s">
        <v>9</v>
      </c>
      <c r="E14" s="9" t="s">
        <v>1567</v>
      </c>
      <c r="F14" s="365" t="s">
        <v>12</v>
      </c>
      <c r="G14" s="215">
        <v>1</v>
      </c>
      <c r="H14" s="464">
        <v>264</v>
      </c>
      <c r="I14" s="489" t="e">
        <f>H14-#REF!</f>
        <v>#REF!</v>
      </c>
      <c r="J14" s="495">
        <f>J12</f>
        <v>2.4</v>
      </c>
    </row>
    <row r="15" spans="1:10" ht="30">
      <c r="A15" s="14" t="s">
        <v>16</v>
      </c>
      <c r="B15" s="10" t="s">
        <v>3336</v>
      </c>
      <c r="C15" s="11" t="s">
        <v>8</v>
      </c>
      <c r="D15" s="9" t="s">
        <v>9</v>
      </c>
      <c r="E15" s="9" t="s">
        <v>1567</v>
      </c>
      <c r="F15" s="365" t="s">
        <v>12</v>
      </c>
      <c r="G15" s="215">
        <v>1</v>
      </c>
      <c r="H15" s="464">
        <v>319.2</v>
      </c>
      <c r="I15" s="489" t="e">
        <f>H15-#REF!</f>
        <v>#REF!</v>
      </c>
      <c r="J15" s="495">
        <f>J14</f>
        <v>2.4</v>
      </c>
    </row>
    <row r="16" spans="1:10" ht="18">
      <c r="A16" s="26"/>
      <c r="B16" s="2" t="s">
        <v>3326</v>
      </c>
      <c r="C16" s="26"/>
      <c r="D16" s="26"/>
      <c r="E16" s="26"/>
      <c r="F16" s="355"/>
      <c r="G16" s="26"/>
      <c r="H16" s="449">
        <v>0</v>
      </c>
      <c r="I16" s="489" t="e">
        <f>H16-#REF!</f>
        <v>#REF!</v>
      </c>
      <c r="J16" s="495">
        <f>J15</f>
        <v>2.4</v>
      </c>
    </row>
    <row r="17" spans="1:10" ht="30">
      <c r="A17" s="111" t="s">
        <v>3328</v>
      </c>
      <c r="B17" s="111" t="s">
        <v>3327</v>
      </c>
      <c r="C17" s="162">
        <v>1</v>
      </c>
      <c r="D17" s="111" t="s">
        <v>3644</v>
      </c>
      <c r="E17" s="111" t="s">
        <v>3329</v>
      </c>
      <c r="F17" s="356" t="s">
        <v>10</v>
      </c>
      <c r="G17" s="162">
        <v>1</v>
      </c>
      <c r="H17" s="449">
        <v>290.64</v>
      </c>
      <c r="I17" s="489" t="e">
        <f>H17-#REF!</f>
        <v>#REF!</v>
      </c>
      <c r="J17" s="495">
        <f>J15</f>
        <v>2.4</v>
      </c>
    </row>
    <row r="18" spans="1:10" ht="30">
      <c r="A18" s="111" t="s">
        <v>3332</v>
      </c>
      <c r="B18" s="111" t="s">
        <v>3331</v>
      </c>
      <c r="C18" s="162">
        <v>1</v>
      </c>
      <c r="D18" s="111" t="s">
        <v>3644</v>
      </c>
      <c r="E18" s="111" t="s">
        <v>3329</v>
      </c>
      <c r="F18" s="356" t="s">
        <v>12</v>
      </c>
      <c r="G18" s="162">
        <v>1</v>
      </c>
      <c r="H18" s="449">
        <v>244.79999999999998</v>
      </c>
      <c r="I18" s="390" t="e">
        <f>H18-#REF!</f>
        <v>#REF!</v>
      </c>
      <c r="J18" s="391">
        <f>J17</f>
        <v>2.4</v>
      </c>
    </row>
    <row r="19" spans="1:10" ht="30">
      <c r="A19" s="108" t="s">
        <v>3335</v>
      </c>
      <c r="B19" s="111" t="s">
        <v>3334</v>
      </c>
      <c r="C19" s="162">
        <v>1</v>
      </c>
      <c r="D19" s="111" t="s">
        <v>3644</v>
      </c>
      <c r="E19" s="111" t="s">
        <v>3329</v>
      </c>
      <c r="F19" s="356" t="s">
        <v>12</v>
      </c>
      <c r="G19" s="162">
        <v>1</v>
      </c>
      <c r="H19" s="449">
        <v>300</v>
      </c>
      <c r="I19" s="390" t="e">
        <f>H19-#REF!</f>
        <v>#REF!</v>
      </c>
      <c r="J19" s="391">
        <f>J17</f>
        <v>2.4</v>
      </c>
    </row>
    <row r="20" spans="1:10" ht="45">
      <c r="A20" s="108" t="s">
        <v>3341</v>
      </c>
      <c r="B20" s="111" t="s">
        <v>3654</v>
      </c>
      <c r="C20" s="162">
        <v>1</v>
      </c>
      <c r="D20" s="111" t="s">
        <v>3644</v>
      </c>
      <c r="E20" s="111" t="s">
        <v>3329</v>
      </c>
      <c r="F20" s="356" t="s">
        <v>12</v>
      </c>
      <c r="G20" s="162">
        <v>1</v>
      </c>
      <c r="H20" s="449">
        <v>384</v>
      </c>
      <c r="I20" s="390" t="e">
        <f>H20-#REF!</f>
        <v>#REF!</v>
      </c>
      <c r="J20" s="391">
        <f>J19</f>
        <v>2.4</v>
      </c>
    </row>
    <row r="21" spans="1:10" ht="30">
      <c r="A21" s="111" t="s">
        <v>3338</v>
      </c>
      <c r="B21" s="111" t="s">
        <v>3337</v>
      </c>
      <c r="C21" s="162">
        <v>1</v>
      </c>
      <c r="D21" s="111" t="s">
        <v>3644</v>
      </c>
      <c r="E21" s="111" t="s">
        <v>3329</v>
      </c>
      <c r="F21" s="356" t="s">
        <v>12</v>
      </c>
      <c r="G21" s="162">
        <v>1</v>
      </c>
      <c r="H21" s="449">
        <v>336</v>
      </c>
      <c r="I21" s="390" t="e">
        <f>H21-#REF!</f>
        <v>#REF!</v>
      </c>
      <c r="J21" s="391">
        <f>J20</f>
        <v>2.4</v>
      </c>
    </row>
    <row r="22" spans="1:10" ht="18">
      <c r="A22" s="6"/>
      <c r="B22" s="7" t="s">
        <v>1367</v>
      </c>
      <c r="C22" s="8"/>
      <c r="D22" s="19"/>
      <c r="E22" s="20"/>
      <c r="F22" s="354"/>
      <c r="G22" s="385"/>
      <c r="H22" s="449">
        <v>0</v>
      </c>
      <c r="I22" s="390" t="e">
        <f>H22-#REF!</f>
        <v>#REF!</v>
      </c>
      <c r="J22" s="391">
        <f>J20</f>
        <v>2.4</v>
      </c>
    </row>
    <row r="23" spans="1:10" ht="18">
      <c r="A23" s="14" t="s">
        <v>2029</v>
      </c>
      <c r="B23" s="10" t="s">
        <v>1248</v>
      </c>
      <c r="C23" s="11" t="s">
        <v>8</v>
      </c>
      <c r="D23" s="9" t="s">
        <v>9</v>
      </c>
      <c r="E23" s="9" t="s">
        <v>1566</v>
      </c>
      <c r="F23" s="356" t="s">
        <v>19</v>
      </c>
      <c r="G23" s="12">
        <v>1</v>
      </c>
      <c r="H23" s="449">
        <v>516</v>
      </c>
      <c r="I23" s="390" t="e">
        <f>H23-#REF!</f>
        <v>#REF!</v>
      </c>
      <c r="J23" s="391">
        <f>J22</f>
        <v>2.4</v>
      </c>
    </row>
    <row r="24" spans="1:10" ht="45">
      <c r="A24" s="14" t="s">
        <v>37</v>
      </c>
      <c r="B24" s="10" t="s">
        <v>38</v>
      </c>
      <c r="C24" s="11" t="s">
        <v>8</v>
      </c>
      <c r="D24" s="9" t="s">
        <v>9</v>
      </c>
      <c r="E24" s="9" t="s">
        <v>1566</v>
      </c>
      <c r="F24" s="356" t="s">
        <v>15</v>
      </c>
      <c r="G24" s="12">
        <v>1</v>
      </c>
      <c r="H24" s="449">
        <v>768</v>
      </c>
      <c r="I24" s="390" t="e">
        <f>H24-#REF!</f>
        <v>#REF!</v>
      </c>
      <c r="J24" s="391">
        <f>J22</f>
        <v>2.4</v>
      </c>
    </row>
    <row r="25" spans="1:10" ht="18">
      <c r="A25" s="15" t="s">
        <v>39</v>
      </c>
      <c r="B25" s="21" t="s">
        <v>40</v>
      </c>
      <c r="C25" s="11" t="s">
        <v>8</v>
      </c>
      <c r="D25" s="22" t="s">
        <v>41</v>
      </c>
      <c r="E25" s="9" t="s">
        <v>1558</v>
      </c>
      <c r="F25" s="358" t="s">
        <v>15</v>
      </c>
      <c r="G25" s="17">
        <v>13</v>
      </c>
      <c r="H25" s="449">
        <v>1872.2109414400002</v>
      </c>
      <c r="I25" s="390" t="e">
        <f>H25-#REF!</f>
        <v>#REF!</v>
      </c>
      <c r="J25" s="391">
        <f>J24</f>
        <v>2.4</v>
      </c>
    </row>
    <row r="26" spans="1:10" ht="18">
      <c r="A26" s="15" t="s">
        <v>42</v>
      </c>
      <c r="B26" s="23" t="s">
        <v>43</v>
      </c>
      <c r="C26" s="24" t="s">
        <v>8</v>
      </c>
      <c r="D26" s="9" t="s">
        <v>9</v>
      </c>
      <c r="E26" s="9" t="s">
        <v>1566</v>
      </c>
      <c r="F26" s="392" t="s">
        <v>19</v>
      </c>
      <c r="G26" s="17">
        <v>1</v>
      </c>
      <c r="H26" s="449">
        <v>1056</v>
      </c>
      <c r="I26" s="390" t="e">
        <f>H26-#REF!</f>
        <v>#REF!</v>
      </c>
      <c r="J26" s="391">
        <f>J25</f>
        <v>2.4</v>
      </c>
    </row>
    <row r="27" spans="1:10" ht="30">
      <c r="A27" s="15" t="s">
        <v>1355</v>
      </c>
      <c r="B27" s="23" t="s">
        <v>1354</v>
      </c>
      <c r="C27" s="24" t="s">
        <v>8</v>
      </c>
      <c r="D27" s="9" t="s">
        <v>9</v>
      </c>
      <c r="E27" s="9" t="s">
        <v>1566</v>
      </c>
      <c r="F27" s="392" t="s">
        <v>19</v>
      </c>
      <c r="G27" s="17">
        <v>2</v>
      </c>
      <c r="H27" s="449">
        <v>1320</v>
      </c>
      <c r="I27" s="390" t="e">
        <f>H27-#REF!</f>
        <v>#REF!</v>
      </c>
      <c r="J27" s="391">
        <f>J25</f>
        <v>2.4</v>
      </c>
    </row>
    <row r="28" spans="1:10" ht="18">
      <c r="A28" s="6"/>
      <c r="B28" s="7" t="s">
        <v>1368</v>
      </c>
      <c r="C28" s="8"/>
      <c r="D28" s="19"/>
      <c r="E28" s="20"/>
      <c r="F28" s="354"/>
      <c r="G28" s="385"/>
      <c r="H28" s="449">
        <v>0</v>
      </c>
      <c r="I28" s="390" t="e">
        <f>H28-#REF!</f>
        <v>#REF!</v>
      </c>
      <c r="J28" s="391">
        <f>J27</f>
        <v>2.4</v>
      </c>
    </row>
    <row r="29" spans="1:10" ht="18">
      <c r="A29" s="14" t="s">
        <v>44</v>
      </c>
      <c r="B29" s="10" t="s">
        <v>45</v>
      </c>
      <c r="C29" s="11" t="s">
        <v>8</v>
      </c>
      <c r="D29" s="22" t="s">
        <v>46</v>
      </c>
      <c r="E29" s="9" t="s">
        <v>47</v>
      </c>
      <c r="F29" s="356" t="s">
        <v>10</v>
      </c>
      <c r="G29" s="12">
        <v>1</v>
      </c>
      <c r="H29" s="449">
        <v>288</v>
      </c>
      <c r="I29" s="390" t="e">
        <f>H29-#REF!</f>
        <v>#REF!</v>
      </c>
      <c r="J29" s="391">
        <f>J27</f>
        <v>2.4</v>
      </c>
    </row>
    <row r="30" spans="1:10" ht="18">
      <c r="A30" s="25" t="s">
        <v>48</v>
      </c>
      <c r="B30" s="21" t="s">
        <v>49</v>
      </c>
      <c r="C30" s="11" t="s">
        <v>8</v>
      </c>
      <c r="D30" s="22" t="s">
        <v>46</v>
      </c>
      <c r="E30" s="9" t="s">
        <v>47</v>
      </c>
      <c r="F30" s="358" t="s">
        <v>10</v>
      </c>
      <c r="G30" s="17">
        <v>1</v>
      </c>
      <c r="H30" s="449">
        <v>264</v>
      </c>
      <c r="I30" s="390" t="e">
        <f>H30-#REF!</f>
        <v>#REF!</v>
      </c>
      <c r="J30" s="391">
        <f>J29</f>
        <v>2.4</v>
      </c>
    </row>
    <row r="31" spans="1:10" ht="18">
      <c r="A31" s="14" t="s">
        <v>50</v>
      </c>
      <c r="B31" s="10" t="s">
        <v>51</v>
      </c>
      <c r="C31" s="11" t="s">
        <v>8</v>
      </c>
      <c r="D31" s="22" t="s">
        <v>46</v>
      </c>
      <c r="E31" s="9" t="s">
        <v>47</v>
      </c>
      <c r="F31" s="356" t="s">
        <v>10</v>
      </c>
      <c r="G31" s="12">
        <v>1</v>
      </c>
      <c r="H31" s="449">
        <v>228</v>
      </c>
      <c r="I31" s="390" t="e">
        <f>H31-#REF!</f>
        <v>#REF!</v>
      </c>
      <c r="J31" s="391">
        <f>J29</f>
        <v>2.4</v>
      </c>
    </row>
    <row r="32" spans="1:10" ht="18">
      <c r="A32" s="14" t="s">
        <v>52</v>
      </c>
      <c r="B32" s="10" t="s">
        <v>53</v>
      </c>
      <c r="C32" s="11" t="s">
        <v>8</v>
      </c>
      <c r="D32" s="22" t="s">
        <v>46</v>
      </c>
      <c r="E32" s="9" t="s">
        <v>47</v>
      </c>
      <c r="F32" s="356" t="s">
        <v>10</v>
      </c>
      <c r="G32" s="12">
        <v>1</v>
      </c>
      <c r="H32" s="449">
        <v>180</v>
      </c>
      <c r="I32" s="390" t="e">
        <f>H32-#REF!</f>
        <v>#REF!</v>
      </c>
      <c r="J32" s="391">
        <f>J31</f>
        <v>2.4</v>
      </c>
    </row>
    <row r="33" spans="1:10" ht="18">
      <c r="A33" s="14" t="s">
        <v>54</v>
      </c>
      <c r="B33" s="10" t="s">
        <v>55</v>
      </c>
      <c r="C33" s="11" t="s">
        <v>8</v>
      </c>
      <c r="D33" s="22" t="s">
        <v>46</v>
      </c>
      <c r="E33" s="9" t="s">
        <v>47</v>
      </c>
      <c r="F33" s="356" t="s">
        <v>15</v>
      </c>
      <c r="G33" s="12">
        <v>1</v>
      </c>
      <c r="H33" s="449">
        <v>456</v>
      </c>
      <c r="I33" s="390" t="e">
        <f>H33-#REF!</f>
        <v>#REF!</v>
      </c>
      <c r="J33" s="391">
        <f>J32</f>
        <v>2.4</v>
      </c>
    </row>
    <row r="34" spans="1:10" ht="18">
      <c r="A34" s="14" t="s">
        <v>56</v>
      </c>
      <c r="B34" s="10" t="s">
        <v>57</v>
      </c>
      <c r="C34" s="11" t="s">
        <v>8</v>
      </c>
      <c r="D34" s="22" t="s">
        <v>46</v>
      </c>
      <c r="E34" s="9" t="s">
        <v>47</v>
      </c>
      <c r="F34" s="356" t="s">
        <v>10</v>
      </c>
      <c r="G34" s="12">
        <v>1</v>
      </c>
      <c r="H34" s="449">
        <v>708</v>
      </c>
      <c r="I34" s="390" t="e">
        <f>H34-#REF!</f>
        <v>#REF!</v>
      </c>
      <c r="J34" s="391">
        <f>J32</f>
        <v>2.4</v>
      </c>
    </row>
    <row r="35" spans="1:10" ht="18">
      <c r="A35" s="14" t="s">
        <v>58</v>
      </c>
      <c r="B35" s="10" t="s">
        <v>59</v>
      </c>
      <c r="C35" s="11" t="s">
        <v>8</v>
      </c>
      <c r="D35" s="22" t="s">
        <v>46</v>
      </c>
      <c r="E35" s="9" t="s">
        <v>47</v>
      </c>
      <c r="F35" s="356" t="s">
        <v>10</v>
      </c>
      <c r="G35" s="12">
        <v>1</v>
      </c>
      <c r="H35" s="449">
        <v>540</v>
      </c>
      <c r="I35" s="390" t="e">
        <f>H35-#REF!</f>
        <v>#REF!</v>
      </c>
      <c r="J35" s="391">
        <f>J34</f>
        <v>2.4</v>
      </c>
    </row>
    <row r="36" spans="1:10" ht="18">
      <c r="A36" s="14" t="s">
        <v>60</v>
      </c>
      <c r="B36" s="10" t="s">
        <v>61</v>
      </c>
      <c r="C36" s="11" t="s">
        <v>8</v>
      </c>
      <c r="D36" s="22" t="s">
        <v>46</v>
      </c>
      <c r="E36" s="9" t="s">
        <v>47</v>
      </c>
      <c r="F36" s="356" t="s">
        <v>15</v>
      </c>
      <c r="G36" s="12">
        <v>2</v>
      </c>
      <c r="H36" s="449">
        <v>2430.245951332947</v>
      </c>
      <c r="I36" s="390" t="e">
        <f>H36-#REF!</f>
        <v>#REF!</v>
      </c>
      <c r="J36" s="391">
        <f>J34</f>
        <v>2.4</v>
      </c>
    </row>
    <row r="37" spans="1:10" ht="18">
      <c r="A37" s="25" t="s">
        <v>62</v>
      </c>
      <c r="B37" s="21" t="s">
        <v>63</v>
      </c>
      <c r="C37" s="11" t="s">
        <v>8</v>
      </c>
      <c r="D37" s="22" t="s">
        <v>46</v>
      </c>
      <c r="E37" s="9" t="s">
        <v>47</v>
      </c>
      <c r="F37" s="358" t="s">
        <v>10</v>
      </c>
      <c r="G37" s="17">
        <v>5</v>
      </c>
      <c r="H37" s="449">
        <v>1344</v>
      </c>
      <c r="I37" s="390" t="e">
        <f>H37-#REF!</f>
        <v>#REF!</v>
      </c>
      <c r="J37" s="391">
        <f>J36</f>
        <v>2.4</v>
      </c>
    </row>
    <row r="38" spans="1:10" ht="18">
      <c r="A38" s="14" t="s">
        <v>64</v>
      </c>
      <c r="B38" s="23" t="s">
        <v>65</v>
      </c>
      <c r="C38" s="11" t="s">
        <v>8</v>
      </c>
      <c r="D38" s="22" t="s">
        <v>46</v>
      </c>
      <c r="E38" s="9" t="s">
        <v>47</v>
      </c>
      <c r="F38" s="356" t="s">
        <v>15</v>
      </c>
      <c r="G38" s="12">
        <v>2</v>
      </c>
      <c r="H38" s="449">
        <v>4382.4</v>
      </c>
      <c r="I38" s="390" t="e">
        <f>H38-#REF!</f>
        <v>#REF!</v>
      </c>
      <c r="J38" s="391">
        <f>J37</f>
        <v>2.4</v>
      </c>
    </row>
    <row r="39" spans="1:10" ht="18">
      <c r="A39" s="14" t="s">
        <v>1753</v>
      </c>
      <c r="B39" s="23" t="s">
        <v>1752</v>
      </c>
      <c r="C39" s="11" t="s">
        <v>8</v>
      </c>
      <c r="D39" s="22" t="s">
        <v>46</v>
      </c>
      <c r="E39" s="9" t="s">
        <v>47</v>
      </c>
      <c r="F39" s="356" t="s">
        <v>10</v>
      </c>
      <c r="G39" s="12">
        <v>2</v>
      </c>
      <c r="H39" s="449">
        <v>1420.8</v>
      </c>
      <c r="I39" s="390" t="e">
        <f>H39-#REF!</f>
        <v>#REF!</v>
      </c>
      <c r="J39" s="391">
        <f>J37</f>
        <v>2.4</v>
      </c>
    </row>
    <row r="40" spans="1:10" ht="18">
      <c r="A40" s="14" t="s">
        <v>1755</v>
      </c>
      <c r="B40" s="23" t="s">
        <v>1754</v>
      </c>
      <c r="C40" s="11" t="s">
        <v>8</v>
      </c>
      <c r="D40" s="22" t="s">
        <v>46</v>
      </c>
      <c r="E40" s="9" t="s">
        <v>47</v>
      </c>
      <c r="F40" s="356" t="s">
        <v>10</v>
      </c>
      <c r="G40" s="12">
        <v>2</v>
      </c>
      <c r="H40" s="449">
        <v>1260</v>
      </c>
      <c r="I40" s="390" t="e">
        <f>H40-#REF!</f>
        <v>#REF!</v>
      </c>
      <c r="J40" s="391">
        <f>J39</f>
        <v>2.4</v>
      </c>
    </row>
    <row r="41" spans="1:10" ht="18">
      <c r="A41" s="6"/>
      <c r="B41" s="7" t="s">
        <v>1470</v>
      </c>
      <c r="C41" s="8"/>
      <c r="D41" s="19"/>
      <c r="E41" s="20"/>
      <c r="F41" s="354"/>
      <c r="G41" s="385"/>
      <c r="H41" s="449">
        <v>0</v>
      </c>
      <c r="I41" s="390" t="e">
        <f>H41-#REF!</f>
        <v>#REF!</v>
      </c>
      <c r="J41" s="391">
        <f>J39</f>
        <v>2.4</v>
      </c>
    </row>
    <row r="42" spans="1:10" ht="18">
      <c r="A42" s="26"/>
      <c r="B42" s="2" t="s">
        <v>1374</v>
      </c>
      <c r="C42" s="27"/>
      <c r="D42" s="28"/>
      <c r="E42" s="29"/>
      <c r="F42" s="359"/>
      <c r="G42" s="378"/>
      <c r="H42" s="449">
        <v>0</v>
      </c>
      <c r="I42" s="390" t="e">
        <f>H42-#REF!</f>
        <v>#REF!</v>
      </c>
      <c r="J42" s="391">
        <f>J41</f>
        <v>2.4</v>
      </c>
    </row>
    <row r="43" spans="1:10" ht="18">
      <c r="A43" s="14" t="s">
        <v>156</v>
      </c>
      <c r="B43" s="10" t="s">
        <v>157</v>
      </c>
      <c r="C43" s="11" t="s">
        <v>8</v>
      </c>
      <c r="D43" s="22" t="s">
        <v>41</v>
      </c>
      <c r="E43" s="9" t="s">
        <v>1558</v>
      </c>
      <c r="F43" s="356" t="s">
        <v>10</v>
      </c>
      <c r="G43" s="12">
        <v>1</v>
      </c>
      <c r="H43" s="449">
        <v>103.2</v>
      </c>
      <c r="I43" s="390" t="e">
        <f>H43-#REF!</f>
        <v>#REF!</v>
      </c>
      <c r="J43" s="391">
        <f>J42</f>
        <v>2.4</v>
      </c>
    </row>
    <row r="44" spans="1:10" ht="18">
      <c r="A44" s="14" t="s">
        <v>158</v>
      </c>
      <c r="B44" s="10" t="s">
        <v>159</v>
      </c>
      <c r="C44" s="11" t="s">
        <v>8</v>
      </c>
      <c r="D44" s="22" t="s">
        <v>41</v>
      </c>
      <c r="E44" s="9" t="s">
        <v>1558</v>
      </c>
      <c r="F44" s="356" t="s">
        <v>10</v>
      </c>
      <c r="G44" s="12">
        <v>1</v>
      </c>
      <c r="H44" s="449">
        <v>110.39999999999999</v>
      </c>
      <c r="I44" s="390" t="e">
        <f>H44-#REF!</f>
        <v>#REF!</v>
      </c>
      <c r="J44" s="391">
        <f>J42</f>
        <v>2.4</v>
      </c>
    </row>
    <row r="45" spans="1:10" ht="30">
      <c r="A45" s="14" t="s">
        <v>160</v>
      </c>
      <c r="B45" s="10" t="s">
        <v>161</v>
      </c>
      <c r="C45" s="11" t="s">
        <v>8</v>
      </c>
      <c r="D45" s="22" t="s">
        <v>41</v>
      </c>
      <c r="E45" s="9" t="s">
        <v>1558</v>
      </c>
      <c r="F45" s="356" t="s">
        <v>10</v>
      </c>
      <c r="G45" s="12">
        <v>1</v>
      </c>
      <c r="H45" s="449">
        <v>117.6</v>
      </c>
      <c r="I45" s="390" t="e">
        <f>H45-#REF!</f>
        <v>#REF!</v>
      </c>
      <c r="J45" s="391">
        <f>J44</f>
        <v>2.4</v>
      </c>
    </row>
    <row r="46" spans="1:10" ht="18">
      <c r="A46" s="26"/>
      <c r="B46" s="2" t="s">
        <v>1369</v>
      </c>
      <c r="C46" s="27"/>
      <c r="D46" s="28"/>
      <c r="E46" s="379"/>
      <c r="F46" s="377"/>
      <c r="G46" s="378"/>
      <c r="H46" s="449">
        <v>0</v>
      </c>
      <c r="I46" s="390" t="e">
        <f>H46-#REF!</f>
        <v>#REF!</v>
      </c>
      <c r="J46" s="391">
        <f>J44</f>
        <v>2.4</v>
      </c>
    </row>
    <row r="47" spans="1:10" ht="18">
      <c r="A47" s="25" t="s">
        <v>66</v>
      </c>
      <c r="B47" s="21" t="s">
        <v>67</v>
      </c>
      <c r="C47" s="11" t="s">
        <v>8</v>
      </c>
      <c r="D47" s="22" t="s">
        <v>41</v>
      </c>
      <c r="E47" s="9" t="s">
        <v>1558</v>
      </c>
      <c r="F47" s="358" t="s">
        <v>10</v>
      </c>
      <c r="G47" s="17">
        <v>1</v>
      </c>
      <c r="H47" s="449">
        <v>96</v>
      </c>
      <c r="I47" s="390" t="e">
        <f>H47-#REF!</f>
        <v>#REF!</v>
      </c>
      <c r="J47" s="391">
        <f>J46</f>
        <v>2.4</v>
      </c>
    </row>
    <row r="48" spans="1:10" ht="18">
      <c r="A48" s="25" t="s">
        <v>68</v>
      </c>
      <c r="B48" s="21" t="s">
        <v>69</v>
      </c>
      <c r="C48" s="11" t="s">
        <v>8</v>
      </c>
      <c r="D48" s="22" t="s">
        <v>41</v>
      </c>
      <c r="E48" s="9" t="s">
        <v>1558</v>
      </c>
      <c r="F48" s="358" t="s">
        <v>10</v>
      </c>
      <c r="G48" s="17">
        <v>1</v>
      </c>
      <c r="H48" s="449">
        <v>96</v>
      </c>
      <c r="I48" s="390" t="e">
        <f>H48-#REF!</f>
        <v>#REF!</v>
      </c>
      <c r="J48" s="391">
        <f>J46</f>
        <v>2.4</v>
      </c>
    </row>
    <row r="49" spans="1:10" ht="18">
      <c r="A49" s="14" t="s">
        <v>70</v>
      </c>
      <c r="B49" s="10" t="s">
        <v>71</v>
      </c>
      <c r="C49" s="11" t="s">
        <v>8</v>
      </c>
      <c r="D49" s="22" t="s">
        <v>41</v>
      </c>
      <c r="E49" s="9" t="s">
        <v>1558</v>
      </c>
      <c r="F49" s="356" t="s">
        <v>10</v>
      </c>
      <c r="G49" s="12">
        <v>1</v>
      </c>
      <c r="H49" s="449">
        <v>96</v>
      </c>
      <c r="I49" s="390" t="e">
        <f>H49-#REF!</f>
        <v>#REF!</v>
      </c>
      <c r="J49" s="391">
        <f>J48</f>
        <v>2.4</v>
      </c>
    </row>
    <row r="50" spans="1:10" ht="18">
      <c r="A50" s="98" t="s">
        <v>2031</v>
      </c>
      <c r="B50" s="99" t="s">
        <v>2030</v>
      </c>
      <c r="C50" s="109" t="s">
        <v>8</v>
      </c>
      <c r="D50" s="95" t="s">
        <v>41</v>
      </c>
      <c r="E50" s="81" t="s">
        <v>1558</v>
      </c>
      <c r="F50" s="360" t="s">
        <v>10</v>
      </c>
      <c r="G50" s="100">
        <v>2</v>
      </c>
      <c r="H50" s="449">
        <v>1104</v>
      </c>
      <c r="I50" s="390" t="e">
        <f>H50-#REF!</f>
        <v>#REF!</v>
      </c>
      <c r="J50" s="391">
        <f>J49</f>
        <v>2.4</v>
      </c>
    </row>
    <row r="51" spans="1:10" ht="18">
      <c r="A51" s="14" t="s">
        <v>72</v>
      </c>
      <c r="B51" s="10" t="s">
        <v>73</v>
      </c>
      <c r="C51" s="11" t="s">
        <v>8</v>
      </c>
      <c r="D51" s="22" t="s">
        <v>41</v>
      </c>
      <c r="E51" s="9" t="s">
        <v>1558</v>
      </c>
      <c r="F51" s="356" t="s">
        <v>10</v>
      </c>
      <c r="G51" s="12">
        <v>1</v>
      </c>
      <c r="H51" s="449">
        <v>136.79999999999998</v>
      </c>
      <c r="I51" s="390" t="e">
        <f>H51-#REF!</f>
        <v>#REF!</v>
      </c>
      <c r="J51" s="391">
        <f>J49</f>
        <v>2.4</v>
      </c>
    </row>
    <row r="52" spans="1:10" ht="18">
      <c r="A52" s="25" t="s">
        <v>74</v>
      </c>
      <c r="B52" s="21" t="s">
        <v>3319</v>
      </c>
      <c r="C52" s="11" t="s">
        <v>8</v>
      </c>
      <c r="D52" s="22" t="s">
        <v>41</v>
      </c>
      <c r="E52" s="9" t="s">
        <v>1558</v>
      </c>
      <c r="F52" s="358" t="s">
        <v>10</v>
      </c>
      <c r="G52" s="17">
        <v>1</v>
      </c>
      <c r="H52" s="449">
        <v>105.6</v>
      </c>
      <c r="I52" s="390" t="e">
        <f>H52-#REF!</f>
        <v>#REF!</v>
      </c>
      <c r="J52" s="391">
        <f>J51</f>
        <v>2.4</v>
      </c>
    </row>
    <row r="53" spans="1:10" ht="18">
      <c r="A53" s="25" t="s">
        <v>3343</v>
      </c>
      <c r="B53" s="21" t="s">
        <v>3342</v>
      </c>
      <c r="C53" s="11" t="s">
        <v>8</v>
      </c>
      <c r="D53" s="22" t="s">
        <v>41</v>
      </c>
      <c r="E53" s="9" t="s">
        <v>1558</v>
      </c>
      <c r="F53" s="358" t="s">
        <v>10</v>
      </c>
      <c r="G53" s="17">
        <v>5</v>
      </c>
      <c r="H53" s="449">
        <v>2556</v>
      </c>
      <c r="I53" s="390" t="e">
        <f>H53-#REF!</f>
        <v>#REF!</v>
      </c>
      <c r="J53" s="391">
        <f>J51</f>
        <v>2.4</v>
      </c>
    </row>
    <row r="54" spans="1:10" ht="18">
      <c r="A54" s="25" t="s">
        <v>76</v>
      </c>
      <c r="B54" s="21" t="s">
        <v>77</v>
      </c>
      <c r="C54" s="11" t="s">
        <v>8</v>
      </c>
      <c r="D54" s="22" t="s">
        <v>41</v>
      </c>
      <c r="E54" s="9" t="s">
        <v>1558</v>
      </c>
      <c r="F54" s="358" t="s">
        <v>10</v>
      </c>
      <c r="G54" s="17">
        <v>1</v>
      </c>
      <c r="H54" s="449">
        <v>110.39999999999999</v>
      </c>
      <c r="I54" s="390" t="e">
        <f>H54-#REF!</f>
        <v>#REF!</v>
      </c>
      <c r="J54" s="391">
        <f>J53</f>
        <v>2.4</v>
      </c>
    </row>
    <row r="55" spans="1:10" ht="18">
      <c r="A55" s="98" t="s">
        <v>78</v>
      </c>
      <c r="B55" s="99" t="s">
        <v>79</v>
      </c>
      <c r="C55" s="11" t="s">
        <v>8</v>
      </c>
      <c r="D55" s="22" t="s">
        <v>41</v>
      </c>
      <c r="E55" s="9" t="s">
        <v>1558</v>
      </c>
      <c r="F55" s="356" t="s">
        <v>10</v>
      </c>
      <c r="G55" s="12">
        <v>1</v>
      </c>
      <c r="H55" s="449">
        <v>160.79999999999998</v>
      </c>
      <c r="I55" s="390" t="e">
        <f>H55-#REF!</f>
        <v>#REF!</v>
      </c>
      <c r="J55" s="391">
        <f>J54</f>
        <v>2.4</v>
      </c>
    </row>
    <row r="56" spans="1:10" ht="18">
      <c r="A56" s="98" t="s">
        <v>80</v>
      </c>
      <c r="B56" s="99" t="s">
        <v>81</v>
      </c>
      <c r="C56" s="11" t="s">
        <v>8</v>
      </c>
      <c r="D56" s="22" t="s">
        <v>41</v>
      </c>
      <c r="E56" s="9" t="s">
        <v>1558</v>
      </c>
      <c r="F56" s="356" t="s">
        <v>10</v>
      </c>
      <c r="G56" s="12">
        <v>1</v>
      </c>
      <c r="H56" s="449">
        <v>127.19999999999999</v>
      </c>
      <c r="I56" s="390" t="e">
        <f>H56-#REF!</f>
        <v>#REF!</v>
      </c>
      <c r="J56" s="391">
        <f>J54</f>
        <v>2.4</v>
      </c>
    </row>
    <row r="57" spans="1:10" ht="18">
      <c r="A57" s="14" t="s">
        <v>82</v>
      </c>
      <c r="B57" s="10" t="s">
        <v>83</v>
      </c>
      <c r="C57" s="11" t="s">
        <v>8</v>
      </c>
      <c r="D57" s="22" t="s">
        <v>41</v>
      </c>
      <c r="E57" s="9" t="s">
        <v>1558</v>
      </c>
      <c r="F57" s="356" t="s">
        <v>10</v>
      </c>
      <c r="G57" s="12">
        <v>1</v>
      </c>
      <c r="H57" s="449">
        <v>151.2</v>
      </c>
      <c r="I57" s="390" t="e">
        <f>H57-#REF!</f>
        <v>#REF!</v>
      </c>
      <c r="J57" s="391">
        <f>J56</f>
        <v>2.4</v>
      </c>
    </row>
    <row r="58" spans="1:10" ht="18">
      <c r="A58" s="14" t="s">
        <v>1761</v>
      </c>
      <c r="B58" s="10" t="s">
        <v>1760</v>
      </c>
      <c r="C58" s="11" t="s">
        <v>8</v>
      </c>
      <c r="D58" s="22" t="s">
        <v>41</v>
      </c>
      <c r="E58" s="9" t="s">
        <v>1558</v>
      </c>
      <c r="F58" s="356" t="s">
        <v>10</v>
      </c>
      <c r="G58" s="12">
        <v>2</v>
      </c>
      <c r="H58" s="449">
        <v>199.92</v>
      </c>
      <c r="I58" s="390" t="e">
        <f>H58-#REF!</f>
        <v>#REF!</v>
      </c>
      <c r="J58" s="391">
        <f>J56</f>
        <v>2.4</v>
      </c>
    </row>
    <row r="59" spans="1:10" ht="18">
      <c r="A59" s="14" t="s">
        <v>84</v>
      </c>
      <c r="B59" s="10" t="s">
        <v>85</v>
      </c>
      <c r="C59" s="11" t="s">
        <v>8</v>
      </c>
      <c r="D59" s="22" t="s">
        <v>41</v>
      </c>
      <c r="E59" s="9" t="s">
        <v>1558</v>
      </c>
      <c r="F59" s="356" t="s">
        <v>10</v>
      </c>
      <c r="G59" s="12">
        <v>1</v>
      </c>
      <c r="H59" s="449">
        <v>304.8</v>
      </c>
      <c r="I59" s="390" t="e">
        <f>H59-#REF!</f>
        <v>#REF!</v>
      </c>
      <c r="J59" s="391">
        <f>J58</f>
        <v>2.4</v>
      </c>
    </row>
    <row r="60" spans="1:10" ht="18">
      <c r="A60" s="14" t="s">
        <v>86</v>
      </c>
      <c r="B60" s="10" t="s">
        <v>87</v>
      </c>
      <c r="C60" s="11" t="s">
        <v>8</v>
      </c>
      <c r="D60" s="22" t="s">
        <v>41</v>
      </c>
      <c r="E60" s="9" t="s">
        <v>1558</v>
      </c>
      <c r="F60" s="356" t="s">
        <v>10</v>
      </c>
      <c r="G60" s="12">
        <v>1</v>
      </c>
      <c r="H60" s="449">
        <v>151.2</v>
      </c>
      <c r="I60" s="390" t="e">
        <f>H60-#REF!</f>
        <v>#REF!</v>
      </c>
      <c r="J60" s="391">
        <f>J59</f>
        <v>2.4</v>
      </c>
    </row>
    <row r="61" spans="1:10" ht="18">
      <c r="A61" s="14" t="s">
        <v>88</v>
      </c>
      <c r="B61" s="10" t="s">
        <v>89</v>
      </c>
      <c r="C61" s="11" t="s">
        <v>8</v>
      </c>
      <c r="D61" s="22" t="s">
        <v>41</v>
      </c>
      <c r="E61" s="9" t="s">
        <v>1558</v>
      </c>
      <c r="F61" s="356" t="s">
        <v>10</v>
      </c>
      <c r="G61" s="12">
        <v>1</v>
      </c>
      <c r="H61" s="449">
        <v>254.39999999999998</v>
      </c>
      <c r="I61" s="390" t="e">
        <f>H61-#REF!</f>
        <v>#REF!</v>
      </c>
      <c r="J61" s="391">
        <f>J59</f>
        <v>2.4</v>
      </c>
    </row>
    <row r="62" spans="1:10" ht="18">
      <c r="A62" s="26"/>
      <c r="B62" s="2" t="s">
        <v>1370</v>
      </c>
      <c r="C62" s="27"/>
      <c r="D62" s="28"/>
      <c r="E62" s="29"/>
      <c r="F62" s="377"/>
      <c r="G62" s="378"/>
      <c r="H62" s="449">
        <v>0</v>
      </c>
      <c r="I62" s="390" t="e">
        <f>H62-#REF!</f>
        <v>#REF!</v>
      </c>
      <c r="J62" s="391">
        <f>J61</f>
        <v>2.4</v>
      </c>
    </row>
    <row r="63" spans="1:10" ht="18">
      <c r="A63" s="14" t="s">
        <v>90</v>
      </c>
      <c r="B63" s="10" t="s">
        <v>91</v>
      </c>
      <c r="C63" s="11" t="s">
        <v>8</v>
      </c>
      <c r="D63" s="22" t="s">
        <v>41</v>
      </c>
      <c r="E63" s="9" t="s">
        <v>1558</v>
      </c>
      <c r="F63" s="356" t="s">
        <v>10</v>
      </c>
      <c r="G63" s="12">
        <v>1</v>
      </c>
      <c r="H63" s="449">
        <v>96</v>
      </c>
      <c r="I63" s="390" t="e">
        <f>H63-#REF!</f>
        <v>#REF!</v>
      </c>
      <c r="J63" s="391">
        <f>J61</f>
        <v>2.4</v>
      </c>
    </row>
    <row r="64" spans="1:10" ht="18">
      <c r="A64" s="14" t="s">
        <v>92</v>
      </c>
      <c r="B64" s="10" t="s">
        <v>93</v>
      </c>
      <c r="C64" s="11" t="s">
        <v>8</v>
      </c>
      <c r="D64" s="22" t="s">
        <v>41</v>
      </c>
      <c r="E64" s="9" t="s">
        <v>1558</v>
      </c>
      <c r="F64" s="356" t="s">
        <v>10</v>
      </c>
      <c r="G64" s="17">
        <v>1</v>
      </c>
      <c r="H64" s="449">
        <v>96</v>
      </c>
      <c r="I64" s="390" t="e">
        <f>H64-#REF!</f>
        <v>#REF!</v>
      </c>
      <c r="J64" s="391">
        <f>J63</f>
        <v>2.4</v>
      </c>
    </row>
    <row r="65" spans="1:10" ht="30">
      <c r="A65" s="14" t="s">
        <v>94</v>
      </c>
      <c r="B65" s="10" t="s">
        <v>1360</v>
      </c>
      <c r="C65" s="11" t="s">
        <v>8</v>
      </c>
      <c r="D65" s="22" t="s">
        <v>41</v>
      </c>
      <c r="E65" s="9" t="s">
        <v>1558</v>
      </c>
      <c r="F65" s="356" t="s">
        <v>10</v>
      </c>
      <c r="G65" s="17">
        <v>1</v>
      </c>
      <c r="H65" s="449">
        <v>497.28</v>
      </c>
      <c r="I65" s="390" t="e">
        <f>H65-#REF!</f>
        <v>#REF!</v>
      </c>
      <c r="J65" s="391">
        <f>J63</f>
        <v>2.4</v>
      </c>
    </row>
    <row r="66" spans="1:10" ht="18">
      <c r="A66" s="14" t="s">
        <v>96</v>
      </c>
      <c r="B66" s="10" t="s">
        <v>97</v>
      </c>
      <c r="C66" s="11" t="s">
        <v>8</v>
      </c>
      <c r="D66" s="22" t="s">
        <v>41</v>
      </c>
      <c r="E66" s="9" t="s">
        <v>1558</v>
      </c>
      <c r="F66" s="356" t="s">
        <v>10</v>
      </c>
      <c r="G66" s="12">
        <v>1</v>
      </c>
      <c r="H66" s="449">
        <v>96</v>
      </c>
      <c r="I66" s="390" t="e">
        <f>H66-#REF!</f>
        <v>#REF!</v>
      </c>
      <c r="J66" s="391">
        <f>J65</f>
        <v>2.4</v>
      </c>
    </row>
    <row r="67" spans="1:10" ht="45">
      <c r="A67" s="14" t="s">
        <v>3345</v>
      </c>
      <c r="B67" s="10" t="s">
        <v>3344</v>
      </c>
      <c r="C67" s="11" t="s">
        <v>8</v>
      </c>
      <c r="D67" s="22" t="s">
        <v>41</v>
      </c>
      <c r="E67" s="9" t="s">
        <v>1558</v>
      </c>
      <c r="F67" s="356" t="s">
        <v>10</v>
      </c>
      <c r="G67" s="12">
        <v>1</v>
      </c>
      <c r="H67" s="449">
        <v>73.51679999999999</v>
      </c>
      <c r="I67" s="390" t="e">
        <f>H67-#REF!</f>
        <v>#REF!</v>
      </c>
      <c r="J67" s="391">
        <f>J66</f>
        <v>2.4</v>
      </c>
    </row>
    <row r="68" spans="1:10" ht="18">
      <c r="A68" s="14" t="s">
        <v>98</v>
      </c>
      <c r="B68" s="10" t="s">
        <v>99</v>
      </c>
      <c r="C68" s="11" t="s">
        <v>8</v>
      </c>
      <c r="D68" s="22" t="s">
        <v>41</v>
      </c>
      <c r="E68" s="9" t="s">
        <v>1558</v>
      </c>
      <c r="F68" s="356" t="s">
        <v>10</v>
      </c>
      <c r="G68" s="12">
        <v>1</v>
      </c>
      <c r="H68" s="449">
        <v>100.8</v>
      </c>
      <c r="I68" s="390" t="e">
        <f>H68-#REF!</f>
        <v>#REF!</v>
      </c>
      <c r="J68" s="391">
        <f>J66</f>
        <v>2.4</v>
      </c>
    </row>
    <row r="69" spans="1:10" ht="18">
      <c r="A69" s="14" t="s">
        <v>100</v>
      </c>
      <c r="B69" s="10" t="s">
        <v>101</v>
      </c>
      <c r="C69" s="11" t="s">
        <v>8</v>
      </c>
      <c r="D69" s="22" t="s">
        <v>41</v>
      </c>
      <c r="E69" s="9" t="s">
        <v>1558</v>
      </c>
      <c r="F69" s="356" t="s">
        <v>10</v>
      </c>
      <c r="G69" s="12">
        <v>1</v>
      </c>
      <c r="H69" s="449">
        <v>105.6</v>
      </c>
      <c r="I69" s="390" t="e">
        <f>H69-#REF!</f>
        <v>#REF!</v>
      </c>
      <c r="J69" s="391">
        <f>J68</f>
        <v>2.4</v>
      </c>
    </row>
    <row r="70" spans="1:10" ht="18">
      <c r="A70" s="26"/>
      <c r="B70" s="2" t="s">
        <v>1371</v>
      </c>
      <c r="C70" s="27"/>
      <c r="D70" s="28"/>
      <c r="E70" s="29"/>
      <c r="F70" s="377"/>
      <c r="G70" s="378"/>
      <c r="H70" s="449">
        <v>0</v>
      </c>
      <c r="I70" s="390" t="e">
        <f>H70-#REF!</f>
        <v>#REF!</v>
      </c>
      <c r="J70" s="391">
        <f>J68</f>
        <v>2.4</v>
      </c>
    </row>
    <row r="71" spans="1:10" ht="18">
      <c r="A71" s="14" t="s">
        <v>102</v>
      </c>
      <c r="B71" s="10" t="s">
        <v>103</v>
      </c>
      <c r="C71" s="11" t="s">
        <v>8</v>
      </c>
      <c r="D71" s="22" t="s">
        <v>41</v>
      </c>
      <c r="E71" s="9" t="s">
        <v>1558</v>
      </c>
      <c r="F71" s="356" t="s">
        <v>10</v>
      </c>
      <c r="G71" s="12">
        <v>1</v>
      </c>
      <c r="H71" s="449">
        <v>934.0799999999999</v>
      </c>
      <c r="I71" s="390" t="e">
        <f>H71-#REF!</f>
        <v>#REF!</v>
      </c>
      <c r="J71" s="391">
        <f>J70</f>
        <v>2.4</v>
      </c>
    </row>
    <row r="72" spans="1:10" ht="18">
      <c r="A72" s="15" t="s">
        <v>104</v>
      </c>
      <c r="B72" s="18" t="s">
        <v>105</v>
      </c>
      <c r="C72" s="11" t="s">
        <v>8</v>
      </c>
      <c r="D72" s="22" t="s">
        <v>41</v>
      </c>
      <c r="E72" s="9" t="s">
        <v>1558</v>
      </c>
      <c r="F72" s="358" t="s">
        <v>10</v>
      </c>
      <c r="G72" s="17">
        <v>1</v>
      </c>
      <c r="H72" s="449">
        <v>1095.36</v>
      </c>
      <c r="I72" s="390" t="e">
        <f>H72-#REF!</f>
        <v>#REF!</v>
      </c>
      <c r="J72" s="391">
        <f>J71</f>
        <v>2.4</v>
      </c>
    </row>
    <row r="73" spans="1:10" ht="18.75" customHeight="1">
      <c r="A73" s="15" t="s">
        <v>3362</v>
      </c>
      <c r="B73" s="18" t="s">
        <v>3361</v>
      </c>
      <c r="C73" s="11" t="s">
        <v>8</v>
      </c>
      <c r="D73" s="22" t="s">
        <v>41</v>
      </c>
      <c r="E73" s="9" t="s">
        <v>1558</v>
      </c>
      <c r="F73" s="358" t="s">
        <v>10</v>
      </c>
      <c r="G73" s="17">
        <v>1</v>
      </c>
      <c r="H73" s="449">
        <v>4656</v>
      </c>
      <c r="I73" s="390" t="e">
        <f>H73-#REF!</f>
        <v>#REF!</v>
      </c>
      <c r="J73" s="391">
        <f>J71</f>
        <v>2.4</v>
      </c>
    </row>
    <row r="74" spans="1:10" ht="18">
      <c r="A74" s="14" t="s">
        <v>106</v>
      </c>
      <c r="B74" s="10" t="s">
        <v>107</v>
      </c>
      <c r="C74" s="11" t="s">
        <v>8</v>
      </c>
      <c r="D74" s="22" t="s">
        <v>41</v>
      </c>
      <c r="E74" s="9" t="s">
        <v>1558</v>
      </c>
      <c r="F74" s="356" t="s">
        <v>10</v>
      </c>
      <c r="G74" s="12">
        <v>1</v>
      </c>
      <c r="H74" s="449">
        <v>206.4</v>
      </c>
      <c r="I74" s="390" t="e">
        <f>H74-#REF!</f>
        <v>#REF!</v>
      </c>
      <c r="J74" s="391">
        <f>J73</f>
        <v>2.4</v>
      </c>
    </row>
    <row r="75" spans="1:10" ht="18">
      <c r="A75" s="14" t="s">
        <v>108</v>
      </c>
      <c r="B75" s="10" t="s">
        <v>109</v>
      </c>
      <c r="C75" s="11" t="s">
        <v>8</v>
      </c>
      <c r="D75" s="22" t="s">
        <v>41</v>
      </c>
      <c r="E75" s="9" t="s">
        <v>1558</v>
      </c>
      <c r="F75" s="356" t="s">
        <v>10</v>
      </c>
      <c r="G75" s="12">
        <v>1</v>
      </c>
      <c r="H75" s="449">
        <v>228</v>
      </c>
      <c r="I75" s="390" t="e">
        <f>H75-#REF!</f>
        <v>#REF!</v>
      </c>
      <c r="J75" s="391">
        <f>J73</f>
        <v>2.4</v>
      </c>
    </row>
    <row r="76" spans="1:10" ht="18">
      <c r="A76" s="25" t="s">
        <v>110</v>
      </c>
      <c r="B76" s="21" t="s">
        <v>3357</v>
      </c>
      <c r="C76" s="11" t="s">
        <v>8</v>
      </c>
      <c r="D76" s="22" t="s">
        <v>9</v>
      </c>
      <c r="E76" s="9" t="s">
        <v>1566</v>
      </c>
      <c r="F76" s="358" t="s">
        <v>10</v>
      </c>
      <c r="G76" s="17">
        <v>1</v>
      </c>
      <c r="H76" s="449">
        <v>2109.7439999999997</v>
      </c>
      <c r="I76" s="390" t="e">
        <f>H76-#REF!</f>
        <v>#REF!</v>
      </c>
      <c r="J76" s="391">
        <f>J75</f>
        <v>2.4</v>
      </c>
    </row>
    <row r="77" spans="1:10" ht="18">
      <c r="A77" s="14" t="s">
        <v>111</v>
      </c>
      <c r="B77" s="10" t="s">
        <v>112</v>
      </c>
      <c r="C77" s="11" t="s">
        <v>8</v>
      </c>
      <c r="D77" s="22" t="s">
        <v>41</v>
      </c>
      <c r="E77" s="9" t="s">
        <v>1558</v>
      </c>
      <c r="F77" s="356" t="s">
        <v>10</v>
      </c>
      <c r="G77" s="12">
        <v>1</v>
      </c>
      <c r="H77" s="449">
        <v>516</v>
      </c>
      <c r="I77" s="390" t="e">
        <f>H77-#REF!</f>
        <v>#REF!</v>
      </c>
      <c r="J77" s="391">
        <f>J76</f>
        <v>2.4</v>
      </c>
    </row>
    <row r="78" spans="1:10" ht="18">
      <c r="A78" s="14" t="s">
        <v>3364</v>
      </c>
      <c r="B78" s="10" t="s">
        <v>3363</v>
      </c>
      <c r="C78" s="11" t="s">
        <v>8</v>
      </c>
      <c r="D78" s="22" t="s">
        <v>41</v>
      </c>
      <c r="E78" s="9" t="s">
        <v>1558</v>
      </c>
      <c r="F78" s="356" t="s">
        <v>10</v>
      </c>
      <c r="G78" s="12">
        <v>1</v>
      </c>
      <c r="H78" s="449">
        <v>456</v>
      </c>
      <c r="I78" s="390" t="e">
        <f>H78-#REF!</f>
        <v>#REF!</v>
      </c>
      <c r="J78" s="391">
        <f>J76</f>
        <v>2.4</v>
      </c>
    </row>
    <row r="79" spans="1:10" ht="18">
      <c r="A79" s="14" t="s">
        <v>113</v>
      </c>
      <c r="B79" s="10" t="s">
        <v>114</v>
      </c>
      <c r="C79" s="11" t="s">
        <v>8</v>
      </c>
      <c r="D79" s="22" t="s">
        <v>41</v>
      </c>
      <c r="E79" s="9" t="s">
        <v>1558</v>
      </c>
      <c r="F79" s="356" t="s">
        <v>10</v>
      </c>
      <c r="G79" s="12">
        <v>1</v>
      </c>
      <c r="H79" s="449">
        <v>616.8</v>
      </c>
      <c r="I79" s="390" t="e">
        <f>H79-#REF!</f>
        <v>#REF!</v>
      </c>
      <c r="J79" s="391">
        <f>J78</f>
        <v>2.4</v>
      </c>
    </row>
    <row r="80" spans="1:10" ht="18">
      <c r="A80" s="14" t="s">
        <v>115</v>
      </c>
      <c r="B80" s="10" t="s">
        <v>116</v>
      </c>
      <c r="C80" s="11" t="s">
        <v>8</v>
      </c>
      <c r="D80" s="22" t="s">
        <v>41</v>
      </c>
      <c r="E80" s="9" t="s">
        <v>1558</v>
      </c>
      <c r="F80" s="356" t="s">
        <v>10</v>
      </c>
      <c r="G80" s="12">
        <v>1</v>
      </c>
      <c r="H80" s="449">
        <v>477.59999999999997</v>
      </c>
      <c r="I80" s="390" t="e">
        <f>H80-#REF!</f>
        <v>#REF!</v>
      </c>
      <c r="J80" s="391">
        <f>J78</f>
        <v>2.4</v>
      </c>
    </row>
    <row r="81" spans="1:10" ht="18">
      <c r="A81" s="14" t="s">
        <v>117</v>
      </c>
      <c r="B81" s="10" t="s">
        <v>118</v>
      </c>
      <c r="C81" s="11" t="s">
        <v>8</v>
      </c>
      <c r="D81" s="22" t="s">
        <v>41</v>
      </c>
      <c r="E81" s="9" t="s">
        <v>1558</v>
      </c>
      <c r="F81" s="356" t="s">
        <v>10</v>
      </c>
      <c r="G81" s="12">
        <v>1</v>
      </c>
      <c r="H81" s="449">
        <v>657.6</v>
      </c>
      <c r="I81" s="390" t="e">
        <f>H81-#REF!</f>
        <v>#REF!</v>
      </c>
      <c r="J81" s="391">
        <f>J80</f>
        <v>2.4</v>
      </c>
    </row>
    <row r="82" spans="1:10" ht="18">
      <c r="A82" s="14" t="s">
        <v>119</v>
      </c>
      <c r="B82" s="10" t="s">
        <v>1762</v>
      </c>
      <c r="C82" s="11" t="s">
        <v>8</v>
      </c>
      <c r="D82" s="22" t="s">
        <v>41</v>
      </c>
      <c r="E82" s="9" t="s">
        <v>1558</v>
      </c>
      <c r="F82" s="356" t="s">
        <v>10</v>
      </c>
      <c r="G82" s="12">
        <v>1</v>
      </c>
      <c r="H82" s="449">
        <v>873.6</v>
      </c>
      <c r="I82" s="390" t="e">
        <f>H82-#REF!</f>
        <v>#REF!</v>
      </c>
      <c r="J82" s="391">
        <f>J80</f>
        <v>2.4</v>
      </c>
    </row>
    <row r="83" spans="1:10" ht="18">
      <c r="A83" s="107" t="s">
        <v>1873</v>
      </c>
      <c r="B83" s="107" t="s">
        <v>1874</v>
      </c>
      <c r="C83" s="109" t="s">
        <v>1875</v>
      </c>
      <c r="D83" s="95" t="s">
        <v>41</v>
      </c>
      <c r="E83" s="81" t="s">
        <v>1558</v>
      </c>
      <c r="F83" s="360" t="s">
        <v>10</v>
      </c>
      <c r="G83" s="100">
        <v>9</v>
      </c>
      <c r="H83" s="449">
        <v>6686.4</v>
      </c>
      <c r="I83" s="390" t="e">
        <f>H83-#REF!</f>
        <v>#REF!</v>
      </c>
      <c r="J83" s="391">
        <f>J82</f>
        <v>2.4</v>
      </c>
    </row>
    <row r="84" spans="1:10" ht="18">
      <c r="A84" s="14" t="s">
        <v>120</v>
      </c>
      <c r="B84" s="10" t="s">
        <v>1763</v>
      </c>
      <c r="C84" s="11" t="s">
        <v>8</v>
      </c>
      <c r="D84" s="22" t="s">
        <v>41</v>
      </c>
      <c r="E84" s="9" t="s">
        <v>1558</v>
      </c>
      <c r="F84" s="356" t="s">
        <v>10</v>
      </c>
      <c r="G84" s="12">
        <v>1</v>
      </c>
      <c r="H84" s="449">
        <v>192</v>
      </c>
      <c r="I84" s="390" t="e">
        <f>H84-#REF!</f>
        <v>#REF!</v>
      </c>
      <c r="J84" s="391">
        <f>J83</f>
        <v>2.4</v>
      </c>
    </row>
    <row r="85" spans="1:10" ht="18">
      <c r="A85" s="14" t="s">
        <v>122</v>
      </c>
      <c r="B85" s="10" t="s">
        <v>1764</v>
      </c>
      <c r="C85" s="11" t="s">
        <v>8</v>
      </c>
      <c r="D85" s="22" t="s">
        <v>41</v>
      </c>
      <c r="E85" s="9" t="s">
        <v>1558</v>
      </c>
      <c r="F85" s="356" t="s">
        <v>10</v>
      </c>
      <c r="G85" s="12">
        <v>1</v>
      </c>
      <c r="H85" s="449">
        <v>319.2</v>
      </c>
      <c r="I85" s="390" t="e">
        <f>H85-#REF!</f>
        <v>#REF!</v>
      </c>
      <c r="J85" s="391">
        <f>J83</f>
        <v>2.4</v>
      </c>
    </row>
    <row r="86" spans="1:10" ht="18">
      <c r="A86" s="14" t="s">
        <v>1757</v>
      </c>
      <c r="B86" s="10" t="s">
        <v>1756</v>
      </c>
      <c r="C86" s="11" t="s">
        <v>8</v>
      </c>
      <c r="D86" s="22" t="s">
        <v>41</v>
      </c>
      <c r="E86" s="9" t="s">
        <v>1558</v>
      </c>
      <c r="F86" s="356" t="s">
        <v>10</v>
      </c>
      <c r="G86" s="12">
        <v>6</v>
      </c>
      <c r="H86" s="449">
        <v>2268</v>
      </c>
      <c r="I86" s="390" t="e">
        <f>H86-#REF!</f>
        <v>#REF!</v>
      </c>
      <c r="J86" s="391">
        <f>J85</f>
        <v>2.4</v>
      </c>
    </row>
    <row r="87" spans="1:10" ht="18">
      <c r="A87" s="26"/>
      <c r="B87" s="2" t="s">
        <v>1372</v>
      </c>
      <c r="C87" s="27"/>
      <c r="D87" s="28"/>
      <c r="E87" s="29"/>
      <c r="F87" s="359"/>
      <c r="G87" s="378"/>
      <c r="H87" s="449">
        <v>0</v>
      </c>
      <c r="I87" s="390" t="e">
        <f>H87-#REF!</f>
        <v>#REF!</v>
      </c>
      <c r="J87" s="391">
        <f>J85</f>
        <v>2.4</v>
      </c>
    </row>
    <row r="88" spans="1:10" ht="18">
      <c r="A88" s="14" t="s">
        <v>124</v>
      </c>
      <c r="B88" s="10" t="s">
        <v>125</v>
      </c>
      <c r="C88" s="11" t="s">
        <v>126</v>
      </c>
      <c r="D88" s="22" t="s">
        <v>127</v>
      </c>
      <c r="E88" s="9" t="s">
        <v>128</v>
      </c>
      <c r="F88" s="356" t="s">
        <v>10</v>
      </c>
      <c r="G88" s="12">
        <v>1</v>
      </c>
      <c r="H88" s="449">
        <v>134.4</v>
      </c>
      <c r="I88" s="390" t="e">
        <f>H88-#REF!</f>
        <v>#REF!</v>
      </c>
      <c r="J88" s="391">
        <f>J87</f>
        <v>2.4</v>
      </c>
    </row>
    <row r="89" spans="1:10" ht="18">
      <c r="A89" s="14" t="s">
        <v>129</v>
      </c>
      <c r="B89" s="32" t="s">
        <v>130</v>
      </c>
      <c r="C89" s="11" t="s">
        <v>131</v>
      </c>
      <c r="D89" s="22" t="s">
        <v>127</v>
      </c>
      <c r="E89" s="9" t="s">
        <v>128</v>
      </c>
      <c r="F89" s="356" t="s">
        <v>10</v>
      </c>
      <c r="G89" s="12">
        <v>1</v>
      </c>
      <c r="H89" s="449">
        <v>134.4</v>
      </c>
      <c r="I89" s="390" t="e">
        <f>H89-#REF!</f>
        <v>#REF!</v>
      </c>
      <c r="J89" s="391">
        <f>J88</f>
        <v>2.4</v>
      </c>
    </row>
    <row r="90" spans="1:10" ht="18">
      <c r="A90" s="14" t="s">
        <v>132</v>
      </c>
      <c r="B90" s="32" t="s">
        <v>133</v>
      </c>
      <c r="C90" s="11" t="s">
        <v>131</v>
      </c>
      <c r="D90" s="22" t="s">
        <v>127</v>
      </c>
      <c r="E90" s="9" t="s">
        <v>128</v>
      </c>
      <c r="F90" s="356" t="s">
        <v>10</v>
      </c>
      <c r="G90" s="12">
        <v>1</v>
      </c>
      <c r="H90" s="449">
        <v>134.4</v>
      </c>
      <c r="I90" s="390" t="e">
        <f>H90-#REF!</f>
        <v>#REF!</v>
      </c>
      <c r="J90" s="391">
        <f>J88</f>
        <v>2.4</v>
      </c>
    </row>
    <row r="91" spans="1:10" ht="30">
      <c r="A91" s="14"/>
      <c r="B91" s="32" t="s">
        <v>134</v>
      </c>
      <c r="C91" s="11"/>
      <c r="D91" s="18"/>
      <c r="E91" s="9"/>
      <c r="F91" s="356"/>
      <c r="G91" s="12"/>
      <c r="H91" s="449">
        <v>0</v>
      </c>
      <c r="I91" s="390" t="e">
        <f>H91-#REF!</f>
        <v>#REF!</v>
      </c>
      <c r="J91" s="391">
        <f>J90</f>
        <v>2.4</v>
      </c>
    </row>
    <row r="92" spans="1:10" ht="18">
      <c r="A92" s="14"/>
      <c r="B92" s="32" t="s">
        <v>1823</v>
      </c>
      <c r="C92" s="11"/>
      <c r="D92" s="18"/>
      <c r="E92" s="9"/>
      <c r="F92" s="356"/>
      <c r="G92" s="12"/>
      <c r="H92" s="449">
        <v>0</v>
      </c>
      <c r="I92" s="390" t="e">
        <f>H92-#REF!</f>
        <v>#REF!</v>
      </c>
      <c r="J92" s="391">
        <f>J90</f>
        <v>2.4</v>
      </c>
    </row>
    <row r="93" spans="1:10" ht="18">
      <c r="A93" s="14" t="s">
        <v>135</v>
      </c>
      <c r="B93" s="10" t="s">
        <v>136</v>
      </c>
      <c r="C93" s="11" t="s">
        <v>8</v>
      </c>
      <c r="D93" s="22" t="s">
        <v>9</v>
      </c>
      <c r="E93" s="9" t="s">
        <v>1567</v>
      </c>
      <c r="F93" s="356" t="s">
        <v>15</v>
      </c>
      <c r="G93" s="12">
        <v>1</v>
      </c>
      <c r="H93" s="449">
        <v>696.1919999999999</v>
      </c>
      <c r="I93" s="390" t="e">
        <f>H93-#REF!</f>
        <v>#REF!</v>
      </c>
      <c r="J93" s="391">
        <f>J92</f>
        <v>2.4</v>
      </c>
    </row>
    <row r="94" spans="1:10" ht="18">
      <c r="A94" s="14" t="s">
        <v>137</v>
      </c>
      <c r="B94" s="10" t="s">
        <v>138</v>
      </c>
      <c r="C94" s="11" t="s">
        <v>8</v>
      </c>
      <c r="D94" s="22" t="s">
        <v>41</v>
      </c>
      <c r="E94" s="9" t="s">
        <v>1558</v>
      </c>
      <c r="F94" s="356" t="s">
        <v>10</v>
      </c>
      <c r="G94" s="12">
        <v>8</v>
      </c>
      <c r="H94" s="449">
        <v>636</v>
      </c>
      <c r="I94" s="390" t="e">
        <f>H94-#REF!</f>
        <v>#REF!</v>
      </c>
      <c r="J94" s="391">
        <f>J93</f>
        <v>2.4</v>
      </c>
    </row>
    <row r="95" spans="1:10" ht="18">
      <c r="A95" s="14" t="s">
        <v>1593</v>
      </c>
      <c r="B95" s="10" t="s">
        <v>1594</v>
      </c>
      <c r="C95" s="11" t="s">
        <v>8</v>
      </c>
      <c r="D95" s="22" t="s">
        <v>127</v>
      </c>
      <c r="E95" s="9" t="s">
        <v>128</v>
      </c>
      <c r="F95" s="356" t="s">
        <v>10</v>
      </c>
      <c r="G95" s="12">
        <v>1</v>
      </c>
      <c r="H95" s="449">
        <v>261.59999999999997</v>
      </c>
      <c r="I95" s="390" t="e">
        <f>H95-#REF!</f>
        <v>#REF!</v>
      </c>
      <c r="J95" s="391">
        <f>J93</f>
        <v>2.4</v>
      </c>
    </row>
    <row r="96" spans="1:10" ht="18">
      <c r="A96" s="26"/>
      <c r="B96" s="2" t="s">
        <v>1373</v>
      </c>
      <c r="C96" s="27"/>
      <c r="D96" s="28"/>
      <c r="E96" s="29"/>
      <c r="F96" s="359"/>
      <c r="G96" s="378"/>
      <c r="H96" s="449">
        <v>0</v>
      </c>
      <c r="I96" s="390" t="e">
        <f>H96-#REF!</f>
        <v>#REF!</v>
      </c>
      <c r="J96" s="391">
        <f>J95</f>
        <v>2.4</v>
      </c>
    </row>
    <row r="97" spans="1:10" ht="18">
      <c r="A97" s="14" t="s">
        <v>139</v>
      </c>
      <c r="B97" s="10" t="s">
        <v>140</v>
      </c>
      <c r="C97" s="11" t="s">
        <v>8</v>
      </c>
      <c r="D97" s="22" t="s">
        <v>41</v>
      </c>
      <c r="E97" s="9" t="s">
        <v>1558</v>
      </c>
      <c r="F97" s="356" t="s">
        <v>10</v>
      </c>
      <c r="G97" s="12">
        <v>1</v>
      </c>
      <c r="H97" s="449">
        <v>117.6</v>
      </c>
      <c r="I97" s="390" t="e">
        <f>H97-#REF!</f>
        <v>#REF!</v>
      </c>
      <c r="J97" s="391">
        <f>J95</f>
        <v>2.4</v>
      </c>
    </row>
    <row r="98" spans="1:10" ht="18">
      <c r="A98" s="14" t="s">
        <v>141</v>
      </c>
      <c r="B98" s="10" t="s">
        <v>142</v>
      </c>
      <c r="C98" s="11" t="s">
        <v>8</v>
      </c>
      <c r="D98" s="22" t="s">
        <v>41</v>
      </c>
      <c r="E98" s="9" t="s">
        <v>1558</v>
      </c>
      <c r="F98" s="356" t="s">
        <v>10</v>
      </c>
      <c r="G98" s="12">
        <v>1</v>
      </c>
      <c r="H98" s="449">
        <v>110.39999999999999</v>
      </c>
      <c r="I98" s="390" t="e">
        <f>H98-#REF!</f>
        <v>#REF!</v>
      </c>
      <c r="J98" s="391">
        <f>J97</f>
        <v>2.4</v>
      </c>
    </row>
    <row r="99" spans="1:10" ht="30">
      <c r="A99" s="25" t="s">
        <v>3354</v>
      </c>
      <c r="B99" s="21" t="s">
        <v>3660</v>
      </c>
      <c r="C99" s="11" t="s">
        <v>8</v>
      </c>
      <c r="D99" s="22" t="s">
        <v>41</v>
      </c>
      <c r="E99" s="9" t="s">
        <v>1558</v>
      </c>
      <c r="F99" s="356" t="s">
        <v>10</v>
      </c>
      <c r="G99" s="12">
        <v>1</v>
      </c>
      <c r="H99" s="449">
        <v>170.4</v>
      </c>
      <c r="I99" s="390" t="e">
        <f>H99-#REF!</f>
        <v>#REF!</v>
      </c>
      <c r="J99" s="391">
        <f>J97</f>
        <v>2.4</v>
      </c>
    </row>
    <row r="100" spans="1:10" ht="30">
      <c r="A100" s="25" t="s">
        <v>3356</v>
      </c>
      <c r="B100" s="21" t="s">
        <v>3355</v>
      </c>
      <c r="C100" s="11" t="s">
        <v>8</v>
      </c>
      <c r="D100" s="22" t="s">
        <v>41</v>
      </c>
      <c r="E100" s="9" t="s">
        <v>1558</v>
      </c>
      <c r="F100" s="356" t="s">
        <v>10</v>
      </c>
      <c r="G100" s="12">
        <v>1</v>
      </c>
      <c r="H100" s="449">
        <v>187.2</v>
      </c>
      <c r="I100" s="390" t="e">
        <f>H100-#REF!</f>
        <v>#REF!</v>
      </c>
      <c r="J100" s="391">
        <f>J99</f>
        <v>2.4</v>
      </c>
    </row>
    <row r="101" spans="1:10" ht="30">
      <c r="A101" s="25" t="s">
        <v>143</v>
      </c>
      <c r="B101" s="21" t="s">
        <v>1553</v>
      </c>
      <c r="C101" s="11" t="s">
        <v>8</v>
      </c>
      <c r="D101" s="22" t="s">
        <v>41</v>
      </c>
      <c r="E101" s="9" t="s">
        <v>1558</v>
      </c>
      <c r="F101" s="358" t="s">
        <v>10</v>
      </c>
      <c r="G101" s="17">
        <v>1</v>
      </c>
      <c r="H101" s="449">
        <v>232.79999999999998</v>
      </c>
      <c r="I101" s="390" t="e">
        <f>H101-#REF!</f>
        <v>#REF!</v>
      </c>
      <c r="J101" s="391">
        <f>J100</f>
        <v>2.4</v>
      </c>
    </row>
    <row r="102" spans="1:10" ht="45">
      <c r="A102" s="25" t="s">
        <v>144</v>
      </c>
      <c r="B102" s="21" t="s">
        <v>2110</v>
      </c>
      <c r="C102" s="11" t="s">
        <v>8</v>
      </c>
      <c r="D102" s="22" t="s">
        <v>41</v>
      </c>
      <c r="E102" s="9" t="s">
        <v>1558</v>
      </c>
      <c r="F102" s="358" t="s">
        <v>10</v>
      </c>
      <c r="G102" s="17">
        <v>1</v>
      </c>
      <c r="H102" s="449">
        <v>117.6</v>
      </c>
      <c r="I102" s="390" t="e">
        <f>H102-#REF!</f>
        <v>#REF!</v>
      </c>
      <c r="J102" s="391">
        <f>J100</f>
        <v>2.4</v>
      </c>
    </row>
    <row r="103" spans="1:10" ht="18">
      <c r="A103" s="14" t="s">
        <v>146</v>
      </c>
      <c r="B103" s="10" t="s">
        <v>147</v>
      </c>
      <c r="C103" s="11" t="s">
        <v>8</v>
      </c>
      <c r="D103" s="22" t="s">
        <v>41</v>
      </c>
      <c r="E103" s="9" t="s">
        <v>1558</v>
      </c>
      <c r="F103" s="356" t="s">
        <v>10</v>
      </c>
      <c r="G103" s="12">
        <v>1</v>
      </c>
      <c r="H103" s="449">
        <v>319.2</v>
      </c>
      <c r="I103" s="390" t="e">
        <f>H103-#REF!</f>
        <v>#REF!</v>
      </c>
      <c r="J103" s="391">
        <f>J102</f>
        <v>2.4</v>
      </c>
    </row>
    <row r="104" spans="1:10" ht="18">
      <c r="A104" s="14" t="s">
        <v>148</v>
      </c>
      <c r="B104" s="10" t="s">
        <v>149</v>
      </c>
      <c r="C104" s="11" t="s">
        <v>8</v>
      </c>
      <c r="D104" s="22" t="s">
        <v>41</v>
      </c>
      <c r="E104" s="9" t="s">
        <v>1558</v>
      </c>
      <c r="F104" s="356" t="s">
        <v>10</v>
      </c>
      <c r="G104" s="12">
        <v>1</v>
      </c>
      <c r="H104" s="449">
        <v>302.4</v>
      </c>
      <c r="I104" s="390" t="e">
        <f>H104-#REF!</f>
        <v>#REF!</v>
      </c>
      <c r="J104" s="391">
        <f>J102</f>
        <v>2.4</v>
      </c>
    </row>
    <row r="105" spans="1:10" ht="18">
      <c r="A105" s="14" t="s">
        <v>150</v>
      </c>
      <c r="B105" s="10" t="s">
        <v>151</v>
      </c>
      <c r="C105" s="11" t="s">
        <v>8</v>
      </c>
      <c r="D105" s="22" t="s">
        <v>41</v>
      </c>
      <c r="E105" s="9" t="s">
        <v>1558</v>
      </c>
      <c r="F105" s="356" t="s">
        <v>10</v>
      </c>
      <c r="G105" s="12">
        <v>1</v>
      </c>
      <c r="H105" s="449">
        <v>356.1599999999999</v>
      </c>
      <c r="I105" s="390" t="e">
        <f>H105-#REF!</f>
        <v>#REF!</v>
      </c>
      <c r="J105" s="391">
        <f>J104</f>
        <v>2.4</v>
      </c>
    </row>
    <row r="106" spans="1:10" ht="18">
      <c r="A106" s="14" t="s">
        <v>152</v>
      </c>
      <c r="B106" s="10" t="s">
        <v>153</v>
      </c>
      <c r="C106" s="11" t="s">
        <v>8</v>
      </c>
      <c r="D106" s="22" t="s">
        <v>41</v>
      </c>
      <c r="E106" s="9" t="s">
        <v>1558</v>
      </c>
      <c r="F106" s="356" t="s">
        <v>10</v>
      </c>
      <c r="G106" s="12">
        <v>1</v>
      </c>
      <c r="H106" s="449">
        <v>772.8</v>
      </c>
      <c r="I106" s="390" t="e">
        <f>H106-#REF!</f>
        <v>#REF!</v>
      </c>
      <c r="J106" s="391">
        <f>J105</f>
        <v>2.4</v>
      </c>
    </row>
    <row r="107" spans="1:10" ht="18">
      <c r="A107" s="13" t="s">
        <v>154</v>
      </c>
      <c r="B107" s="10" t="s">
        <v>155</v>
      </c>
      <c r="C107" s="24" t="s">
        <v>8</v>
      </c>
      <c r="D107" s="22" t="s">
        <v>41</v>
      </c>
      <c r="E107" s="9" t="s">
        <v>1558</v>
      </c>
      <c r="F107" s="356" t="s">
        <v>10</v>
      </c>
      <c r="G107" s="12">
        <v>8</v>
      </c>
      <c r="H107" s="449">
        <v>974.4</v>
      </c>
      <c r="I107" s="390" t="e">
        <f>H107-#REF!</f>
        <v>#REF!</v>
      </c>
      <c r="J107" s="391">
        <f>J105</f>
        <v>2.4</v>
      </c>
    </row>
    <row r="108" spans="1:10" ht="18">
      <c r="A108" s="26"/>
      <c r="B108" s="2" t="s">
        <v>1375</v>
      </c>
      <c r="C108" s="27"/>
      <c r="D108" s="28"/>
      <c r="E108" s="29"/>
      <c r="F108" s="359"/>
      <c r="G108" s="30"/>
      <c r="H108" s="449">
        <v>0</v>
      </c>
      <c r="I108" s="390" t="e">
        <f>H108-#REF!</f>
        <v>#REF!</v>
      </c>
      <c r="J108" s="391">
        <f>J107</f>
        <v>2.4</v>
      </c>
    </row>
    <row r="109" spans="1:10" ht="18">
      <c r="A109" s="33" t="s">
        <v>162</v>
      </c>
      <c r="B109" s="21" t="s">
        <v>163</v>
      </c>
      <c r="C109" s="11" t="s">
        <v>8</v>
      </c>
      <c r="D109" s="22" t="s">
        <v>41</v>
      </c>
      <c r="E109" s="9" t="s">
        <v>1558</v>
      </c>
      <c r="F109" s="358" t="s">
        <v>10</v>
      </c>
      <c r="G109" s="17">
        <v>1</v>
      </c>
      <c r="H109" s="449">
        <v>204</v>
      </c>
      <c r="I109" s="390" t="e">
        <f>H109-#REF!</f>
        <v>#REF!</v>
      </c>
      <c r="J109" s="391">
        <f>J107</f>
        <v>2.4</v>
      </c>
    </row>
    <row r="110" spans="1:10" ht="18">
      <c r="A110" s="34" t="s">
        <v>164</v>
      </c>
      <c r="B110" s="10" t="s">
        <v>165</v>
      </c>
      <c r="C110" s="11" t="s">
        <v>8</v>
      </c>
      <c r="D110" s="22" t="s">
        <v>41</v>
      </c>
      <c r="E110" s="9" t="s">
        <v>1558</v>
      </c>
      <c r="F110" s="356" t="s">
        <v>10</v>
      </c>
      <c r="G110" s="12">
        <v>1</v>
      </c>
      <c r="H110" s="449">
        <v>127.19999999999999</v>
      </c>
      <c r="I110" s="390" t="e">
        <f>H110-#REF!</f>
        <v>#REF!</v>
      </c>
      <c r="J110" s="391">
        <f>J109</f>
        <v>2.4</v>
      </c>
    </row>
    <row r="111" spans="1:10" ht="18">
      <c r="A111" s="34" t="s">
        <v>166</v>
      </c>
      <c r="B111" s="10" t="s">
        <v>167</v>
      </c>
      <c r="C111" s="11" t="s">
        <v>8</v>
      </c>
      <c r="D111" s="22" t="s">
        <v>168</v>
      </c>
      <c r="E111" s="9" t="s">
        <v>169</v>
      </c>
      <c r="F111" s="356" t="s">
        <v>10</v>
      </c>
      <c r="G111" s="12">
        <v>1</v>
      </c>
      <c r="H111" s="449">
        <v>297.59999999999997</v>
      </c>
      <c r="I111" s="390" t="e">
        <f>H111-#REF!</f>
        <v>#REF!</v>
      </c>
      <c r="J111" s="391">
        <f>J110</f>
        <v>2.4</v>
      </c>
    </row>
    <row r="112" spans="1:10" ht="18">
      <c r="A112" s="34" t="s">
        <v>170</v>
      </c>
      <c r="B112" s="10" t="s">
        <v>171</v>
      </c>
      <c r="C112" s="11" t="s">
        <v>8</v>
      </c>
      <c r="D112" s="22" t="s">
        <v>41</v>
      </c>
      <c r="E112" s="9" t="s">
        <v>1558</v>
      </c>
      <c r="F112" s="356" t="s">
        <v>10</v>
      </c>
      <c r="G112" s="12">
        <v>1</v>
      </c>
      <c r="H112" s="449">
        <v>129.6</v>
      </c>
      <c r="I112" s="390" t="e">
        <f>H112-#REF!</f>
        <v>#REF!</v>
      </c>
      <c r="J112" s="391">
        <f>J110</f>
        <v>2.4</v>
      </c>
    </row>
    <row r="113" spans="1:10" ht="18">
      <c r="A113" s="34" t="s">
        <v>172</v>
      </c>
      <c r="B113" s="10" t="s">
        <v>173</v>
      </c>
      <c r="C113" s="11" t="s">
        <v>8</v>
      </c>
      <c r="D113" s="22" t="s">
        <v>41</v>
      </c>
      <c r="E113" s="9" t="s">
        <v>1558</v>
      </c>
      <c r="F113" s="356" t="s">
        <v>10</v>
      </c>
      <c r="G113" s="12">
        <v>1</v>
      </c>
      <c r="H113" s="449">
        <v>103.2</v>
      </c>
      <c r="I113" s="390" t="e">
        <f>H113-#REF!</f>
        <v>#REF!</v>
      </c>
      <c r="J113" s="391">
        <f>J112</f>
        <v>2.4</v>
      </c>
    </row>
    <row r="114" spans="1:10" ht="18">
      <c r="A114" s="34" t="s">
        <v>174</v>
      </c>
      <c r="B114" s="10" t="s">
        <v>175</v>
      </c>
      <c r="C114" s="11" t="s">
        <v>8</v>
      </c>
      <c r="D114" s="22" t="s">
        <v>41</v>
      </c>
      <c r="E114" s="9" t="s">
        <v>1558</v>
      </c>
      <c r="F114" s="356" t="s">
        <v>10</v>
      </c>
      <c r="G114" s="12">
        <v>1</v>
      </c>
      <c r="H114" s="449">
        <v>312</v>
      </c>
      <c r="I114" s="390" t="e">
        <f>H114-#REF!</f>
        <v>#REF!</v>
      </c>
      <c r="J114" s="391">
        <f>J112</f>
        <v>2.4</v>
      </c>
    </row>
    <row r="115" spans="1:10" ht="18">
      <c r="A115" s="34" t="s">
        <v>176</v>
      </c>
      <c r="B115" s="10" t="s">
        <v>177</v>
      </c>
      <c r="C115" s="11" t="s">
        <v>8</v>
      </c>
      <c r="D115" s="22" t="s">
        <v>41</v>
      </c>
      <c r="E115" s="9" t="s">
        <v>1558</v>
      </c>
      <c r="F115" s="356" t="s">
        <v>10</v>
      </c>
      <c r="G115" s="12">
        <v>1</v>
      </c>
      <c r="H115" s="449">
        <v>360</v>
      </c>
      <c r="I115" s="390" t="e">
        <f>H115-#REF!</f>
        <v>#REF!</v>
      </c>
      <c r="J115" s="391">
        <f>J114</f>
        <v>2.4</v>
      </c>
    </row>
    <row r="116" spans="1:10" ht="18">
      <c r="A116" s="26"/>
      <c r="B116" s="2" t="s">
        <v>1469</v>
      </c>
      <c r="C116" s="27"/>
      <c r="D116" s="28"/>
      <c r="E116" s="29"/>
      <c r="F116" s="359"/>
      <c r="G116" s="378"/>
      <c r="H116" s="449">
        <v>0</v>
      </c>
      <c r="I116" s="390" t="e">
        <f>H116-#REF!</f>
        <v>#REF!</v>
      </c>
      <c r="J116" s="391">
        <f>J114</f>
        <v>2.4</v>
      </c>
    </row>
    <row r="117" spans="1:10" ht="18">
      <c r="A117" s="34" t="s">
        <v>188</v>
      </c>
      <c r="B117" s="10" t="s">
        <v>184</v>
      </c>
      <c r="C117" s="11" t="s">
        <v>8</v>
      </c>
      <c r="D117" s="22" t="s">
        <v>41</v>
      </c>
      <c r="E117" s="9" t="s">
        <v>1558</v>
      </c>
      <c r="F117" s="356" t="s">
        <v>10</v>
      </c>
      <c r="G117" s="12">
        <v>1</v>
      </c>
      <c r="H117" s="449">
        <v>134.4</v>
      </c>
      <c r="I117" s="390" t="e">
        <f>H117-#REF!</f>
        <v>#REF!</v>
      </c>
      <c r="J117" s="391">
        <f>J116</f>
        <v>2.4</v>
      </c>
    </row>
    <row r="118" spans="1:10" ht="18">
      <c r="A118" s="14" t="s">
        <v>189</v>
      </c>
      <c r="B118" s="10" t="s">
        <v>190</v>
      </c>
      <c r="C118" s="11" t="s">
        <v>8</v>
      </c>
      <c r="D118" s="22" t="s">
        <v>41</v>
      </c>
      <c r="E118" s="9" t="s">
        <v>1558</v>
      </c>
      <c r="F118" s="356" t="s">
        <v>10</v>
      </c>
      <c r="G118" s="12">
        <v>1</v>
      </c>
      <c r="H118" s="449">
        <v>276</v>
      </c>
      <c r="I118" s="390" t="e">
        <f>H118-#REF!</f>
        <v>#REF!</v>
      </c>
      <c r="J118" s="391">
        <f>J117</f>
        <v>2.4</v>
      </c>
    </row>
    <row r="119" spans="1:10" ht="45">
      <c r="A119" s="14" t="s">
        <v>191</v>
      </c>
      <c r="B119" s="10" t="s">
        <v>192</v>
      </c>
      <c r="C119" s="24" t="s">
        <v>8</v>
      </c>
      <c r="D119" s="22" t="s">
        <v>41</v>
      </c>
      <c r="E119" s="9" t="s">
        <v>1558</v>
      </c>
      <c r="F119" s="356" t="s">
        <v>193</v>
      </c>
      <c r="G119" s="12">
        <v>1</v>
      </c>
      <c r="H119" s="449">
        <v>139.2</v>
      </c>
      <c r="I119" s="390" t="e">
        <f>H119-#REF!</f>
        <v>#REF!</v>
      </c>
      <c r="J119" s="391">
        <f>J117</f>
        <v>2.4</v>
      </c>
    </row>
    <row r="120" spans="1:10" ht="18">
      <c r="A120" s="14" t="s">
        <v>194</v>
      </c>
      <c r="B120" s="10" t="s">
        <v>195</v>
      </c>
      <c r="C120" s="11" t="s">
        <v>8</v>
      </c>
      <c r="D120" s="22" t="s">
        <v>41</v>
      </c>
      <c r="E120" s="9" t="s">
        <v>1558</v>
      </c>
      <c r="F120" s="356" t="s">
        <v>10</v>
      </c>
      <c r="G120" s="12">
        <v>1</v>
      </c>
      <c r="H120" s="449">
        <v>349.44</v>
      </c>
      <c r="I120" s="390" t="e">
        <f>H120-#REF!</f>
        <v>#REF!</v>
      </c>
      <c r="J120" s="391">
        <f>J119</f>
        <v>2.4</v>
      </c>
    </row>
    <row r="121" spans="1:10" ht="18">
      <c r="A121" s="14" t="s">
        <v>196</v>
      </c>
      <c r="B121" s="10" t="s">
        <v>197</v>
      </c>
      <c r="C121" s="24" t="s">
        <v>8</v>
      </c>
      <c r="D121" s="22" t="s">
        <v>41</v>
      </c>
      <c r="E121" s="9" t="s">
        <v>1558</v>
      </c>
      <c r="F121" s="356" t="s">
        <v>10</v>
      </c>
      <c r="G121" s="12">
        <v>1</v>
      </c>
      <c r="H121" s="449">
        <v>456.9599999999999</v>
      </c>
      <c r="I121" s="390" t="e">
        <f>H121-#REF!</f>
        <v>#REF!</v>
      </c>
      <c r="J121" s="391">
        <f>J119</f>
        <v>2.4</v>
      </c>
    </row>
    <row r="122" spans="1:10" ht="30">
      <c r="A122" s="14" t="s">
        <v>198</v>
      </c>
      <c r="B122" s="10" t="s">
        <v>199</v>
      </c>
      <c r="C122" s="11" t="s">
        <v>8</v>
      </c>
      <c r="D122" s="22" t="s">
        <v>41</v>
      </c>
      <c r="E122" s="9" t="s">
        <v>1558</v>
      </c>
      <c r="F122" s="356" t="s">
        <v>10</v>
      </c>
      <c r="G122" s="12">
        <v>1</v>
      </c>
      <c r="H122" s="449">
        <v>129.6</v>
      </c>
      <c r="I122" s="390" t="e">
        <f>H122-#REF!</f>
        <v>#REF!</v>
      </c>
      <c r="J122" s="391">
        <f>J121</f>
        <v>2.4</v>
      </c>
    </row>
    <row r="123" spans="1:10" ht="45">
      <c r="A123" s="14" t="s">
        <v>200</v>
      </c>
      <c r="B123" s="10" t="s">
        <v>201</v>
      </c>
      <c r="C123" s="11" t="s">
        <v>8</v>
      </c>
      <c r="D123" s="22" t="s">
        <v>41</v>
      </c>
      <c r="E123" s="9" t="s">
        <v>1558</v>
      </c>
      <c r="F123" s="356" t="s">
        <v>10</v>
      </c>
      <c r="G123" s="12">
        <v>1</v>
      </c>
      <c r="H123" s="449">
        <v>129.6</v>
      </c>
      <c r="I123" s="390" t="e">
        <f>H123-#REF!</f>
        <v>#REF!</v>
      </c>
      <c r="J123" s="391">
        <f>J122</f>
        <v>2.4</v>
      </c>
    </row>
    <row r="124" spans="1:10" ht="18">
      <c r="A124" s="6"/>
      <c r="B124" s="7" t="s">
        <v>1471</v>
      </c>
      <c r="C124" s="8"/>
      <c r="D124" s="19"/>
      <c r="E124" s="20"/>
      <c r="F124" s="354"/>
      <c r="G124" s="385"/>
      <c r="H124" s="449">
        <v>0</v>
      </c>
      <c r="I124" s="390" t="e">
        <f>H124-#REF!</f>
        <v>#REF!</v>
      </c>
      <c r="J124" s="391">
        <f>J122</f>
        <v>2.4</v>
      </c>
    </row>
    <row r="125" spans="1:10" ht="18">
      <c r="A125" s="26"/>
      <c r="B125" s="2" t="s">
        <v>237</v>
      </c>
      <c r="C125" s="27"/>
      <c r="D125" s="28"/>
      <c r="E125" s="29"/>
      <c r="F125" s="359"/>
      <c r="G125" s="378"/>
      <c r="H125" s="449">
        <v>0</v>
      </c>
      <c r="I125" s="390" t="e">
        <f>H125-#REF!</f>
        <v>#REF!</v>
      </c>
      <c r="J125" s="391">
        <f>J124</f>
        <v>2.4</v>
      </c>
    </row>
    <row r="126" spans="1:10" ht="30">
      <c r="A126" s="14" t="s">
        <v>238</v>
      </c>
      <c r="B126" s="10" t="s">
        <v>239</v>
      </c>
      <c r="C126" s="11" t="s">
        <v>8</v>
      </c>
      <c r="D126" s="9" t="s">
        <v>1549</v>
      </c>
      <c r="E126" s="9" t="s">
        <v>183</v>
      </c>
      <c r="F126" s="356" t="s">
        <v>10</v>
      </c>
      <c r="G126" s="12">
        <v>1</v>
      </c>
      <c r="H126" s="449">
        <v>168</v>
      </c>
      <c r="I126" s="390" t="e">
        <f>H126-#REF!</f>
        <v>#REF!</v>
      </c>
      <c r="J126" s="391">
        <f>J124</f>
        <v>2.4</v>
      </c>
    </row>
    <row r="127" spans="1:10" ht="30">
      <c r="A127" s="14" t="s">
        <v>241</v>
      </c>
      <c r="B127" s="10" t="s">
        <v>2227</v>
      </c>
      <c r="C127" s="11" t="s">
        <v>8</v>
      </c>
      <c r="D127" s="9" t="s">
        <v>1549</v>
      </c>
      <c r="E127" s="9" t="s">
        <v>183</v>
      </c>
      <c r="F127" s="356" t="s">
        <v>10</v>
      </c>
      <c r="G127" s="12">
        <v>1</v>
      </c>
      <c r="H127" s="449">
        <v>122.39999999999999</v>
      </c>
      <c r="I127" s="390" t="e">
        <f>H127-#REF!</f>
        <v>#REF!</v>
      </c>
      <c r="J127" s="391">
        <f>J126</f>
        <v>2.4</v>
      </c>
    </row>
    <row r="128" spans="1:10" ht="30">
      <c r="A128" s="14" t="s">
        <v>1738</v>
      </c>
      <c r="B128" s="10" t="s">
        <v>1739</v>
      </c>
      <c r="C128" s="11" t="s">
        <v>8</v>
      </c>
      <c r="D128" s="9" t="s">
        <v>1549</v>
      </c>
      <c r="E128" s="9" t="s">
        <v>183</v>
      </c>
      <c r="F128" s="356" t="s">
        <v>10</v>
      </c>
      <c r="G128" s="12">
        <v>1</v>
      </c>
      <c r="H128" s="449">
        <v>319.2</v>
      </c>
      <c r="I128" s="390" t="e">
        <f>H128-#REF!</f>
        <v>#REF!</v>
      </c>
      <c r="J128" s="391">
        <f>J127</f>
        <v>2.4</v>
      </c>
    </row>
    <row r="129" spans="1:10" ht="30">
      <c r="A129" s="25" t="s">
        <v>242</v>
      </c>
      <c r="B129" s="21" t="s">
        <v>243</v>
      </c>
      <c r="C129" s="11" t="s">
        <v>8</v>
      </c>
      <c r="D129" s="9" t="s">
        <v>1549</v>
      </c>
      <c r="E129" s="9" t="s">
        <v>183</v>
      </c>
      <c r="F129" s="358" t="s">
        <v>10</v>
      </c>
      <c r="G129" s="17">
        <v>1</v>
      </c>
      <c r="H129" s="449">
        <v>556.8</v>
      </c>
      <c r="I129" s="390" t="e">
        <f>H129-#REF!</f>
        <v>#REF!</v>
      </c>
      <c r="J129" s="391">
        <f>J127</f>
        <v>2.4</v>
      </c>
    </row>
    <row r="130" spans="1:10" ht="30">
      <c r="A130" s="25" t="s">
        <v>244</v>
      </c>
      <c r="B130" s="21" t="s">
        <v>245</v>
      </c>
      <c r="C130" s="11" t="s">
        <v>8</v>
      </c>
      <c r="D130" s="9" t="s">
        <v>1549</v>
      </c>
      <c r="E130" s="9" t="s">
        <v>183</v>
      </c>
      <c r="F130" s="358" t="s">
        <v>10</v>
      </c>
      <c r="G130" s="17">
        <v>13</v>
      </c>
      <c r="H130" s="449">
        <v>2929.2831590399996</v>
      </c>
      <c r="I130" s="390" t="e">
        <f>H130-#REF!</f>
        <v>#REF!</v>
      </c>
      <c r="J130" s="391">
        <f>J129</f>
        <v>2.4</v>
      </c>
    </row>
    <row r="131" spans="1:10" ht="30">
      <c r="A131" s="25" t="s">
        <v>1771</v>
      </c>
      <c r="B131" s="21" t="s">
        <v>1770</v>
      </c>
      <c r="C131" s="11" t="s">
        <v>1857</v>
      </c>
      <c r="D131" s="9" t="s">
        <v>1549</v>
      </c>
      <c r="E131" s="9" t="s">
        <v>183</v>
      </c>
      <c r="F131" s="358" t="s">
        <v>15</v>
      </c>
      <c r="G131" s="17">
        <v>7</v>
      </c>
      <c r="H131" s="449">
        <v>2100</v>
      </c>
      <c r="I131" s="390" t="e">
        <f>H131-#REF!</f>
        <v>#REF!</v>
      </c>
      <c r="J131" s="391">
        <f>J129</f>
        <v>2.4</v>
      </c>
    </row>
    <row r="132" spans="1:10" ht="30">
      <c r="A132" s="25" t="s">
        <v>1773</v>
      </c>
      <c r="B132" s="21" t="s">
        <v>1772</v>
      </c>
      <c r="C132" s="11" t="s">
        <v>1857</v>
      </c>
      <c r="D132" s="9" t="s">
        <v>1549</v>
      </c>
      <c r="E132" s="9" t="s">
        <v>183</v>
      </c>
      <c r="F132" s="358" t="s">
        <v>15</v>
      </c>
      <c r="G132" s="17">
        <v>10</v>
      </c>
      <c r="H132" s="449">
        <v>3976.5599999999995</v>
      </c>
      <c r="I132" s="390" t="e">
        <f>H132-#REF!</f>
        <v>#REF!</v>
      </c>
      <c r="J132" s="391">
        <f>J131</f>
        <v>2.4</v>
      </c>
    </row>
    <row r="133" spans="1:10" ht="18">
      <c r="A133" s="35"/>
      <c r="B133" s="36" t="s">
        <v>1776</v>
      </c>
      <c r="C133" s="27"/>
      <c r="D133" s="28"/>
      <c r="E133" s="29"/>
      <c r="F133" s="361"/>
      <c r="G133" s="415"/>
      <c r="H133" s="449">
        <v>0</v>
      </c>
      <c r="I133" s="390" t="e">
        <f>H133-#REF!</f>
        <v>#REF!</v>
      </c>
      <c r="J133" s="391">
        <f>J131</f>
        <v>2.4</v>
      </c>
    </row>
    <row r="134" spans="1:10" ht="30">
      <c r="A134" s="25" t="s">
        <v>1778</v>
      </c>
      <c r="B134" s="21" t="s">
        <v>1777</v>
      </c>
      <c r="C134" s="11" t="s">
        <v>1857</v>
      </c>
      <c r="D134" s="9" t="s">
        <v>1780</v>
      </c>
      <c r="E134" s="9" t="s">
        <v>1779</v>
      </c>
      <c r="F134" s="358" t="s">
        <v>10</v>
      </c>
      <c r="G134" s="17">
        <v>8</v>
      </c>
      <c r="H134" s="449">
        <v>9600</v>
      </c>
      <c r="I134" s="390" t="e">
        <f>H134-#REF!</f>
        <v>#REF!</v>
      </c>
      <c r="J134" s="391">
        <f>J133</f>
        <v>2.4</v>
      </c>
    </row>
    <row r="135" spans="1:10" ht="18">
      <c r="A135" s="35"/>
      <c r="B135" s="36" t="s">
        <v>246</v>
      </c>
      <c r="C135" s="27"/>
      <c r="D135" s="28"/>
      <c r="E135" s="29"/>
      <c r="F135" s="361"/>
      <c r="G135" s="415"/>
      <c r="H135" s="449">
        <v>0</v>
      </c>
      <c r="I135" s="390" t="e">
        <f>H135-#REF!</f>
        <v>#REF!</v>
      </c>
      <c r="J135" s="391">
        <f>J134</f>
        <v>2.4</v>
      </c>
    </row>
    <row r="136" spans="1:10" ht="30" customHeight="1">
      <c r="A136" s="14" t="s">
        <v>2037</v>
      </c>
      <c r="B136" s="10" t="s">
        <v>2228</v>
      </c>
      <c r="C136" s="11" t="s">
        <v>8</v>
      </c>
      <c r="D136" s="9" t="s">
        <v>1595</v>
      </c>
      <c r="E136" s="9" t="s">
        <v>183</v>
      </c>
      <c r="F136" s="356" t="s">
        <v>10</v>
      </c>
      <c r="G136" s="12">
        <v>1</v>
      </c>
      <c r="H136" s="449">
        <v>552</v>
      </c>
      <c r="I136" s="390" t="e">
        <f>H136-#REF!</f>
        <v>#REF!</v>
      </c>
      <c r="J136" s="391">
        <f>J134</f>
        <v>2.4</v>
      </c>
    </row>
    <row r="137" spans="1:10" ht="18">
      <c r="A137" s="14" t="s">
        <v>2038</v>
      </c>
      <c r="B137" s="10" t="s">
        <v>247</v>
      </c>
      <c r="C137" s="11" t="s">
        <v>8</v>
      </c>
      <c r="D137" s="9" t="s">
        <v>1596</v>
      </c>
      <c r="E137" s="9" t="s">
        <v>183</v>
      </c>
      <c r="F137" s="356" t="s">
        <v>10</v>
      </c>
      <c r="G137" s="12">
        <v>1</v>
      </c>
      <c r="H137" s="449">
        <v>151.2</v>
      </c>
      <c r="I137" s="390" t="e">
        <f>H137-#REF!</f>
        <v>#REF!</v>
      </c>
      <c r="J137" s="391">
        <f>J136</f>
        <v>2.4</v>
      </c>
    </row>
    <row r="138" spans="1:10" ht="18">
      <c r="A138" s="14" t="s">
        <v>2039</v>
      </c>
      <c r="B138" s="10" t="s">
        <v>248</v>
      </c>
      <c r="C138" s="11" t="s">
        <v>8</v>
      </c>
      <c r="D138" s="9" t="s">
        <v>1596</v>
      </c>
      <c r="E138" s="9" t="s">
        <v>183</v>
      </c>
      <c r="F138" s="356" t="s">
        <v>10</v>
      </c>
      <c r="G138" s="12">
        <v>1</v>
      </c>
      <c r="H138" s="449">
        <v>433.44</v>
      </c>
      <c r="I138" s="390" t="e">
        <f>H138-#REF!</f>
        <v>#REF!</v>
      </c>
      <c r="J138" s="391">
        <f>J136</f>
        <v>2.4</v>
      </c>
    </row>
    <row r="139" spans="1:10" ht="18">
      <c r="A139" s="14" t="s">
        <v>2040</v>
      </c>
      <c r="B139" s="10" t="s">
        <v>249</v>
      </c>
      <c r="C139" s="11" t="s">
        <v>8</v>
      </c>
      <c r="D139" s="9" t="s">
        <v>1596</v>
      </c>
      <c r="E139" s="9" t="s">
        <v>183</v>
      </c>
      <c r="F139" s="356" t="s">
        <v>10</v>
      </c>
      <c r="G139" s="12">
        <v>1</v>
      </c>
      <c r="H139" s="449">
        <v>151.2</v>
      </c>
      <c r="I139" s="390" t="e">
        <f>H139-#REF!</f>
        <v>#REF!</v>
      </c>
      <c r="J139" s="391">
        <f>J138</f>
        <v>2.4</v>
      </c>
    </row>
    <row r="140" spans="1:10" ht="17.25" customHeight="1">
      <c r="A140" s="14" t="s">
        <v>250</v>
      </c>
      <c r="B140" s="10" t="s">
        <v>251</v>
      </c>
      <c r="C140" s="11" t="s">
        <v>8</v>
      </c>
      <c r="D140" s="9" t="s">
        <v>1597</v>
      </c>
      <c r="E140" s="9" t="s">
        <v>1609</v>
      </c>
      <c r="F140" s="356" t="s">
        <v>10</v>
      </c>
      <c r="G140" s="12">
        <v>1</v>
      </c>
      <c r="H140" s="449">
        <v>151.2</v>
      </c>
      <c r="I140" s="390" t="e">
        <f>H140-#REF!</f>
        <v>#REF!</v>
      </c>
      <c r="J140" s="391">
        <f>J139</f>
        <v>2.4</v>
      </c>
    </row>
    <row r="141" spans="1:10" ht="18">
      <c r="A141" s="14" t="s">
        <v>2041</v>
      </c>
      <c r="B141" s="10" t="s">
        <v>252</v>
      </c>
      <c r="C141" s="11" t="s">
        <v>8</v>
      </c>
      <c r="D141" s="9" t="s">
        <v>1596</v>
      </c>
      <c r="E141" s="9" t="s">
        <v>183</v>
      </c>
      <c r="F141" s="356" t="s">
        <v>10</v>
      </c>
      <c r="G141" s="12">
        <v>1</v>
      </c>
      <c r="H141" s="449">
        <v>151.2</v>
      </c>
      <c r="I141" s="390" t="e">
        <f>H141-#REF!</f>
        <v>#REF!</v>
      </c>
      <c r="J141" s="391">
        <f>J139</f>
        <v>2.4</v>
      </c>
    </row>
    <row r="142" spans="1:10" ht="18">
      <c r="A142" s="14" t="s">
        <v>2042</v>
      </c>
      <c r="B142" s="10" t="s">
        <v>253</v>
      </c>
      <c r="C142" s="11" t="s">
        <v>8</v>
      </c>
      <c r="D142" s="9" t="s">
        <v>1596</v>
      </c>
      <c r="E142" s="9" t="s">
        <v>183</v>
      </c>
      <c r="F142" s="356" t="s">
        <v>10</v>
      </c>
      <c r="G142" s="12">
        <v>1</v>
      </c>
      <c r="H142" s="449">
        <v>151.2</v>
      </c>
      <c r="I142" s="390" t="e">
        <f>H142-#REF!</f>
        <v>#REF!</v>
      </c>
      <c r="J142" s="391">
        <f>J141</f>
        <v>2.4</v>
      </c>
    </row>
    <row r="143" spans="1:10" ht="30" customHeight="1">
      <c r="A143" s="13" t="s">
        <v>2043</v>
      </c>
      <c r="B143" s="10" t="s">
        <v>254</v>
      </c>
      <c r="C143" s="11" t="s">
        <v>8</v>
      </c>
      <c r="D143" s="9" t="s">
        <v>1595</v>
      </c>
      <c r="E143" s="9" t="s">
        <v>183</v>
      </c>
      <c r="F143" s="356" t="s">
        <v>10</v>
      </c>
      <c r="G143" s="12">
        <v>1</v>
      </c>
      <c r="H143" s="449">
        <v>661.9199999999998</v>
      </c>
      <c r="I143" s="390" t="e">
        <f>H143-#REF!</f>
        <v>#REF!</v>
      </c>
      <c r="J143" s="391">
        <f>J141</f>
        <v>2.4</v>
      </c>
    </row>
    <row r="144" spans="1:10" ht="19.5" customHeight="1">
      <c r="A144" s="25" t="s">
        <v>255</v>
      </c>
      <c r="B144" s="21" t="s">
        <v>256</v>
      </c>
      <c r="C144" s="24" t="s">
        <v>8</v>
      </c>
      <c r="D144" s="9" t="s">
        <v>1596</v>
      </c>
      <c r="E144" s="9" t="s">
        <v>183</v>
      </c>
      <c r="F144" s="358" t="s">
        <v>10</v>
      </c>
      <c r="G144" s="17">
        <v>7</v>
      </c>
      <c r="H144" s="449">
        <v>1224</v>
      </c>
      <c r="I144" s="390" t="e">
        <f>H144-#REF!</f>
        <v>#REF!</v>
      </c>
      <c r="J144" s="391">
        <f>J143</f>
        <v>2.4</v>
      </c>
    </row>
    <row r="145" spans="1:10" ht="30.75" customHeight="1">
      <c r="A145" s="14" t="s">
        <v>2044</v>
      </c>
      <c r="B145" s="10" t="s">
        <v>257</v>
      </c>
      <c r="C145" s="11" t="s">
        <v>8</v>
      </c>
      <c r="D145" s="9" t="s">
        <v>1595</v>
      </c>
      <c r="E145" s="9" t="s">
        <v>183</v>
      </c>
      <c r="F145" s="356" t="s">
        <v>10</v>
      </c>
      <c r="G145" s="12">
        <v>1</v>
      </c>
      <c r="H145" s="449">
        <v>651.8399999999999</v>
      </c>
      <c r="I145" s="390" t="e">
        <f>H145-#REF!</f>
        <v>#REF!</v>
      </c>
      <c r="J145" s="391">
        <f>J144</f>
        <v>2.4</v>
      </c>
    </row>
    <row r="146" spans="1:10" ht="30" customHeight="1">
      <c r="A146" s="14" t="s">
        <v>2045</v>
      </c>
      <c r="B146" s="10" t="s">
        <v>258</v>
      </c>
      <c r="C146" s="11" t="s">
        <v>8</v>
      </c>
      <c r="D146" s="9" t="s">
        <v>1595</v>
      </c>
      <c r="E146" s="9" t="s">
        <v>183</v>
      </c>
      <c r="F146" s="356" t="s">
        <v>10</v>
      </c>
      <c r="G146" s="12">
        <v>1</v>
      </c>
      <c r="H146" s="449">
        <v>658.56</v>
      </c>
      <c r="I146" s="390" t="e">
        <f>H146-#REF!</f>
        <v>#REF!</v>
      </c>
      <c r="J146" s="391">
        <f>J144</f>
        <v>2.4</v>
      </c>
    </row>
    <row r="147" spans="1:10" ht="18">
      <c r="A147" s="25" t="s">
        <v>259</v>
      </c>
      <c r="B147" s="21" t="s">
        <v>260</v>
      </c>
      <c r="C147" s="11" t="s">
        <v>8</v>
      </c>
      <c r="D147" s="9" t="s">
        <v>1596</v>
      </c>
      <c r="E147" s="9" t="s">
        <v>183</v>
      </c>
      <c r="F147" s="358" t="s">
        <v>10</v>
      </c>
      <c r="G147" s="17">
        <v>1</v>
      </c>
      <c r="H147" s="449">
        <v>168</v>
      </c>
      <c r="I147" s="390" t="e">
        <f>H147-#REF!</f>
        <v>#REF!</v>
      </c>
      <c r="J147" s="391">
        <f>J146</f>
        <v>2.4</v>
      </c>
    </row>
    <row r="148" spans="1:10" ht="30">
      <c r="A148" s="25" t="s">
        <v>1775</v>
      </c>
      <c r="B148" s="21" t="s">
        <v>1774</v>
      </c>
      <c r="C148" s="11" t="s">
        <v>1857</v>
      </c>
      <c r="D148" s="9" t="s">
        <v>1596</v>
      </c>
      <c r="E148" s="9" t="s">
        <v>183</v>
      </c>
      <c r="F148" s="358" t="s">
        <v>19</v>
      </c>
      <c r="G148" s="17">
        <v>8</v>
      </c>
      <c r="H148" s="449">
        <v>2050.944</v>
      </c>
      <c r="I148" s="390" t="e">
        <f>H148-#REF!</f>
        <v>#REF!</v>
      </c>
      <c r="J148" s="391">
        <f>J146</f>
        <v>2.4</v>
      </c>
    </row>
    <row r="149" spans="1:10" ht="18">
      <c r="A149" s="6"/>
      <c r="B149" s="7" t="s">
        <v>1474</v>
      </c>
      <c r="C149" s="8"/>
      <c r="D149" s="19"/>
      <c r="E149" s="20"/>
      <c r="F149" s="354"/>
      <c r="G149" s="385"/>
      <c r="H149" s="449">
        <v>0</v>
      </c>
      <c r="I149" s="390" t="e">
        <f>H149-#REF!</f>
        <v>#REF!</v>
      </c>
      <c r="J149" s="391">
        <f>J148</f>
        <v>2.4</v>
      </c>
    </row>
    <row r="150" spans="1:10" ht="18">
      <c r="A150" s="26"/>
      <c r="B150" s="2" t="s">
        <v>1379</v>
      </c>
      <c r="C150" s="27"/>
      <c r="D150" s="28"/>
      <c r="E150" s="29"/>
      <c r="F150" s="359"/>
      <c r="G150" s="378"/>
      <c r="H150" s="449">
        <v>0</v>
      </c>
      <c r="I150" s="390" t="e">
        <f>H150-#REF!</f>
        <v>#REF!</v>
      </c>
      <c r="J150" s="391">
        <f>J148</f>
        <v>2.4</v>
      </c>
    </row>
    <row r="151" spans="1:10" ht="18">
      <c r="A151" s="25" t="s">
        <v>349</v>
      </c>
      <c r="B151" s="21" t="s">
        <v>350</v>
      </c>
      <c r="C151" s="24" t="s">
        <v>8</v>
      </c>
      <c r="D151" s="22" t="s">
        <v>41</v>
      </c>
      <c r="E151" s="9" t="s">
        <v>1558</v>
      </c>
      <c r="F151" s="358" t="s">
        <v>10</v>
      </c>
      <c r="G151" s="17">
        <v>1</v>
      </c>
      <c r="H151" s="449">
        <v>252</v>
      </c>
      <c r="I151" s="390" t="e">
        <f>H151-#REF!</f>
        <v>#REF!</v>
      </c>
      <c r="J151" s="391">
        <f>J150</f>
        <v>2.4</v>
      </c>
    </row>
    <row r="152" spans="1:10" ht="18">
      <c r="A152" s="25" t="s">
        <v>351</v>
      </c>
      <c r="B152" s="21" t="s">
        <v>352</v>
      </c>
      <c r="C152" s="24" t="s">
        <v>8</v>
      </c>
      <c r="D152" s="22" t="s">
        <v>41</v>
      </c>
      <c r="E152" s="9" t="s">
        <v>1558</v>
      </c>
      <c r="F152" s="358" t="s">
        <v>10</v>
      </c>
      <c r="G152" s="17">
        <v>1</v>
      </c>
      <c r="H152" s="449">
        <v>228</v>
      </c>
      <c r="I152" s="390" t="e">
        <f>H152-#REF!</f>
        <v>#REF!</v>
      </c>
      <c r="J152" s="391">
        <f>J151</f>
        <v>2.4</v>
      </c>
    </row>
    <row r="153" spans="1:10" ht="18">
      <c r="A153" s="25" t="s">
        <v>353</v>
      </c>
      <c r="B153" s="21" t="s">
        <v>354</v>
      </c>
      <c r="C153" s="24" t="s">
        <v>8</v>
      </c>
      <c r="D153" s="22" t="s">
        <v>41</v>
      </c>
      <c r="E153" s="9" t="s">
        <v>1558</v>
      </c>
      <c r="F153" s="358" t="s">
        <v>10</v>
      </c>
      <c r="G153" s="17">
        <v>1</v>
      </c>
      <c r="H153" s="449">
        <v>240</v>
      </c>
      <c r="I153" s="390" t="e">
        <f>H153-#REF!</f>
        <v>#REF!</v>
      </c>
      <c r="J153" s="391">
        <f>J151</f>
        <v>2.4</v>
      </c>
    </row>
    <row r="154" spans="1:10" ht="18">
      <c r="A154" s="25" t="s">
        <v>355</v>
      </c>
      <c r="B154" s="21" t="s">
        <v>356</v>
      </c>
      <c r="C154" s="24" t="s">
        <v>8</v>
      </c>
      <c r="D154" s="22" t="s">
        <v>41</v>
      </c>
      <c r="E154" s="9" t="s">
        <v>1558</v>
      </c>
      <c r="F154" s="358" t="s">
        <v>10</v>
      </c>
      <c r="G154" s="17">
        <v>1</v>
      </c>
      <c r="H154" s="449">
        <v>252</v>
      </c>
      <c r="I154" s="390" t="e">
        <f>H154-#REF!</f>
        <v>#REF!</v>
      </c>
      <c r="J154" s="391">
        <f>J153</f>
        <v>2.4</v>
      </c>
    </row>
    <row r="155" spans="1:10" ht="18">
      <c r="A155" s="25" t="s">
        <v>357</v>
      </c>
      <c r="B155" s="21" t="s">
        <v>358</v>
      </c>
      <c r="C155" s="24" t="s">
        <v>8</v>
      </c>
      <c r="D155" s="22" t="s">
        <v>41</v>
      </c>
      <c r="E155" s="9" t="s">
        <v>1558</v>
      </c>
      <c r="F155" s="358" t="s">
        <v>10</v>
      </c>
      <c r="G155" s="17">
        <v>1</v>
      </c>
      <c r="H155" s="449">
        <v>264</v>
      </c>
      <c r="I155" s="390" t="e">
        <f>H155-#REF!</f>
        <v>#REF!</v>
      </c>
      <c r="J155" s="391">
        <f>J153</f>
        <v>2.4</v>
      </c>
    </row>
    <row r="156" spans="1:10" ht="18">
      <c r="A156" s="25" t="s">
        <v>359</v>
      </c>
      <c r="B156" s="21" t="s">
        <v>360</v>
      </c>
      <c r="C156" s="24" t="s">
        <v>8</v>
      </c>
      <c r="D156" s="22" t="s">
        <v>41</v>
      </c>
      <c r="E156" s="9" t="s">
        <v>1558</v>
      </c>
      <c r="F156" s="358" t="s">
        <v>10</v>
      </c>
      <c r="G156" s="17">
        <v>1</v>
      </c>
      <c r="H156" s="449">
        <v>372</v>
      </c>
      <c r="I156" s="390" t="e">
        <f>H156-#REF!</f>
        <v>#REF!</v>
      </c>
      <c r="J156" s="391">
        <f>J155</f>
        <v>2.4</v>
      </c>
    </row>
    <row r="157" spans="1:10" ht="30">
      <c r="A157" s="25" t="s">
        <v>361</v>
      </c>
      <c r="B157" s="21" t="s">
        <v>362</v>
      </c>
      <c r="C157" s="24" t="s">
        <v>8</v>
      </c>
      <c r="D157" s="22" t="s">
        <v>41</v>
      </c>
      <c r="E157" s="9" t="s">
        <v>1558</v>
      </c>
      <c r="F157" s="358" t="s">
        <v>10</v>
      </c>
      <c r="G157" s="17">
        <v>1</v>
      </c>
      <c r="H157" s="449">
        <v>406.55999999999995</v>
      </c>
      <c r="I157" s="390" t="e">
        <f>H157-#REF!</f>
        <v>#REF!</v>
      </c>
      <c r="J157" s="391">
        <f>J156</f>
        <v>2.4</v>
      </c>
    </row>
    <row r="158" spans="1:10" ht="30">
      <c r="A158" s="25" t="s">
        <v>363</v>
      </c>
      <c r="B158" s="21" t="s">
        <v>364</v>
      </c>
      <c r="C158" s="24" t="s">
        <v>1696</v>
      </c>
      <c r="D158" s="22" t="s">
        <v>41</v>
      </c>
      <c r="E158" s="9" t="s">
        <v>1558</v>
      </c>
      <c r="F158" s="358" t="s">
        <v>10</v>
      </c>
      <c r="G158" s="17">
        <v>5</v>
      </c>
      <c r="H158" s="449">
        <v>1603.1232000000002</v>
      </c>
      <c r="I158" s="390" t="e">
        <f>H158-#REF!</f>
        <v>#REF!</v>
      </c>
      <c r="J158" s="391">
        <f>J156</f>
        <v>2.4</v>
      </c>
    </row>
    <row r="159" spans="1:10" ht="18">
      <c r="A159" s="14" t="s">
        <v>365</v>
      </c>
      <c r="B159" s="10" t="s">
        <v>366</v>
      </c>
      <c r="C159" s="24" t="s">
        <v>8</v>
      </c>
      <c r="D159" s="22" t="s">
        <v>41</v>
      </c>
      <c r="E159" s="9" t="s">
        <v>1558</v>
      </c>
      <c r="F159" s="356" t="s">
        <v>10</v>
      </c>
      <c r="G159" s="12">
        <v>1</v>
      </c>
      <c r="H159" s="449">
        <v>389.75999999999993</v>
      </c>
      <c r="I159" s="390" t="e">
        <f>H159-#REF!</f>
        <v>#REF!</v>
      </c>
      <c r="J159" s="391">
        <f>J158</f>
        <v>2.4</v>
      </c>
    </row>
    <row r="160" spans="1:10" ht="30">
      <c r="A160" s="110" t="s">
        <v>1871</v>
      </c>
      <c r="B160" s="110" t="s">
        <v>1872</v>
      </c>
      <c r="C160" s="94" t="s">
        <v>8</v>
      </c>
      <c r="D160" s="95" t="s">
        <v>41</v>
      </c>
      <c r="E160" s="81" t="s">
        <v>1558</v>
      </c>
      <c r="F160" s="360" t="s">
        <v>10</v>
      </c>
      <c r="G160" s="100">
        <v>5</v>
      </c>
      <c r="H160" s="449">
        <v>1223.04</v>
      </c>
      <c r="I160" s="390" t="e">
        <f>H160-#REF!</f>
        <v>#REF!</v>
      </c>
      <c r="J160" s="391">
        <f>J158</f>
        <v>2.4</v>
      </c>
    </row>
    <row r="161" spans="1:10" ht="18">
      <c r="A161" s="26"/>
      <c r="B161" s="2" t="s">
        <v>1380</v>
      </c>
      <c r="C161" s="27"/>
      <c r="D161" s="28"/>
      <c r="E161" s="29"/>
      <c r="F161" s="359"/>
      <c r="G161" s="378"/>
      <c r="H161" s="449">
        <v>0</v>
      </c>
      <c r="I161" s="390" t="e">
        <f>H161-#REF!</f>
        <v>#REF!</v>
      </c>
      <c r="J161" s="391">
        <f>J160</f>
        <v>2.4</v>
      </c>
    </row>
    <row r="162" spans="1:10" ht="18">
      <c r="A162" s="25" t="s">
        <v>367</v>
      </c>
      <c r="B162" s="21" t="s">
        <v>368</v>
      </c>
      <c r="C162" s="24" t="s">
        <v>8</v>
      </c>
      <c r="D162" s="22" t="s">
        <v>41</v>
      </c>
      <c r="E162" s="9" t="s">
        <v>1558</v>
      </c>
      <c r="F162" s="358" t="s">
        <v>10</v>
      </c>
      <c r="G162" s="17">
        <v>1</v>
      </c>
      <c r="H162" s="449">
        <v>315.84</v>
      </c>
      <c r="I162" s="390" t="e">
        <f>H162-#REF!</f>
        <v>#REF!</v>
      </c>
      <c r="J162" s="391">
        <f>J161</f>
        <v>2.4</v>
      </c>
    </row>
    <row r="163" spans="1:10" ht="18">
      <c r="A163" s="25" t="s">
        <v>369</v>
      </c>
      <c r="B163" s="21" t="s">
        <v>370</v>
      </c>
      <c r="C163" s="24" t="s">
        <v>8</v>
      </c>
      <c r="D163" s="22" t="s">
        <v>41</v>
      </c>
      <c r="E163" s="9" t="s">
        <v>1558</v>
      </c>
      <c r="F163" s="358" t="s">
        <v>10</v>
      </c>
      <c r="G163" s="17">
        <v>1</v>
      </c>
      <c r="H163" s="449">
        <v>300</v>
      </c>
      <c r="I163" s="390" t="e">
        <f>H163-#REF!</f>
        <v>#REF!</v>
      </c>
      <c r="J163" s="391">
        <f>J161</f>
        <v>2.4</v>
      </c>
    </row>
    <row r="164" spans="1:10" ht="18">
      <c r="A164" s="14" t="s">
        <v>371</v>
      </c>
      <c r="B164" s="10" t="s">
        <v>372</v>
      </c>
      <c r="C164" s="24" t="s">
        <v>8</v>
      </c>
      <c r="D164" s="22" t="s">
        <v>41</v>
      </c>
      <c r="E164" s="9" t="s">
        <v>1558</v>
      </c>
      <c r="F164" s="356" t="s">
        <v>10</v>
      </c>
      <c r="G164" s="12">
        <v>1</v>
      </c>
      <c r="H164" s="449">
        <v>288</v>
      </c>
      <c r="I164" s="390" t="e">
        <f>H164-#REF!</f>
        <v>#REF!</v>
      </c>
      <c r="J164" s="391">
        <f>J163</f>
        <v>2.4</v>
      </c>
    </row>
    <row r="165" spans="1:10" ht="30">
      <c r="A165" s="25" t="s">
        <v>373</v>
      </c>
      <c r="B165" s="21" t="s">
        <v>1767</v>
      </c>
      <c r="C165" s="24" t="s">
        <v>8</v>
      </c>
      <c r="D165" s="22" t="s">
        <v>41</v>
      </c>
      <c r="E165" s="9" t="s">
        <v>1558</v>
      </c>
      <c r="F165" s="358" t="s">
        <v>193</v>
      </c>
      <c r="G165" s="17">
        <v>2</v>
      </c>
      <c r="H165" s="449">
        <v>300</v>
      </c>
      <c r="I165" s="390" t="e">
        <f>H165-#REF!</f>
        <v>#REF!</v>
      </c>
      <c r="J165" s="391">
        <f>J163</f>
        <v>2.4</v>
      </c>
    </row>
    <row r="166" spans="1:10" ht="18">
      <c r="A166" s="25" t="s">
        <v>374</v>
      </c>
      <c r="B166" s="21" t="s">
        <v>375</v>
      </c>
      <c r="C166" s="24" t="s">
        <v>8</v>
      </c>
      <c r="D166" s="22" t="s">
        <v>41</v>
      </c>
      <c r="E166" s="9" t="s">
        <v>1558</v>
      </c>
      <c r="F166" s="358" t="s">
        <v>10</v>
      </c>
      <c r="G166" s="17">
        <v>1</v>
      </c>
      <c r="H166" s="449">
        <v>384</v>
      </c>
      <c r="I166" s="390" t="e">
        <f>H166-#REF!</f>
        <v>#REF!</v>
      </c>
      <c r="J166" s="391">
        <f>J165</f>
        <v>2.4</v>
      </c>
    </row>
    <row r="167" spans="1:10" ht="18">
      <c r="A167" s="14" t="s">
        <v>376</v>
      </c>
      <c r="B167" s="10" t="s">
        <v>377</v>
      </c>
      <c r="C167" s="24" t="s">
        <v>8</v>
      </c>
      <c r="D167" s="22" t="s">
        <v>41</v>
      </c>
      <c r="E167" s="9" t="s">
        <v>1558</v>
      </c>
      <c r="F167" s="356" t="s">
        <v>10</v>
      </c>
      <c r="G167" s="12">
        <v>1</v>
      </c>
      <c r="H167" s="449">
        <v>391.2</v>
      </c>
      <c r="I167" s="390" t="e">
        <f>H167-#REF!</f>
        <v>#REF!</v>
      </c>
      <c r="J167" s="391">
        <f>J165</f>
        <v>2.4</v>
      </c>
    </row>
    <row r="168" spans="1:10" ht="18">
      <c r="A168" s="25" t="s">
        <v>378</v>
      </c>
      <c r="B168" s="21" t="s">
        <v>379</v>
      </c>
      <c r="C168" s="24" t="s">
        <v>8</v>
      </c>
      <c r="D168" s="22" t="s">
        <v>41</v>
      </c>
      <c r="E168" s="9" t="s">
        <v>1558</v>
      </c>
      <c r="F168" s="358" t="s">
        <v>10</v>
      </c>
      <c r="G168" s="416">
        <v>3</v>
      </c>
      <c r="H168" s="449">
        <v>396</v>
      </c>
      <c r="I168" s="390" t="e">
        <f>H168-#REF!</f>
        <v>#REF!</v>
      </c>
      <c r="J168" s="391">
        <f>J167</f>
        <v>2.4</v>
      </c>
    </row>
    <row r="169" spans="1:10" ht="18">
      <c r="A169" s="14" t="s">
        <v>380</v>
      </c>
      <c r="B169" s="10" t="s">
        <v>381</v>
      </c>
      <c r="C169" s="24" t="s">
        <v>8</v>
      </c>
      <c r="D169" s="22" t="s">
        <v>41</v>
      </c>
      <c r="E169" s="9" t="s">
        <v>1558</v>
      </c>
      <c r="F169" s="356" t="s">
        <v>10</v>
      </c>
      <c r="G169" s="417">
        <v>1</v>
      </c>
      <c r="H169" s="449">
        <v>432</v>
      </c>
      <c r="I169" s="390" t="e">
        <f>H169-#REF!</f>
        <v>#REF!</v>
      </c>
      <c r="J169" s="391">
        <f>J168</f>
        <v>2.4</v>
      </c>
    </row>
    <row r="170" spans="1:10" ht="18">
      <c r="A170" s="13" t="s">
        <v>382</v>
      </c>
      <c r="B170" s="10" t="s">
        <v>383</v>
      </c>
      <c r="C170" s="24" t="s">
        <v>8</v>
      </c>
      <c r="D170" s="22" t="s">
        <v>41</v>
      </c>
      <c r="E170" s="9" t="s">
        <v>1558</v>
      </c>
      <c r="F170" s="356" t="s">
        <v>10</v>
      </c>
      <c r="G170" s="417">
        <v>9</v>
      </c>
      <c r="H170" s="449">
        <v>1512</v>
      </c>
      <c r="I170" s="390" t="e">
        <f>H170-#REF!</f>
        <v>#REF!</v>
      </c>
      <c r="J170" s="391">
        <f>J168</f>
        <v>2.4</v>
      </c>
    </row>
    <row r="171" spans="1:10" ht="30">
      <c r="A171" s="25" t="s">
        <v>384</v>
      </c>
      <c r="B171" s="21" t="s">
        <v>385</v>
      </c>
      <c r="C171" s="24" t="s">
        <v>8</v>
      </c>
      <c r="D171" s="22" t="s">
        <v>41</v>
      </c>
      <c r="E171" s="9" t="s">
        <v>1558</v>
      </c>
      <c r="F171" s="358" t="s">
        <v>10</v>
      </c>
      <c r="G171" s="17">
        <v>1</v>
      </c>
      <c r="H171" s="449">
        <v>528</v>
      </c>
      <c r="I171" s="390" t="e">
        <f>H171-#REF!</f>
        <v>#REF!</v>
      </c>
      <c r="J171" s="391">
        <f>J170</f>
        <v>2.4</v>
      </c>
    </row>
    <row r="172" spans="1:10" ht="18">
      <c r="A172" s="14" t="s">
        <v>386</v>
      </c>
      <c r="B172" s="10" t="s">
        <v>387</v>
      </c>
      <c r="C172" s="24" t="s">
        <v>8</v>
      </c>
      <c r="D172" s="22" t="s">
        <v>41</v>
      </c>
      <c r="E172" s="9" t="s">
        <v>1558</v>
      </c>
      <c r="F172" s="356" t="s">
        <v>10</v>
      </c>
      <c r="G172" s="12">
        <v>1</v>
      </c>
      <c r="H172" s="449">
        <v>348</v>
      </c>
      <c r="I172" s="390" t="e">
        <f>H172-#REF!</f>
        <v>#REF!</v>
      </c>
      <c r="J172" s="391">
        <f>J170</f>
        <v>2.4</v>
      </c>
    </row>
    <row r="173" spans="1:10" ht="60">
      <c r="A173" s="15" t="s">
        <v>388</v>
      </c>
      <c r="B173" s="21" t="s">
        <v>389</v>
      </c>
      <c r="C173" s="24" t="s">
        <v>8</v>
      </c>
      <c r="D173" s="22" t="s">
        <v>41</v>
      </c>
      <c r="E173" s="9" t="s">
        <v>1558</v>
      </c>
      <c r="F173" s="358" t="s">
        <v>10</v>
      </c>
      <c r="G173" s="17">
        <v>1</v>
      </c>
      <c r="H173" s="449">
        <v>624</v>
      </c>
      <c r="I173" s="390" t="e">
        <f>H173-#REF!</f>
        <v>#REF!</v>
      </c>
      <c r="J173" s="391">
        <f>J172</f>
        <v>2.4</v>
      </c>
    </row>
    <row r="174" spans="1:10" ht="18">
      <c r="A174" s="14" t="s">
        <v>390</v>
      </c>
      <c r="B174" s="10" t="s">
        <v>391</v>
      </c>
      <c r="C174" s="24" t="s">
        <v>8</v>
      </c>
      <c r="D174" s="22" t="s">
        <v>41</v>
      </c>
      <c r="E174" s="9" t="s">
        <v>1558</v>
      </c>
      <c r="F174" s="356" t="s">
        <v>10</v>
      </c>
      <c r="G174" s="12">
        <v>4</v>
      </c>
      <c r="H174" s="449">
        <v>1032</v>
      </c>
      <c r="I174" s="390" t="e">
        <f>H174-#REF!</f>
        <v>#REF!</v>
      </c>
      <c r="J174" s="391">
        <f>J173</f>
        <v>2.4</v>
      </c>
    </row>
    <row r="175" spans="1:10" ht="30">
      <c r="A175" s="25" t="s">
        <v>392</v>
      </c>
      <c r="B175" s="21" t="s">
        <v>393</v>
      </c>
      <c r="C175" s="24" t="s">
        <v>8</v>
      </c>
      <c r="D175" s="22" t="s">
        <v>41</v>
      </c>
      <c r="E175" s="9" t="s">
        <v>1558</v>
      </c>
      <c r="F175" s="358" t="s">
        <v>10</v>
      </c>
      <c r="G175" s="17">
        <v>1</v>
      </c>
      <c r="H175" s="449">
        <v>501.59999999999997</v>
      </c>
      <c r="I175" s="390" t="e">
        <f>H175-#REF!</f>
        <v>#REF!</v>
      </c>
      <c r="J175" s="391">
        <f>J173</f>
        <v>2.4</v>
      </c>
    </row>
    <row r="176" spans="1:10" ht="18">
      <c r="A176" s="25" t="s">
        <v>1759</v>
      </c>
      <c r="B176" s="21" t="s">
        <v>1758</v>
      </c>
      <c r="C176" s="24" t="s">
        <v>8</v>
      </c>
      <c r="D176" s="22" t="s">
        <v>41</v>
      </c>
      <c r="E176" s="9" t="s">
        <v>1558</v>
      </c>
      <c r="F176" s="358" t="s">
        <v>10</v>
      </c>
      <c r="G176" s="17">
        <v>7</v>
      </c>
      <c r="H176" s="449">
        <v>2265.4170470400004</v>
      </c>
      <c r="I176" s="390" t="e">
        <f>H176-#REF!</f>
        <v>#REF!</v>
      </c>
      <c r="J176" s="391">
        <f>J175</f>
        <v>2.4</v>
      </c>
    </row>
    <row r="177" spans="1:10" ht="18">
      <c r="A177" s="14" t="s">
        <v>394</v>
      </c>
      <c r="B177" s="10" t="s">
        <v>395</v>
      </c>
      <c r="C177" s="24" t="s">
        <v>8</v>
      </c>
      <c r="D177" s="22" t="s">
        <v>41</v>
      </c>
      <c r="E177" s="9" t="s">
        <v>1558</v>
      </c>
      <c r="F177" s="356" t="s">
        <v>10</v>
      </c>
      <c r="G177" s="12">
        <v>8</v>
      </c>
      <c r="H177" s="449">
        <v>1532.1599999999999</v>
      </c>
      <c r="I177" s="390" t="e">
        <f>H177-#REF!</f>
        <v>#REF!</v>
      </c>
      <c r="J177" s="391">
        <f>J175</f>
        <v>2.4</v>
      </c>
    </row>
    <row r="178" spans="1:10" ht="18">
      <c r="A178" s="25" t="s">
        <v>396</v>
      </c>
      <c r="B178" s="21" t="s">
        <v>397</v>
      </c>
      <c r="C178" s="24" t="s">
        <v>8</v>
      </c>
      <c r="D178" s="22" t="s">
        <v>41</v>
      </c>
      <c r="E178" s="9" t="s">
        <v>1558</v>
      </c>
      <c r="F178" s="358" t="s">
        <v>10</v>
      </c>
      <c r="G178" s="17">
        <v>1</v>
      </c>
      <c r="H178" s="449">
        <v>1585.9199999999998</v>
      </c>
      <c r="I178" s="390" t="e">
        <f>H178-#REF!</f>
        <v>#REF!</v>
      </c>
      <c r="J178" s="391">
        <f>J177</f>
        <v>2.4</v>
      </c>
    </row>
    <row r="179" spans="1:10" ht="18">
      <c r="A179" s="26"/>
      <c r="B179" s="2" t="s">
        <v>1381</v>
      </c>
      <c r="C179" s="27"/>
      <c r="D179" s="28"/>
      <c r="E179" s="29"/>
      <c r="F179" s="359"/>
      <c r="G179" s="378"/>
      <c r="H179" s="449">
        <v>0</v>
      </c>
      <c r="I179" s="390" t="e">
        <f>H179-#REF!</f>
        <v>#REF!</v>
      </c>
      <c r="J179" s="391">
        <f>J178</f>
        <v>2.4</v>
      </c>
    </row>
    <row r="180" spans="1:10" ht="30">
      <c r="A180" s="25" t="s">
        <v>398</v>
      </c>
      <c r="B180" s="21" t="s">
        <v>399</v>
      </c>
      <c r="C180" s="24" t="s">
        <v>8</v>
      </c>
      <c r="D180" s="22" t="s">
        <v>41</v>
      </c>
      <c r="E180" s="9" t="s">
        <v>1558</v>
      </c>
      <c r="F180" s="358" t="s">
        <v>10</v>
      </c>
      <c r="G180" s="17">
        <v>1</v>
      </c>
      <c r="H180" s="449">
        <v>987.8399999999999</v>
      </c>
      <c r="I180" s="390" t="e">
        <f>H180-#REF!</f>
        <v>#REF!</v>
      </c>
      <c r="J180" s="391">
        <f>J178</f>
        <v>2.4</v>
      </c>
    </row>
    <row r="181" spans="1:10" ht="18">
      <c r="A181" s="14" t="s">
        <v>400</v>
      </c>
      <c r="B181" s="10" t="s">
        <v>401</v>
      </c>
      <c r="C181" s="24" t="s">
        <v>8</v>
      </c>
      <c r="D181" s="22" t="s">
        <v>41</v>
      </c>
      <c r="E181" s="9" t="s">
        <v>1558</v>
      </c>
      <c r="F181" s="356" t="s">
        <v>10</v>
      </c>
      <c r="G181" s="12">
        <v>1</v>
      </c>
      <c r="H181" s="449">
        <v>443.5199999999999</v>
      </c>
      <c r="I181" s="390" t="e">
        <f>H181-#REF!</f>
        <v>#REF!</v>
      </c>
      <c r="J181" s="391">
        <f>J180</f>
        <v>2.4</v>
      </c>
    </row>
    <row r="182" spans="1:10" ht="30">
      <c r="A182" s="39" t="s">
        <v>402</v>
      </c>
      <c r="B182" s="10" t="s">
        <v>403</v>
      </c>
      <c r="C182" s="24" t="s">
        <v>8</v>
      </c>
      <c r="D182" s="22" t="s">
        <v>41</v>
      </c>
      <c r="E182" s="9" t="s">
        <v>1558</v>
      </c>
      <c r="F182" s="356" t="s">
        <v>10</v>
      </c>
      <c r="G182" s="12">
        <v>1</v>
      </c>
      <c r="H182" s="449">
        <v>293.7073172616923</v>
      </c>
      <c r="I182" s="390" t="e">
        <f>H182-#REF!</f>
        <v>#REF!</v>
      </c>
      <c r="J182" s="391">
        <f>J180</f>
        <v>2.4</v>
      </c>
    </row>
    <row r="183" spans="1:10" ht="30">
      <c r="A183" s="14" t="s">
        <v>404</v>
      </c>
      <c r="B183" s="10" t="s">
        <v>405</v>
      </c>
      <c r="C183" s="24" t="s">
        <v>8</v>
      </c>
      <c r="D183" s="22" t="s">
        <v>41</v>
      </c>
      <c r="E183" s="9" t="s">
        <v>1558</v>
      </c>
      <c r="F183" s="356" t="s">
        <v>10</v>
      </c>
      <c r="G183" s="12">
        <v>1</v>
      </c>
      <c r="H183" s="449">
        <v>806.4</v>
      </c>
      <c r="I183" s="390" t="e">
        <f>H183-#REF!</f>
        <v>#REF!</v>
      </c>
      <c r="J183" s="391">
        <f>J182</f>
        <v>2.4</v>
      </c>
    </row>
    <row r="184" spans="1:10" ht="18">
      <c r="A184" s="14" t="s">
        <v>406</v>
      </c>
      <c r="B184" s="10" t="s">
        <v>407</v>
      </c>
      <c r="C184" s="24" t="s">
        <v>8</v>
      </c>
      <c r="D184" s="22" t="s">
        <v>41</v>
      </c>
      <c r="E184" s="9" t="s">
        <v>1558</v>
      </c>
      <c r="F184" s="356" t="s">
        <v>10</v>
      </c>
      <c r="G184" s="12">
        <v>1</v>
      </c>
      <c r="H184" s="449">
        <v>514.0799999999999</v>
      </c>
      <c r="I184" s="390" t="e">
        <f>H184-#REF!</f>
        <v>#REF!</v>
      </c>
      <c r="J184" s="391">
        <f>J182</f>
        <v>2.4</v>
      </c>
    </row>
    <row r="185" spans="1:10" ht="18">
      <c r="A185" s="13" t="s">
        <v>408</v>
      </c>
      <c r="B185" s="32" t="s">
        <v>409</v>
      </c>
      <c r="C185" s="24" t="s">
        <v>8</v>
      </c>
      <c r="D185" s="22" t="s">
        <v>41</v>
      </c>
      <c r="E185" s="9" t="s">
        <v>1558</v>
      </c>
      <c r="F185" s="356" t="s">
        <v>10</v>
      </c>
      <c r="G185" s="12">
        <v>4</v>
      </c>
      <c r="H185" s="449">
        <v>917.28</v>
      </c>
      <c r="I185" s="390" t="e">
        <f>H185-#REF!</f>
        <v>#REF!</v>
      </c>
      <c r="J185" s="391">
        <f>J184</f>
        <v>2.4</v>
      </c>
    </row>
    <row r="186" spans="1:10" ht="18">
      <c r="A186" s="101" t="s">
        <v>1480</v>
      </c>
      <c r="B186" s="111" t="s">
        <v>1598</v>
      </c>
      <c r="C186" s="109" t="s">
        <v>8</v>
      </c>
      <c r="D186" s="97" t="s">
        <v>41</v>
      </c>
      <c r="E186" s="9" t="s">
        <v>1558</v>
      </c>
      <c r="F186" s="360" t="s">
        <v>234</v>
      </c>
      <c r="G186" s="100">
        <v>4</v>
      </c>
      <c r="H186" s="449">
        <v>332.64</v>
      </c>
      <c r="I186" s="390" t="e">
        <f>H186-#REF!</f>
        <v>#REF!</v>
      </c>
      <c r="J186" s="391">
        <f>J185</f>
        <v>2.4</v>
      </c>
    </row>
    <row r="187" spans="1:10" ht="30">
      <c r="A187" s="101" t="s">
        <v>1868</v>
      </c>
      <c r="B187" s="111" t="s">
        <v>2036</v>
      </c>
      <c r="C187" s="109" t="s">
        <v>8</v>
      </c>
      <c r="D187" s="97" t="s">
        <v>41</v>
      </c>
      <c r="E187" s="9" t="s">
        <v>1558</v>
      </c>
      <c r="F187" s="360" t="s">
        <v>10</v>
      </c>
      <c r="G187" s="100">
        <v>12</v>
      </c>
      <c r="H187" s="449">
        <v>6031.2</v>
      </c>
      <c r="I187" s="390" t="e">
        <f>H187-#REF!</f>
        <v>#REF!</v>
      </c>
      <c r="J187" s="391">
        <f>J185</f>
        <v>2.4</v>
      </c>
    </row>
    <row r="188" spans="1:10" ht="18">
      <c r="A188" s="13"/>
      <c r="B188" s="16" t="s">
        <v>410</v>
      </c>
      <c r="C188" s="11"/>
      <c r="D188" s="18"/>
      <c r="E188" s="9"/>
      <c r="F188" s="356"/>
      <c r="G188" s="12"/>
      <c r="H188" s="449">
        <v>0</v>
      </c>
      <c r="I188" s="390" t="e">
        <f>H188-#REF!</f>
        <v>#REF!</v>
      </c>
      <c r="J188" s="391">
        <f>J187</f>
        <v>2.4</v>
      </c>
    </row>
    <row r="189" spans="1:10" ht="18">
      <c r="A189" s="26"/>
      <c r="B189" s="2" t="s">
        <v>1383</v>
      </c>
      <c r="C189" s="27"/>
      <c r="D189" s="28"/>
      <c r="E189" s="29"/>
      <c r="F189" s="359"/>
      <c r="G189" s="378"/>
      <c r="H189" s="449">
        <v>0</v>
      </c>
      <c r="I189" s="390" t="e">
        <f>H189-#REF!</f>
        <v>#REF!</v>
      </c>
      <c r="J189" s="391">
        <f>J187</f>
        <v>2.4</v>
      </c>
    </row>
    <row r="190" spans="1:10" ht="30">
      <c r="A190" s="14" t="s">
        <v>431</v>
      </c>
      <c r="B190" s="10" t="s">
        <v>432</v>
      </c>
      <c r="C190" s="24" t="s">
        <v>8</v>
      </c>
      <c r="D190" s="41" t="s">
        <v>419</v>
      </c>
      <c r="E190" s="9" t="s">
        <v>420</v>
      </c>
      <c r="F190" s="356" t="s">
        <v>10</v>
      </c>
      <c r="G190" s="12">
        <v>1</v>
      </c>
      <c r="H190" s="449">
        <v>534.24</v>
      </c>
      <c r="I190" s="390" t="e">
        <f>H190-#REF!</f>
        <v>#REF!</v>
      </c>
      <c r="J190" s="391">
        <f>J189</f>
        <v>2.4</v>
      </c>
    </row>
    <row r="191" spans="1:10" ht="18">
      <c r="A191" s="14" t="s">
        <v>433</v>
      </c>
      <c r="B191" s="10" t="s">
        <v>434</v>
      </c>
      <c r="C191" s="24" t="s">
        <v>8</v>
      </c>
      <c r="D191" s="41" t="s">
        <v>41</v>
      </c>
      <c r="E191" s="9" t="s">
        <v>1558</v>
      </c>
      <c r="F191" s="356" t="s">
        <v>10</v>
      </c>
      <c r="G191" s="12">
        <v>1</v>
      </c>
      <c r="H191" s="449">
        <v>853.4399999999999</v>
      </c>
      <c r="I191" s="390" t="e">
        <f>H191-#REF!</f>
        <v>#REF!</v>
      </c>
      <c r="J191" s="391">
        <f>J190</f>
        <v>2.4</v>
      </c>
    </row>
    <row r="192" spans="1:10" ht="30">
      <c r="A192" s="14" t="s">
        <v>435</v>
      </c>
      <c r="B192" s="10" t="s">
        <v>436</v>
      </c>
      <c r="C192" s="24" t="s">
        <v>8</v>
      </c>
      <c r="D192" s="41" t="s">
        <v>419</v>
      </c>
      <c r="E192" s="9" t="s">
        <v>420</v>
      </c>
      <c r="F192" s="356" t="s">
        <v>10</v>
      </c>
      <c r="G192" s="12">
        <v>1</v>
      </c>
      <c r="H192" s="449">
        <v>819.8399999999999</v>
      </c>
      <c r="I192" s="390" t="e">
        <f>H192-#REF!</f>
        <v>#REF!</v>
      </c>
      <c r="J192" s="391">
        <f>J190</f>
        <v>2.4</v>
      </c>
    </row>
    <row r="193" spans="1:10" ht="30">
      <c r="A193" s="25" t="s">
        <v>437</v>
      </c>
      <c r="B193" s="21" t="s">
        <v>438</v>
      </c>
      <c r="C193" s="24" t="s">
        <v>8</v>
      </c>
      <c r="D193" s="22" t="s">
        <v>41</v>
      </c>
      <c r="E193" s="9" t="s">
        <v>1558</v>
      </c>
      <c r="F193" s="358" t="s">
        <v>10</v>
      </c>
      <c r="G193" s="17">
        <v>8</v>
      </c>
      <c r="H193" s="449">
        <v>1770.7199999999998</v>
      </c>
      <c r="I193" s="390" t="e">
        <f>H193-#REF!</f>
        <v>#REF!</v>
      </c>
      <c r="J193" s="391">
        <f>J192</f>
        <v>2.4</v>
      </c>
    </row>
    <row r="194" spans="1:10" ht="60">
      <c r="A194" s="25" t="s">
        <v>1769</v>
      </c>
      <c r="B194" s="21" t="s">
        <v>1768</v>
      </c>
      <c r="C194" s="24" t="s">
        <v>8</v>
      </c>
      <c r="D194" s="22" t="s">
        <v>41</v>
      </c>
      <c r="E194" s="9" t="s">
        <v>1558</v>
      </c>
      <c r="F194" s="358" t="s">
        <v>10</v>
      </c>
      <c r="G194" s="17">
        <v>5</v>
      </c>
      <c r="H194" s="449">
        <v>2645.5296000000003</v>
      </c>
      <c r="I194" s="390" t="e">
        <f>H194-#REF!</f>
        <v>#REF!</v>
      </c>
      <c r="J194" s="391">
        <f>J192</f>
        <v>2.4</v>
      </c>
    </row>
    <row r="195" spans="1:10" ht="18">
      <c r="A195" s="26"/>
      <c r="B195" s="2" t="s">
        <v>1384</v>
      </c>
      <c r="C195" s="27"/>
      <c r="D195" s="379"/>
      <c r="E195" s="379"/>
      <c r="F195" s="377"/>
      <c r="G195" s="378"/>
      <c r="H195" s="449">
        <v>0</v>
      </c>
      <c r="I195" s="390" t="e">
        <f>H195-#REF!</f>
        <v>#REF!</v>
      </c>
      <c r="J195" s="391">
        <f>J194</f>
        <v>2.4</v>
      </c>
    </row>
    <row r="196" spans="1:10" ht="18">
      <c r="A196" s="14" t="s">
        <v>439</v>
      </c>
      <c r="B196" s="10" t="s">
        <v>440</v>
      </c>
      <c r="C196" s="11" t="s">
        <v>126</v>
      </c>
      <c r="D196" s="22" t="s">
        <v>41</v>
      </c>
      <c r="E196" s="9" t="s">
        <v>1558</v>
      </c>
      <c r="F196" s="356" t="s">
        <v>10</v>
      </c>
      <c r="G196" s="12">
        <v>1</v>
      </c>
      <c r="H196" s="449">
        <v>591.3599999999999</v>
      </c>
      <c r="I196" s="390" t="e">
        <f>H196-#REF!</f>
        <v>#REF!</v>
      </c>
      <c r="J196" s="391">
        <f>J195</f>
        <v>2.4</v>
      </c>
    </row>
    <row r="197" spans="1:10" ht="18">
      <c r="A197" s="98" t="s">
        <v>1869</v>
      </c>
      <c r="B197" s="99" t="s">
        <v>1870</v>
      </c>
      <c r="C197" s="109" t="s">
        <v>8</v>
      </c>
      <c r="D197" s="95" t="s">
        <v>41</v>
      </c>
      <c r="E197" s="81" t="s">
        <v>1558</v>
      </c>
      <c r="F197" s="360" t="s">
        <v>10</v>
      </c>
      <c r="G197" s="100">
        <v>12</v>
      </c>
      <c r="H197" s="449">
        <v>1892.8895999999997</v>
      </c>
      <c r="I197" s="390" t="e">
        <f>H197-#REF!</f>
        <v>#REF!</v>
      </c>
      <c r="J197" s="391">
        <f>J195</f>
        <v>2.4</v>
      </c>
    </row>
    <row r="198" spans="1:10" ht="18">
      <c r="A198" s="14" t="s">
        <v>441</v>
      </c>
      <c r="B198" s="32" t="s">
        <v>442</v>
      </c>
      <c r="C198" s="11" t="s">
        <v>131</v>
      </c>
      <c r="D198" s="22" t="s">
        <v>41</v>
      </c>
      <c r="E198" s="9" t="s">
        <v>1558</v>
      </c>
      <c r="F198" s="356"/>
      <c r="G198" s="12">
        <v>1</v>
      </c>
      <c r="H198" s="449">
        <v>591.3599999999999</v>
      </c>
      <c r="I198" s="390" t="e">
        <f>H198-#REF!</f>
        <v>#REF!</v>
      </c>
      <c r="J198" s="391">
        <f>J197</f>
        <v>2.4</v>
      </c>
    </row>
    <row r="199" spans="1:10" ht="18">
      <c r="A199" s="14" t="s">
        <v>443</v>
      </c>
      <c r="B199" s="32" t="s">
        <v>444</v>
      </c>
      <c r="C199" s="11" t="s">
        <v>131</v>
      </c>
      <c r="D199" s="22" t="s">
        <v>41</v>
      </c>
      <c r="E199" s="9" t="s">
        <v>1558</v>
      </c>
      <c r="F199" s="356"/>
      <c r="G199" s="12">
        <v>1</v>
      </c>
      <c r="H199" s="449">
        <v>591.3599999999999</v>
      </c>
      <c r="I199" s="390" t="e">
        <f>H199-#REF!</f>
        <v>#REF!</v>
      </c>
      <c r="J199" s="391">
        <f>J197</f>
        <v>2.4</v>
      </c>
    </row>
    <row r="200" spans="1:10" ht="30">
      <c r="A200" s="14"/>
      <c r="B200" s="32" t="s">
        <v>134</v>
      </c>
      <c r="C200" s="11"/>
      <c r="D200" s="18"/>
      <c r="E200" s="9"/>
      <c r="F200" s="356"/>
      <c r="G200" s="418"/>
      <c r="H200" s="449">
        <v>0</v>
      </c>
      <c r="I200" s="390" t="e">
        <f>H200-#REF!</f>
        <v>#REF!</v>
      </c>
      <c r="J200" s="391">
        <f>J199</f>
        <v>2.4</v>
      </c>
    </row>
    <row r="201" spans="1:10" ht="18">
      <c r="A201" s="14"/>
      <c r="B201" s="32" t="s">
        <v>1823</v>
      </c>
      <c r="C201" s="11"/>
      <c r="D201" s="18"/>
      <c r="E201" s="9"/>
      <c r="F201" s="356"/>
      <c r="G201" s="418"/>
      <c r="H201" s="449">
        <v>0</v>
      </c>
      <c r="I201" s="390" t="e">
        <f>H201-#REF!</f>
        <v>#REF!</v>
      </c>
      <c r="J201" s="391">
        <f>J199</f>
        <v>2.4</v>
      </c>
    </row>
    <row r="202" spans="1:10" ht="18">
      <c r="A202" s="14" t="s">
        <v>445</v>
      </c>
      <c r="B202" s="10" t="s">
        <v>446</v>
      </c>
      <c r="C202" s="11" t="s">
        <v>126</v>
      </c>
      <c r="D202" s="22" t="s">
        <v>41</v>
      </c>
      <c r="E202" s="9" t="s">
        <v>1558</v>
      </c>
      <c r="F202" s="356" t="s">
        <v>10</v>
      </c>
      <c r="G202" s="12">
        <v>1</v>
      </c>
      <c r="H202" s="449">
        <v>668.6399999999999</v>
      </c>
      <c r="I202" s="390" t="e">
        <f>H202-#REF!</f>
        <v>#REF!</v>
      </c>
      <c r="J202" s="391">
        <f>J201</f>
        <v>2.4</v>
      </c>
    </row>
    <row r="203" spans="1:10" ht="18">
      <c r="A203" s="14" t="s">
        <v>447</v>
      </c>
      <c r="B203" s="32" t="s">
        <v>448</v>
      </c>
      <c r="C203" s="11" t="s">
        <v>131</v>
      </c>
      <c r="D203" s="22" t="s">
        <v>41</v>
      </c>
      <c r="E203" s="9" t="s">
        <v>1558</v>
      </c>
      <c r="F203" s="356"/>
      <c r="G203" s="12">
        <v>1</v>
      </c>
      <c r="H203" s="449">
        <v>668.6399999999999</v>
      </c>
      <c r="I203" s="390" t="e">
        <f>H203-#REF!</f>
        <v>#REF!</v>
      </c>
      <c r="J203" s="391">
        <f>J202</f>
        <v>2.4</v>
      </c>
    </row>
    <row r="204" spans="1:10" ht="18">
      <c r="A204" s="14" t="s">
        <v>449</v>
      </c>
      <c r="B204" s="32" t="s">
        <v>450</v>
      </c>
      <c r="C204" s="11" t="s">
        <v>131</v>
      </c>
      <c r="D204" s="22" t="s">
        <v>41</v>
      </c>
      <c r="E204" s="9" t="s">
        <v>1558</v>
      </c>
      <c r="F204" s="356"/>
      <c r="G204" s="12">
        <v>1</v>
      </c>
      <c r="H204" s="449">
        <v>668.6399999999999</v>
      </c>
      <c r="I204" s="390" t="e">
        <f>H204-#REF!</f>
        <v>#REF!</v>
      </c>
      <c r="J204" s="391">
        <f>J202</f>
        <v>2.4</v>
      </c>
    </row>
    <row r="205" spans="1:10" ht="30">
      <c r="A205" s="14"/>
      <c r="B205" s="32" t="s">
        <v>134</v>
      </c>
      <c r="C205" s="11"/>
      <c r="D205" s="18"/>
      <c r="E205" s="9"/>
      <c r="F205" s="356"/>
      <c r="G205" s="12"/>
      <c r="H205" s="449">
        <v>0</v>
      </c>
      <c r="I205" s="390" t="e">
        <f>H205-#REF!</f>
        <v>#REF!</v>
      </c>
      <c r="J205" s="391">
        <f>J204</f>
        <v>2.4</v>
      </c>
    </row>
    <row r="206" spans="1:10" ht="18">
      <c r="A206" s="14"/>
      <c r="B206" s="32" t="s">
        <v>1823</v>
      </c>
      <c r="C206" s="11"/>
      <c r="D206" s="18"/>
      <c r="E206" s="9"/>
      <c r="F206" s="356"/>
      <c r="G206" s="12"/>
      <c r="H206" s="449">
        <v>0</v>
      </c>
      <c r="I206" s="390" t="e">
        <f>H206-#REF!</f>
        <v>#REF!</v>
      </c>
      <c r="J206" s="391">
        <f>J204</f>
        <v>2.4</v>
      </c>
    </row>
    <row r="207" spans="1:10" ht="18">
      <c r="A207" s="14" t="s">
        <v>451</v>
      </c>
      <c r="B207" s="10" t="s">
        <v>452</v>
      </c>
      <c r="C207" s="24" t="s">
        <v>8</v>
      </c>
      <c r="D207" s="22" t="s">
        <v>41</v>
      </c>
      <c r="E207" s="9" t="s">
        <v>1558</v>
      </c>
      <c r="F207" s="356" t="s">
        <v>10</v>
      </c>
      <c r="G207" s="12">
        <v>1</v>
      </c>
      <c r="H207" s="449">
        <v>571.1999999999999</v>
      </c>
      <c r="I207" s="390" t="e">
        <f>H207-#REF!</f>
        <v>#REF!</v>
      </c>
      <c r="J207" s="391">
        <f>J206</f>
        <v>2.4</v>
      </c>
    </row>
    <row r="208" spans="1:10" ht="30">
      <c r="A208" s="15" t="s">
        <v>453</v>
      </c>
      <c r="B208" s="21" t="s">
        <v>454</v>
      </c>
      <c r="C208" s="24" t="s">
        <v>8</v>
      </c>
      <c r="D208" s="22" t="s">
        <v>41</v>
      </c>
      <c r="E208" s="9" t="s">
        <v>1558</v>
      </c>
      <c r="F208" s="358" t="s">
        <v>10</v>
      </c>
      <c r="G208" s="17">
        <v>1</v>
      </c>
      <c r="H208" s="449">
        <v>3104.653221047192</v>
      </c>
      <c r="I208" s="390" t="e">
        <f>H208-#REF!</f>
        <v>#REF!</v>
      </c>
      <c r="J208" s="391">
        <f>J207</f>
        <v>2.4</v>
      </c>
    </row>
    <row r="209" spans="1:10" ht="18">
      <c r="A209" s="26"/>
      <c r="B209" s="2" t="s">
        <v>1385</v>
      </c>
      <c r="C209" s="27"/>
      <c r="D209" s="28"/>
      <c r="E209" s="379"/>
      <c r="F209" s="377"/>
      <c r="G209" s="378"/>
      <c r="H209" s="449">
        <v>0</v>
      </c>
      <c r="I209" s="390" t="e">
        <f>H209-#REF!</f>
        <v>#REF!</v>
      </c>
      <c r="J209" s="391">
        <f>J207</f>
        <v>2.4</v>
      </c>
    </row>
    <row r="210" spans="1:10" ht="30">
      <c r="A210" s="14" t="s">
        <v>455</v>
      </c>
      <c r="B210" s="10" t="s">
        <v>456</v>
      </c>
      <c r="C210" s="11" t="s">
        <v>8</v>
      </c>
      <c r="D210" s="41" t="s">
        <v>419</v>
      </c>
      <c r="E210" s="9" t="s">
        <v>420</v>
      </c>
      <c r="F210" s="356" t="s">
        <v>10</v>
      </c>
      <c r="G210" s="12">
        <v>1</v>
      </c>
      <c r="H210" s="449">
        <v>1878.2399999999998</v>
      </c>
      <c r="I210" s="390" t="e">
        <f>H210-#REF!</f>
        <v>#REF!</v>
      </c>
      <c r="J210" s="391">
        <f>J209</f>
        <v>2.4</v>
      </c>
    </row>
    <row r="211" spans="1:10" ht="30">
      <c r="A211" s="14" t="s">
        <v>457</v>
      </c>
      <c r="B211" s="10" t="s">
        <v>458</v>
      </c>
      <c r="C211" s="11" t="s">
        <v>8</v>
      </c>
      <c r="D211" s="41" t="s">
        <v>419</v>
      </c>
      <c r="E211" s="9" t="s">
        <v>420</v>
      </c>
      <c r="F211" s="356" t="s">
        <v>10</v>
      </c>
      <c r="G211" s="12">
        <v>1</v>
      </c>
      <c r="H211" s="449">
        <v>2892.9599999999996</v>
      </c>
      <c r="I211" s="390" t="e">
        <f>H211-#REF!</f>
        <v>#REF!</v>
      </c>
      <c r="J211" s="391">
        <f>J209</f>
        <v>2.4</v>
      </c>
    </row>
    <row r="212" spans="1:10" ht="45">
      <c r="A212" s="14" t="s">
        <v>3347</v>
      </c>
      <c r="B212" s="10" t="s">
        <v>3346</v>
      </c>
      <c r="C212" s="11" t="s">
        <v>8</v>
      </c>
      <c r="D212" s="41" t="s">
        <v>419</v>
      </c>
      <c r="E212" s="9" t="s">
        <v>420</v>
      </c>
      <c r="F212" s="356" t="s">
        <v>10</v>
      </c>
      <c r="G212" s="12">
        <v>1</v>
      </c>
      <c r="H212" s="449">
        <v>3658.3007999999995</v>
      </c>
      <c r="I212" s="390" t="e">
        <f>H212-#REF!</f>
        <v>#REF!</v>
      </c>
      <c r="J212" s="391">
        <f>J211</f>
        <v>2.4</v>
      </c>
    </row>
    <row r="213" spans="1:10" ht="31.5">
      <c r="A213" s="26"/>
      <c r="B213" s="2" t="s">
        <v>1382</v>
      </c>
      <c r="C213" s="27"/>
      <c r="D213" s="28"/>
      <c r="E213" s="29"/>
      <c r="F213" s="359"/>
      <c r="G213" s="378"/>
      <c r="H213" s="449">
        <v>0</v>
      </c>
      <c r="I213" s="390" t="e">
        <f>H213-#REF!</f>
        <v>#REF!</v>
      </c>
      <c r="J213" s="391">
        <f>J212</f>
        <v>2.4</v>
      </c>
    </row>
    <row r="214" spans="1:10" ht="30">
      <c r="A214" s="14" t="s">
        <v>417</v>
      </c>
      <c r="B214" s="10" t="s">
        <v>418</v>
      </c>
      <c r="C214" s="24" t="s">
        <v>8</v>
      </c>
      <c r="D214" s="41" t="s">
        <v>419</v>
      </c>
      <c r="E214" s="9" t="s">
        <v>420</v>
      </c>
      <c r="F214" s="356" t="s">
        <v>10</v>
      </c>
      <c r="G214" s="12">
        <v>1</v>
      </c>
      <c r="H214" s="449">
        <v>655.1999999999999</v>
      </c>
      <c r="I214" s="390" t="e">
        <f>H214-#REF!</f>
        <v>#REF!</v>
      </c>
      <c r="J214" s="391">
        <f>J212</f>
        <v>2.4</v>
      </c>
    </row>
    <row r="215" spans="1:10" ht="18">
      <c r="A215" s="14" t="s">
        <v>421</v>
      </c>
      <c r="B215" s="10" t="s">
        <v>422</v>
      </c>
      <c r="C215" s="24" t="s">
        <v>8</v>
      </c>
      <c r="D215" s="22" t="s">
        <v>41</v>
      </c>
      <c r="E215" s="9" t="s">
        <v>1558</v>
      </c>
      <c r="F215" s="356" t="s">
        <v>10</v>
      </c>
      <c r="G215" s="12">
        <v>1</v>
      </c>
      <c r="H215" s="449">
        <v>510.7199999999999</v>
      </c>
      <c r="I215" s="390" t="e">
        <f>H215-#REF!</f>
        <v>#REF!</v>
      </c>
      <c r="J215" s="391">
        <f>J214</f>
        <v>2.4</v>
      </c>
    </row>
    <row r="216" spans="1:10" ht="30">
      <c r="A216" s="25" t="s">
        <v>423</v>
      </c>
      <c r="B216" s="21" t="s">
        <v>424</v>
      </c>
      <c r="C216" s="24" t="s">
        <v>8</v>
      </c>
      <c r="D216" s="41" t="s">
        <v>419</v>
      </c>
      <c r="E216" s="9" t="s">
        <v>420</v>
      </c>
      <c r="F216" s="358" t="s">
        <v>10</v>
      </c>
      <c r="G216" s="17">
        <v>1</v>
      </c>
      <c r="H216" s="449">
        <v>604.8</v>
      </c>
      <c r="I216" s="390" t="e">
        <f>H216-#REF!</f>
        <v>#REF!</v>
      </c>
      <c r="J216" s="391">
        <f>J214</f>
        <v>2.4</v>
      </c>
    </row>
    <row r="217" spans="1:10" ht="18">
      <c r="A217" s="14" t="s">
        <v>425</v>
      </c>
      <c r="B217" s="10" t="s">
        <v>426</v>
      </c>
      <c r="C217" s="24" t="s">
        <v>8</v>
      </c>
      <c r="D217" s="22" t="s">
        <v>41</v>
      </c>
      <c r="E217" s="9" t="s">
        <v>1558</v>
      </c>
      <c r="F217" s="356" t="s">
        <v>10</v>
      </c>
      <c r="G217" s="12">
        <v>1</v>
      </c>
      <c r="H217" s="449">
        <v>804</v>
      </c>
      <c r="I217" s="390" t="e">
        <f>H217-#REF!</f>
        <v>#REF!</v>
      </c>
      <c r="J217" s="391">
        <f>J216</f>
        <v>2.4</v>
      </c>
    </row>
    <row r="218" spans="1:10" ht="30">
      <c r="A218" s="25" t="s">
        <v>427</v>
      </c>
      <c r="B218" s="32" t="s">
        <v>428</v>
      </c>
      <c r="C218" s="24" t="s">
        <v>8</v>
      </c>
      <c r="D218" s="54" t="s">
        <v>3657</v>
      </c>
      <c r="E218" s="9" t="s">
        <v>3655</v>
      </c>
      <c r="F218" s="358" t="s">
        <v>10</v>
      </c>
      <c r="G218" s="17">
        <v>7</v>
      </c>
      <c r="H218" s="449">
        <v>3588</v>
      </c>
      <c r="I218" s="390" t="e">
        <f>H218-#REF!</f>
        <v>#REF!</v>
      </c>
      <c r="J218" s="391">
        <f>J216</f>
        <v>2.4</v>
      </c>
    </row>
    <row r="219" spans="1:10" ht="105">
      <c r="A219" s="25" t="s">
        <v>429</v>
      </c>
      <c r="B219" s="32" t="s">
        <v>430</v>
      </c>
      <c r="C219" s="24" t="s">
        <v>8</v>
      </c>
      <c r="D219" s="214" t="s">
        <v>3658</v>
      </c>
      <c r="E219" s="9" t="s">
        <v>3656</v>
      </c>
      <c r="F219" s="358" t="s">
        <v>10</v>
      </c>
      <c r="G219" s="17">
        <v>7</v>
      </c>
      <c r="H219" s="449">
        <v>5599.453439999999</v>
      </c>
      <c r="I219" s="390" t="e">
        <f>H219-#REF!</f>
        <v>#REF!</v>
      </c>
      <c r="J219" s="391">
        <f>J218</f>
        <v>2.4</v>
      </c>
    </row>
    <row r="220" spans="1:10" ht="45">
      <c r="A220" s="14"/>
      <c r="B220" s="16" t="s">
        <v>271</v>
      </c>
      <c r="C220" s="11"/>
      <c r="D220" s="18"/>
      <c r="E220" s="9"/>
      <c r="F220" s="356"/>
      <c r="G220" s="12"/>
      <c r="H220" s="449">
        <v>0</v>
      </c>
      <c r="I220" s="390" t="e">
        <f>H220-#REF!</f>
        <v>#REF!</v>
      </c>
      <c r="J220" s="391">
        <f>J219</f>
        <v>2.4</v>
      </c>
    </row>
    <row r="221" spans="1:10" ht="31.5">
      <c r="A221" s="6"/>
      <c r="B221" s="7" t="s">
        <v>3348</v>
      </c>
      <c r="C221" s="8"/>
      <c r="D221" s="19"/>
      <c r="E221" s="20"/>
      <c r="F221" s="354"/>
      <c r="G221" s="385"/>
      <c r="H221" s="449">
        <v>0</v>
      </c>
      <c r="I221" s="390" t="e">
        <f>H221-#REF!</f>
        <v>#REF!</v>
      </c>
      <c r="J221" s="391">
        <f>J219</f>
        <v>2.4</v>
      </c>
    </row>
    <row r="222" spans="1:10" ht="45">
      <c r="A222" s="14" t="s">
        <v>3350</v>
      </c>
      <c r="B222" s="9" t="s">
        <v>3349</v>
      </c>
      <c r="C222" s="11" t="s">
        <v>8</v>
      </c>
      <c r="D222" s="9" t="s">
        <v>2106</v>
      </c>
      <c r="E222" s="9" t="s">
        <v>3351</v>
      </c>
      <c r="F222" s="356" t="s">
        <v>10</v>
      </c>
      <c r="G222" s="12">
        <v>6</v>
      </c>
      <c r="H222" s="449">
        <v>2008.3727999999999</v>
      </c>
      <c r="I222" s="390" t="e">
        <f>H222-#REF!</f>
        <v>#REF!</v>
      </c>
      <c r="J222" s="391">
        <f>J221</f>
        <v>2.4</v>
      </c>
    </row>
    <row r="223" spans="1:10" ht="18">
      <c r="A223" s="6"/>
      <c r="B223" s="7" t="s">
        <v>1475</v>
      </c>
      <c r="C223" s="8"/>
      <c r="D223" s="19"/>
      <c r="E223" s="20"/>
      <c r="F223" s="354"/>
      <c r="G223" s="385"/>
      <c r="H223" s="449">
        <v>0</v>
      </c>
      <c r="I223" s="390" t="e">
        <f>H223-#REF!</f>
        <v>#REF!</v>
      </c>
      <c r="J223" s="391">
        <f>J221</f>
        <v>2.4</v>
      </c>
    </row>
    <row r="224" spans="1:10" ht="21" customHeight="1">
      <c r="A224" s="14" t="s">
        <v>261</v>
      </c>
      <c r="B224" s="10" t="s">
        <v>262</v>
      </c>
      <c r="C224" s="11" t="s">
        <v>8</v>
      </c>
      <c r="D224" s="9" t="s">
        <v>1596</v>
      </c>
      <c r="E224" s="9" t="s">
        <v>183</v>
      </c>
      <c r="F224" s="356" t="s">
        <v>10</v>
      </c>
      <c r="G224" s="12">
        <v>1</v>
      </c>
      <c r="H224" s="449">
        <v>984.4799999999999</v>
      </c>
      <c r="I224" s="390" t="e">
        <f>H224-#REF!</f>
        <v>#REF!</v>
      </c>
      <c r="J224" s="391">
        <f>J223</f>
        <v>2.4</v>
      </c>
    </row>
    <row r="225" spans="1:10" ht="75">
      <c r="A225" s="25" t="s">
        <v>3639</v>
      </c>
      <c r="B225" s="78" t="s">
        <v>3640</v>
      </c>
      <c r="C225" s="11" t="s">
        <v>8</v>
      </c>
      <c r="D225" s="9" t="s">
        <v>1596</v>
      </c>
      <c r="E225" s="9" t="s">
        <v>183</v>
      </c>
      <c r="F225" s="358" t="s">
        <v>10</v>
      </c>
      <c r="G225" s="17">
        <v>9</v>
      </c>
      <c r="H225" s="449">
        <v>6424.319999999999</v>
      </c>
      <c r="I225" s="390" t="e">
        <f>H225-#REF!</f>
        <v>#REF!</v>
      </c>
      <c r="J225" s="391">
        <f>J224</f>
        <v>2.4</v>
      </c>
    </row>
    <row r="226" spans="1:10" ht="60">
      <c r="A226" s="25" t="s">
        <v>263</v>
      </c>
      <c r="B226" s="78" t="s">
        <v>2034</v>
      </c>
      <c r="C226" s="11" t="s">
        <v>8</v>
      </c>
      <c r="D226" s="9" t="s">
        <v>3638</v>
      </c>
      <c r="E226" s="9" t="s">
        <v>183</v>
      </c>
      <c r="F226" s="358" t="s">
        <v>10</v>
      </c>
      <c r="G226" s="17">
        <v>7</v>
      </c>
      <c r="H226" s="449">
        <v>4366.794346879987</v>
      </c>
      <c r="I226" s="390" t="e">
        <f>H226-#REF!</f>
        <v>#REF!</v>
      </c>
      <c r="J226" s="391">
        <f>J224</f>
        <v>2.4</v>
      </c>
    </row>
    <row r="227" spans="1:10" ht="60">
      <c r="A227" s="25" t="s">
        <v>264</v>
      </c>
      <c r="B227" s="78" t="s">
        <v>2035</v>
      </c>
      <c r="C227" s="11" t="s">
        <v>8</v>
      </c>
      <c r="D227" s="9" t="s">
        <v>3638</v>
      </c>
      <c r="E227" s="9" t="s">
        <v>183</v>
      </c>
      <c r="F227" s="358" t="s">
        <v>10</v>
      </c>
      <c r="G227" s="17">
        <v>7</v>
      </c>
      <c r="H227" s="449">
        <v>4255.991040000001</v>
      </c>
      <c r="I227" s="390" t="e">
        <f>H227-#REF!</f>
        <v>#REF!</v>
      </c>
      <c r="J227" s="391">
        <f>J226</f>
        <v>2.4</v>
      </c>
    </row>
    <row r="228" spans="1:10" ht="60">
      <c r="A228" s="25" t="s">
        <v>265</v>
      </c>
      <c r="B228" s="32" t="s">
        <v>266</v>
      </c>
      <c r="C228" s="11" t="s">
        <v>8</v>
      </c>
      <c r="D228" s="9" t="s">
        <v>3638</v>
      </c>
      <c r="E228" s="9" t="s">
        <v>183</v>
      </c>
      <c r="F228" s="358" t="s">
        <v>10</v>
      </c>
      <c r="G228" s="17">
        <v>7</v>
      </c>
      <c r="H228" s="449">
        <v>4296</v>
      </c>
      <c r="I228" s="390" t="e">
        <f>H228-#REF!</f>
        <v>#REF!</v>
      </c>
      <c r="J228" s="391">
        <f>J226</f>
        <v>2.4</v>
      </c>
    </row>
    <row r="229" spans="1:10" ht="75">
      <c r="A229" s="25" t="s">
        <v>267</v>
      </c>
      <c r="B229" s="32" t="s">
        <v>268</v>
      </c>
      <c r="C229" s="11" t="s">
        <v>8</v>
      </c>
      <c r="D229" s="9" t="s">
        <v>3638</v>
      </c>
      <c r="E229" s="9" t="s">
        <v>183</v>
      </c>
      <c r="F229" s="358" t="s">
        <v>10</v>
      </c>
      <c r="G229" s="17">
        <v>7</v>
      </c>
      <c r="H229" s="449">
        <v>7344</v>
      </c>
      <c r="I229" s="390" t="e">
        <f>H229-#REF!</f>
        <v>#REF!</v>
      </c>
      <c r="J229" s="391">
        <f>J228</f>
        <v>2.4</v>
      </c>
    </row>
    <row r="230" spans="1:10" ht="60">
      <c r="A230" s="25" t="s">
        <v>269</v>
      </c>
      <c r="B230" s="32" t="s">
        <v>270</v>
      </c>
      <c r="C230" s="11" t="s">
        <v>8</v>
      </c>
      <c r="D230" s="9" t="s">
        <v>3638</v>
      </c>
      <c r="E230" s="9" t="s">
        <v>183</v>
      </c>
      <c r="F230" s="358" t="s">
        <v>10</v>
      </c>
      <c r="G230" s="17">
        <v>7</v>
      </c>
      <c r="H230" s="449">
        <v>4288.8</v>
      </c>
      <c r="I230" s="390" t="e">
        <f>H230-#REF!</f>
        <v>#REF!</v>
      </c>
      <c r="J230" s="391">
        <f>J229</f>
        <v>2.4</v>
      </c>
    </row>
    <row r="231" spans="1:10" ht="45">
      <c r="A231" s="25"/>
      <c r="B231" s="16" t="s">
        <v>271</v>
      </c>
      <c r="C231" s="11"/>
      <c r="D231" s="18"/>
      <c r="E231" s="9"/>
      <c r="F231" s="358"/>
      <c r="G231" s="17"/>
      <c r="H231" s="449">
        <v>0</v>
      </c>
      <c r="I231" s="390" t="e">
        <f>H231-#REF!</f>
        <v>#REF!</v>
      </c>
      <c r="J231" s="391">
        <f>J229</f>
        <v>2.4</v>
      </c>
    </row>
    <row r="232" spans="1:10" ht="18">
      <c r="A232" s="6"/>
      <c r="B232" s="7" t="s">
        <v>1386</v>
      </c>
      <c r="C232" s="8"/>
      <c r="D232" s="19"/>
      <c r="E232" s="20"/>
      <c r="F232" s="354"/>
      <c r="G232" s="385"/>
      <c r="H232" s="449">
        <v>0</v>
      </c>
      <c r="I232" s="390" t="e">
        <f>H232-#REF!</f>
        <v>#REF!</v>
      </c>
      <c r="J232" s="391">
        <f>J231</f>
        <v>2.4</v>
      </c>
    </row>
    <row r="233" spans="1:10" ht="18">
      <c r="A233" s="14" t="s">
        <v>459</v>
      </c>
      <c r="B233" s="10" t="s">
        <v>460</v>
      </c>
      <c r="C233" s="24" t="s">
        <v>8</v>
      </c>
      <c r="D233" s="22" t="s">
        <v>41</v>
      </c>
      <c r="E233" s="9" t="s">
        <v>1558</v>
      </c>
      <c r="F233" s="356" t="s">
        <v>10</v>
      </c>
      <c r="G233" s="12">
        <v>1</v>
      </c>
      <c r="H233" s="449">
        <v>432</v>
      </c>
      <c r="I233" s="390" t="e">
        <f>H233-#REF!</f>
        <v>#REF!</v>
      </c>
      <c r="J233" s="391">
        <f>J231</f>
        <v>2.4</v>
      </c>
    </row>
    <row r="234" spans="1:10" ht="18">
      <c r="A234" s="14" t="s">
        <v>461</v>
      </c>
      <c r="B234" s="10" t="s">
        <v>462</v>
      </c>
      <c r="C234" s="24" t="s">
        <v>8</v>
      </c>
      <c r="D234" s="22" t="s">
        <v>41</v>
      </c>
      <c r="E234" s="9" t="s">
        <v>1558</v>
      </c>
      <c r="F234" s="356" t="s">
        <v>10</v>
      </c>
      <c r="G234" s="12">
        <v>1</v>
      </c>
      <c r="H234" s="449">
        <v>759.3599999999999</v>
      </c>
      <c r="I234" s="390" t="e">
        <f>H234-#REF!</f>
        <v>#REF!</v>
      </c>
      <c r="J234" s="391">
        <f>J233</f>
        <v>2.4</v>
      </c>
    </row>
    <row r="235" spans="1:10" ht="18">
      <c r="A235" s="25" t="s">
        <v>463</v>
      </c>
      <c r="B235" s="21" t="s">
        <v>464</v>
      </c>
      <c r="C235" s="24" t="s">
        <v>8</v>
      </c>
      <c r="D235" s="22" t="s">
        <v>41</v>
      </c>
      <c r="E235" s="9" t="s">
        <v>1558</v>
      </c>
      <c r="F235" s="358" t="s">
        <v>10</v>
      </c>
      <c r="G235" s="17">
        <v>4</v>
      </c>
      <c r="H235" s="449">
        <v>1001.1690332861434</v>
      </c>
      <c r="I235" s="390" t="e">
        <f>H235-#REF!</f>
        <v>#REF!</v>
      </c>
      <c r="J235" s="391">
        <f>J233</f>
        <v>2.4</v>
      </c>
    </row>
    <row r="236" spans="1:10" ht="18">
      <c r="A236" s="42" t="s">
        <v>465</v>
      </c>
      <c r="B236" s="43" t="s">
        <v>466</v>
      </c>
      <c r="C236" s="24" t="s">
        <v>8</v>
      </c>
      <c r="D236" s="22" t="s">
        <v>41</v>
      </c>
      <c r="E236" s="9" t="s">
        <v>1558</v>
      </c>
      <c r="F236" s="358" t="s">
        <v>10</v>
      </c>
      <c r="G236" s="17">
        <v>4</v>
      </c>
      <c r="H236" s="449">
        <v>1391.0399999999997</v>
      </c>
      <c r="I236" s="390" t="e">
        <f>H236-#REF!</f>
        <v>#REF!</v>
      </c>
      <c r="J236" s="391">
        <f>J235</f>
        <v>2.4</v>
      </c>
    </row>
    <row r="237" spans="1:10" ht="18">
      <c r="A237" s="14" t="s">
        <v>467</v>
      </c>
      <c r="B237" s="10" t="s">
        <v>468</v>
      </c>
      <c r="C237" s="24" t="s">
        <v>8</v>
      </c>
      <c r="D237" s="22" t="s">
        <v>41</v>
      </c>
      <c r="E237" s="9" t="s">
        <v>1558</v>
      </c>
      <c r="F237" s="356" t="s">
        <v>10</v>
      </c>
      <c r="G237" s="12">
        <v>1</v>
      </c>
      <c r="H237" s="449">
        <v>816.4799999999999</v>
      </c>
      <c r="I237" s="390" t="e">
        <f>H237-#REF!</f>
        <v>#REF!</v>
      </c>
      <c r="J237" s="391">
        <f>J236</f>
        <v>2.4</v>
      </c>
    </row>
    <row r="238" spans="1:10" ht="18">
      <c r="A238" s="15" t="s">
        <v>469</v>
      </c>
      <c r="B238" s="18" t="s">
        <v>470</v>
      </c>
      <c r="C238" s="24" t="s">
        <v>8</v>
      </c>
      <c r="D238" s="22" t="s">
        <v>41</v>
      </c>
      <c r="E238" s="9" t="s">
        <v>1558</v>
      </c>
      <c r="F238" s="358" t="s">
        <v>10</v>
      </c>
      <c r="G238" s="17">
        <v>1</v>
      </c>
      <c r="H238" s="449">
        <v>1253.2799999999997</v>
      </c>
      <c r="I238" s="390" t="e">
        <f>H238-#REF!</f>
        <v>#REF!</v>
      </c>
      <c r="J238" s="391">
        <f>J236</f>
        <v>2.4</v>
      </c>
    </row>
    <row r="239" spans="1:10" ht="60">
      <c r="A239" s="15" t="s">
        <v>3359</v>
      </c>
      <c r="B239" s="18" t="s">
        <v>3358</v>
      </c>
      <c r="C239" s="24" t="s">
        <v>8</v>
      </c>
      <c r="D239" s="22" t="s">
        <v>41</v>
      </c>
      <c r="E239" s="9" t="s">
        <v>1558</v>
      </c>
      <c r="F239" s="358" t="s">
        <v>10</v>
      </c>
      <c r="G239" s="17">
        <v>1</v>
      </c>
      <c r="H239" s="449">
        <v>1540.8</v>
      </c>
      <c r="I239" s="390" t="e">
        <f>H239-#REF!</f>
        <v>#REF!</v>
      </c>
      <c r="J239" s="391">
        <f>J238</f>
        <v>2.4</v>
      </c>
    </row>
    <row r="240" spans="1:10" ht="60">
      <c r="A240" s="15" t="s">
        <v>3353</v>
      </c>
      <c r="B240" s="18" t="s">
        <v>3360</v>
      </c>
      <c r="C240" s="24" t="s">
        <v>8</v>
      </c>
      <c r="D240" s="22" t="s">
        <v>41</v>
      </c>
      <c r="E240" s="9" t="s">
        <v>1558</v>
      </c>
      <c r="F240" s="358" t="s">
        <v>10</v>
      </c>
      <c r="G240" s="17">
        <v>1</v>
      </c>
      <c r="H240" s="449">
        <v>1540.8</v>
      </c>
      <c r="I240" s="390" t="e">
        <f>H240-#REF!</f>
        <v>#REF!</v>
      </c>
      <c r="J240" s="391">
        <f>J238</f>
        <v>2.4</v>
      </c>
    </row>
    <row r="241" spans="1:10" ht="18">
      <c r="A241" s="14" t="s">
        <v>471</v>
      </c>
      <c r="B241" s="10" t="s">
        <v>472</v>
      </c>
      <c r="C241" s="24" t="s">
        <v>8</v>
      </c>
      <c r="D241" s="22" t="s">
        <v>41</v>
      </c>
      <c r="E241" s="9" t="s">
        <v>1558</v>
      </c>
      <c r="F241" s="356" t="s">
        <v>10</v>
      </c>
      <c r="G241" s="12">
        <v>1</v>
      </c>
      <c r="H241" s="449">
        <v>836.6399999999999</v>
      </c>
      <c r="I241" s="390" t="e">
        <f>H241-#REF!</f>
        <v>#REF!</v>
      </c>
      <c r="J241" s="391">
        <f>J240</f>
        <v>2.4</v>
      </c>
    </row>
    <row r="242" spans="1:10" ht="30">
      <c r="A242" s="98" t="s">
        <v>2033</v>
      </c>
      <c r="B242" s="99" t="s">
        <v>2032</v>
      </c>
      <c r="C242" s="94" t="s">
        <v>8</v>
      </c>
      <c r="D242" s="95" t="s">
        <v>41</v>
      </c>
      <c r="E242" s="81" t="s">
        <v>1558</v>
      </c>
      <c r="F242" s="360" t="s">
        <v>10</v>
      </c>
      <c r="G242" s="100">
        <v>15</v>
      </c>
      <c r="H242" s="449">
        <v>1832.6784</v>
      </c>
      <c r="I242" s="390" t="e">
        <f>H242-#REF!</f>
        <v>#REF!</v>
      </c>
      <c r="J242" s="391">
        <f>J241</f>
        <v>2.4</v>
      </c>
    </row>
    <row r="243" spans="1:10" ht="30">
      <c r="A243" s="25" t="s">
        <v>473</v>
      </c>
      <c r="B243" s="21" t="s">
        <v>474</v>
      </c>
      <c r="C243" s="24" t="s">
        <v>8</v>
      </c>
      <c r="D243" s="22" t="s">
        <v>41</v>
      </c>
      <c r="E243" s="9" t="s">
        <v>1558</v>
      </c>
      <c r="F243" s="358" t="s">
        <v>10</v>
      </c>
      <c r="G243" s="17">
        <v>1</v>
      </c>
      <c r="H243" s="449">
        <v>456.9599999999999</v>
      </c>
      <c r="I243" s="390" t="e">
        <f>H243-#REF!</f>
        <v>#REF!</v>
      </c>
      <c r="J243" s="391">
        <f>J241</f>
        <v>2.4</v>
      </c>
    </row>
    <row r="244" spans="1:10" ht="30">
      <c r="A244" s="25" t="s">
        <v>3643</v>
      </c>
      <c r="B244" s="21" t="s">
        <v>3352</v>
      </c>
      <c r="C244" s="24" t="s">
        <v>8</v>
      </c>
      <c r="D244" s="22" t="s">
        <v>41</v>
      </c>
      <c r="E244" s="9" t="s">
        <v>1558</v>
      </c>
      <c r="F244" s="358" t="s">
        <v>10</v>
      </c>
      <c r="G244" s="17">
        <v>1</v>
      </c>
      <c r="H244" s="449">
        <v>674.4</v>
      </c>
      <c r="I244" s="390" t="e">
        <f>H244-#REF!</f>
        <v>#REF!</v>
      </c>
      <c r="J244" s="391">
        <f>J243</f>
        <v>2.4</v>
      </c>
    </row>
    <row r="245" spans="1:10" ht="30">
      <c r="A245" s="25" t="s">
        <v>1843</v>
      </c>
      <c r="B245" s="21" t="s">
        <v>1841</v>
      </c>
      <c r="C245" s="24" t="s">
        <v>8</v>
      </c>
      <c r="D245" s="22" t="s">
        <v>41</v>
      </c>
      <c r="E245" s="9" t="s">
        <v>1842</v>
      </c>
      <c r="F245" s="358" t="s">
        <v>10</v>
      </c>
      <c r="G245" s="17">
        <v>3</v>
      </c>
      <c r="H245" s="449">
        <v>7032</v>
      </c>
      <c r="I245" s="390" t="e">
        <f>H245-#REF!</f>
        <v>#REF!</v>
      </c>
      <c r="J245" s="391">
        <f>J243</f>
        <v>2.4</v>
      </c>
    </row>
    <row r="246" spans="1:10" ht="18">
      <c r="A246" s="14" t="s">
        <v>475</v>
      </c>
      <c r="B246" s="10" t="s">
        <v>476</v>
      </c>
      <c r="C246" s="24" t="s">
        <v>8</v>
      </c>
      <c r="D246" s="22" t="s">
        <v>41</v>
      </c>
      <c r="E246" s="9" t="s">
        <v>1558</v>
      </c>
      <c r="F246" s="356" t="s">
        <v>10</v>
      </c>
      <c r="G246" s="12">
        <v>1</v>
      </c>
      <c r="H246" s="449">
        <v>660.7887868126502</v>
      </c>
      <c r="I246" s="390" t="e">
        <f>H246-#REF!</f>
        <v>#REF!</v>
      </c>
      <c r="J246" s="391">
        <f>J245</f>
        <v>2.4</v>
      </c>
    </row>
    <row r="247" spans="1:10" ht="18">
      <c r="A247" s="25" t="s">
        <v>477</v>
      </c>
      <c r="B247" s="21" t="s">
        <v>478</v>
      </c>
      <c r="C247" s="24" t="s">
        <v>8</v>
      </c>
      <c r="D247" s="22" t="s">
        <v>41</v>
      </c>
      <c r="E247" s="9" t="s">
        <v>1558</v>
      </c>
      <c r="F247" s="358" t="s">
        <v>10</v>
      </c>
      <c r="G247" s="17">
        <v>1</v>
      </c>
      <c r="H247" s="449">
        <v>1332.2399999999998</v>
      </c>
      <c r="I247" s="390" t="e">
        <f>H247-#REF!</f>
        <v>#REF!</v>
      </c>
      <c r="J247" s="391">
        <f>J246</f>
        <v>2.4</v>
      </c>
    </row>
    <row r="248" spans="1:10" ht="18">
      <c r="A248" s="25" t="s">
        <v>479</v>
      </c>
      <c r="B248" s="21" t="s">
        <v>480</v>
      </c>
      <c r="C248" s="24" t="s">
        <v>8</v>
      </c>
      <c r="D248" s="22" t="s">
        <v>41</v>
      </c>
      <c r="E248" s="9" t="s">
        <v>1558</v>
      </c>
      <c r="F248" s="358" t="s">
        <v>10</v>
      </c>
      <c r="G248" s="17">
        <v>5</v>
      </c>
      <c r="H248" s="449">
        <v>2133.6</v>
      </c>
      <c r="I248" s="390" t="e">
        <f>H248-#REF!</f>
        <v>#REF!</v>
      </c>
      <c r="J248" s="391">
        <f>J246</f>
        <v>2.4</v>
      </c>
    </row>
    <row r="249" spans="1:10" ht="18">
      <c r="A249" s="14" t="s">
        <v>481</v>
      </c>
      <c r="B249" s="10" t="s">
        <v>482</v>
      </c>
      <c r="C249" s="24" t="s">
        <v>8</v>
      </c>
      <c r="D249" s="22" t="s">
        <v>41</v>
      </c>
      <c r="E249" s="9" t="s">
        <v>1558</v>
      </c>
      <c r="F249" s="356" t="s">
        <v>10</v>
      </c>
      <c r="G249" s="12">
        <v>1</v>
      </c>
      <c r="H249" s="449">
        <v>573.4031856500708</v>
      </c>
      <c r="I249" s="390" t="e">
        <f>H249-#REF!</f>
        <v>#REF!</v>
      </c>
      <c r="J249" s="391">
        <f>J248</f>
        <v>2.4</v>
      </c>
    </row>
    <row r="250" spans="1:10" ht="18">
      <c r="A250" s="15" t="s">
        <v>483</v>
      </c>
      <c r="B250" s="21" t="s">
        <v>484</v>
      </c>
      <c r="C250" s="24" t="s">
        <v>8</v>
      </c>
      <c r="D250" s="22" t="s">
        <v>41</v>
      </c>
      <c r="E250" s="9" t="s">
        <v>1558</v>
      </c>
      <c r="F250" s="358" t="s">
        <v>10</v>
      </c>
      <c r="G250" s="17">
        <v>3</v>
      </c>
      <c r="H250" s="449">
        <v>3494.4</v>
      </c>
      <c r="I250" s="390" t="e">
        <f>H250-#REF!</f>
        <v>#REF!</v>
      </c>
      <c r="J250" s="391">
        <f>J248</f>
        <v>2.4</v>
      </c>
    </row>
    <row r="251" spans="1:10" ht="18">
      <c r="A251" s="15" t="s">
        <v>1766</v>
      </c>
      <c r="B251" s="21" t="s">
        <v>1765</v>
      </c>
      <c r="C251" s="24" t="s">
        <v>8</v>
      </c>
      <c r="D251" s="22" t="s">
        <v>41</v>
      </c>
      <c r="E251" s="9" t="s">
        <v>1558</v>
      </c>
      <c r="F251" s="358" t="s">
        <v>10</v>
      </c>
      <c r="G251" s="17">
        <v>8</v>
      </c>
      <c r="H251" s="449">
        <v>3149.328</v>
      </c>
      <c r="I251" s="390" t="e">
        <f>H251-#REF!</f>
        <v>#REF!</v>
      </c>
      <c r="J251" s="391">
        <f>J250</f>
        <v>2.4</v>
      </c>
    </row>
    <row r="252" spans="1:10" ht="30">
      <c r="A252" s="103" t="s">
        <v>485</v>
      </c>
      <c r="B252" s="93" t="s">
        <v>3659</v>
      </c>
      <c r="C252" s="94" t="s">
        <v>8</v>
      </c>
      <c r="D252" s="97" t="s">
        <v>240</v>
      </c>
      <c r="E252" s="81" t="s">
        <v>183</v>
      </c>
      <c r="F252" s="362" t="s">
        <v>10</v>
      </c>
      <c r="G252" s="96">
        <v>12</v>
      </c>
      <c r="H252" s="449">
        <v>2854.01915904</v>
      </c>
      <c r="I252" s="390" t="e">
        <f>H252-#REF!</f>
        <v>#REF!</v>
      </c>
      <c r="J252" s="391">
        <f>J250</f>
        <v>2.4</v>
      </c>
    </row>
    <row r="253" spans="1:10" ht="18">
      <c r="A253" s="18" t="s">
        <v>486</v>
      </c>
      <c r="B253" s="18" t="s">
        <v>487</v>
      </c>
      <c r="C253" s="24" t="s">
        <v>8</v>
      </c>
      <c r="D253" s="18" t="s">
        <v>281</v>
      </c>
      <c r="E253" s="9" t="s">
        <v>282</v>
      </c>
      <c r="F253" s="358" t="s">
        <v>10</v>
      </c>
      <c r="G253" s="17">
        <v>8</v>
      </c>
      <c r="H253" s="449">
        <v>2952</v>
      </c>
      <c r="I253" s="390" t="e">
        <f>H253-#REF!</f>
        <v>#REF!</v>
      </c>
      <c r="J253" s="391">
        <f>J252</f>
        <v>2.4</v>
      </c>
    </row>
    <row r="254" spans="1:10" ht="30">
      <c r="A254" s="18" t="s">
        <v>1825</v>
      </c>
      <c r="B254" s="18" t="s">
        <v>1824</v>
      </c>
      <c r="C254" s="24" t="s">
        <v>1857</v>
      </c>
      <c r="D254" s="18" t="s">
        <v>281</v>
      </c>
      <c r="E254" s="9" t="s">
        <v>282</v>
      </c>
      <c r="F254" s="358" t="s">
        <v>19</v>
      </c>
      <c r="G254" s="17">
        <v>1</v>
      </c>
      <c r="H254" s="449">
        <v>865.536</v>
      </c>
      <c r="I254" s="390" t="e">
        <f>H254-#REF!</f>
        <v>#REF!</v>
      </c>
      <c r="J254" s="391">
        <f>J253</f>
        <v>2.4</v>
      </c>
    </row>
    <row r="255" spans="1:10" ht="31.5">
      <c r="A255" s="6"/>
      <c r="B255" s="7" t="s">
        <v>1430</v>
      </c>
      <c r="C255" s="8"/>
      <c r="D255" s="19"/>
      <c r="E255" s="20"/>
      <c r="F255" s="384"/>
      <c r="G255" s="385"/>
      <c r="H255" s="449">
        <v>0</v>
      </c>
      <c r="I255" s="390" t="e">
        <f>H255-#REF!</f>
        <v>#REF!</v>
      </c>
      <c r="J255" s="391">
        <f>J253</f>
        <v>2.4</v>
      </c>
    </row>
    <row r="256" spans="1:10" ht="18">
      <c r="A256" s="26"/>
      <c r="B256" s="2" t="s">
        <v>1431</v>
      </c>
      <c r="C256" s="27"/>
      <c r="D256" s="28"/>
      <c r="E256" s="29"/>
      <c r="F256" s="359"/>
      <c r="G256" s="378"/>
      <c r="H256" s="449">
        <v>0</v>
      </c>
      <c r="I256" s="390" t="e">
        <f>H256-#REF!</f>
        <v>#REF!</v>
      </c>
      <c r="J256" s="391">
        <f>J255</f>
        <v>2.4</v>
      </c>
    </row>
    <row r="257" spans="1:10" ht="45">
      <c r="A257" s="14" t="s">
        <v>788</v>
      </c>
      <c r="B257" s="10" t="s">
        <v>1482</v>
      </c>
      <c r="C257" s="11" t="s">
        <v>783</v>
      </c>
      <c r="D257" s="41" t="s">
        <v>784</v>
      </c>
      <c r="E257" s="9" t="s">
        <v>1573</v>
      </c>
      <c r="F257" s="356" t="s">
        <v>19</v>
      </c>
      <c r="G257" s="12">
        <v>5</v>
      </c>
      <c r="H257" s="449">
        <v>1088.6399999999999</v>
      </c>
      <c r="I257" s="390" t="e">
        <f>H257-#REF!</f>
        <v>#REF!</v>
      </c>
      <c r="J257" s="391">
        <f>J255</f>
        <v>2.4</v>
      </c>
    </row>
    <row r="258" spans="1:10" ht="18">
      <c r="A258" s="26"/>
      <c r="B258" s="2" t="s">
        <v>1432</v>
      </c>
      <c r="C258" s="27"/>
      <c r="D258" s="28"/>
      <c r="E258" s="29"/>
      <c r="F258" s="359"/>
      <c r="G258" s="378"/>
      <c r="H258" s="449">
        <v>0</v>
      </c>
      <c r="I258" s="390" t="e">
        <f>H258-#REF!</f>
        <v>#REF!</v>
      </c>
      <c r="J258" s="391">
        <f>J257</f>
        <v>2.4</v>
      </c>
    </row>
    <row r="259" spans="1:10" ht="45">
      <c r="A259" s="14" t="s">
        <v>789</v>
      </c>
      <c r="B259" s="10" t="s">
        <v>1483</v>
      </c>
      <c r="C259" s="24" t="s">
        <v>783</v>
      </c>
      <c r="D259" s="41" t="s">
        <v>784</v>
      </c>
      <c r="E259" s="9" t="s">
        <v>1573</v>
      </c>
      <c r="F259" s="356" t="s">
        <v>19</v>
      </c>
      <c r="G259" s="12">
        <v>3</v>
      </c>
      <c r="H259" s="449">
        <v>910.56</v>
      </c>
      <c r="I259" s="390" t="e">
        <f>H259-#REF!</f>
        <v>#REF!</v>
      </c>
      <c r="J259" s="391">
        <f>J258</f>
        <v>2.4</v>
      </c>
    </row>
    <row r="260" spans="1:10" ht="45">
      <c r="A260" s="14" t="s">
        <v>790</v>
      </c>
      <c r="B260" s="10" t="s">
        <v>1484</v>
      </c>
      <c r="C260" s="24" t="s">
        <v>783</v>
      </c>
      <c r="D260" s="41" t="s">
        <v>784</v>
      </c>
      <c r="E260" s="9" t="s">
        <v>1573</v>
      </c>
      <c r="F260" s="356" t="s">
        <v>10</v>
      </c>
      <c r="G260" s="12">
        <v>5</v>
      </c>
      <c r="H260" s="449">
        <v>1680</v>
      </c>
      <c r="I260" s="390" t="e">
        <f>H260-#REF!</f>
        <v>#REF!</v>
      </c>
      <c r="J260" s="391">
        <f>J258</f>
        <v>2.4</v>
      </c>
    </row>
    <row r="261" spans="1:10" ht="18">
      <c r="A261" s="26"/>
      <c r="B261" s="2" t="s">
        <v>1433</v>
      </c>
      <c r="C261" s="27"/>
      <c r="D261" s="28"/>
      <c r="E261" s="29"/>
      <c r="F261" s="377"/>
      <c r="G261" s="378"/>
      <c r="H261" s="449">
        <v>0</v>
      </c>
      <c r="I261" s="390" t="e">
        <f>H261-#REF!</f>
        <v>#REF!</v>
      </c>
      <c r="J261" s="391">
        <f>J260</f>
        <v>2.4</v>
      </c>
    </row>
    <row r="262" spans="1:10" ht="45">
      <c r="A262" s="14" t="s">
        <v>791</v>
      </c>
      <c r="B262" s="10" t="s">
        <v>1485</v>
      </c>
      <c r="C262" s="24" t="s">
        <v>783</v>
      </c>
      <c r="D262" s="41" t="s">
        <v>784</v>
      </c>
      <c r="E262" s="9" t="s">
        <v>1573</v>
      </c>
      <c r="F262" s="356" t="s">
        <v>19</v>
      </c>
      <c r="G262" s="12">
        <v>3</v>
      </c>
      <c r="H262" s="449">
        <v>967.1999999999999</v>
      </c>
      <c r="I262" s="390" t="e">
        <f>H262-#REF!</f>
        <v>#REF!</v>
      </c>
      <c r="J262" s="391">
        <f>J260</f>
        <v>2.4</v>
      </c>
    </row>
    <row r="263" spans="1:10" ht="45">
      <c r="A263" s="14" t="s">
        <v>792</v>
      </c>
      <c r="B263" s="10" t="s">
        <v>1486</v>
      </c>
      <c r="C263" s="24" t="s">
        <v>783</v>
      </c>
      <c r="D263" s="41" t="s">
        <v>784</v>
      </c>
      <c r="E263" s="9" t="s">
        <v>1573</v>
      </c>
      <c r="F263" s="356" t="s">
        <v>10</v>
      </c>
      <c r="G263" s="12">
        <v>5</v>
      </c>
      <c r="H263" s="449">
        <v>1828.8</v>
      </c>
      <c r="I263" s="390" t="e">
        <f>H263-#REF!</f>
        <v>#REF!</v>
      </c>
      <c r="J263" s="391">
        <f>J262</f>
        <v>2.4</v>
      </c>
    </row>
    <row r="264" spans="1:10" ht="45">
      <c r="A264" s="98" t="s">
        <v>2230</v>
      </c>
      <c r="B264" s="99" t="s">
        <v>2229</v>
      </c>
      <c r="C264" s="94" t="s">
        <v>783</v>
      </c>
      <c r="D264" s="112" t="s">
        <v>784</v>
      </c>
      <c r="E264" s="81" t="s">
        <v>1573</v>
      </c>
      <c r="F264" s="360" t="s">
        <v>3323</v>
      </c>
      <c r="G264" s="100">
        <v>5</v>
      </c>
      <c r="H264" s="449">
        <v>1609.4399999999998</v>
      </c>
      <c r="I264" s="390" t="e">
        <f>H264-#REF!</f>
        <v>#REF!</v>
      </c>
      <c r="J264" s="391">
        <f>J263</f>
        <v>2.4</v>
      </c>
    </row>
    <row r="265" spans="1:10" ht="32.25" customHeight="1">
      <c r="A265" s="98" t="s">
        <v>3366</v>
      </c>
      <c r="B265" s="99" t="s">
        <v>3365</v>
      </c>
      <c r="C265" s="94" t="s">
        <v>783</v>
      </c>
      <c r="D265" s="112" t="s">
        <v>784</v>
      </c>
      <c r="E265" s="81" t="s">
        <v>1573</v>
      </c>
      <c r="F265" s="360" t="s">
        <v>793</v>
      </c>
      <c r="G265" s="100">
        <v>5</v>
      </c>
      <c r="H265" s="449">
        <v>2640</v>
      </c>
      <c r="I265" s="390" t="e">
        <f>H265-#REF!</f>
        <v>#REF!</v>
      </c>
      <c r="J265" s="391">
        <f>J263</f>
        <v>2.4</v>
      </c>
    </row>
    <row r="266" spans="1:10" ht="30" customHeight="1">
      <c r="A266" s="98" t="s">
        <v>2232</v>
      </c>
      <c r="B266" s="99" t="s">
        <v>2231</v>
      </c>
      <c r="C266" s="94" t="s">
        <v>783</v>
      </c>
      <c r="D266" s="112" t="s">
        <v>784</v>
      </c>
      <c r="E266" s="81" t="s">
        <v>1573</v>
      </c>
      <c r="F266" s="360" t="s">
        <v>3367</v>
      </c>
      <c r="G266" s="100">
        <v>5</v>
      </c>
      <c r="H266" s="449">
        <v>4032</v>
      </c>
      <c r="I266" s="390" t="e">
        <f>H266-#REF!</f>
        <v>#REF!</v>
      </c>
      <c r="J266" s="391">
        <f>J265</f>
        <v>2.4</v>
      </c>
    </row>
    <row r="267" spans="1:10" ht="18" customHeight="1">
      <c r="A267" s="98"/>
      <c r="B267" s="113" t="s">
        <v>1881</v>
      </c>
      <c r="C267" s="94"/>
      <c r="D267" s="112"/>
      <c r="E267" s="81"/>
      <c r="F267" s="360"/>
      <c r="G267" s="100"/>
      <c r="H267" s="449">
        <v>0</v>
      </c>
      <c r="I267" s="390" t="e">
        <f>H267-#REF!</f>
        <v>#REF!</v>
      </c>
      <c r="J267" s="391">
        <f>J265</f>
        <v>2.4</v>
      </c>
    </row>
    <row r="268" spans="1:10" ht="18">
      <c r="A268" s="26"/>
      <c r="B268" s="2" t="s">
        <v>1434</v>
      </c>
      <c r="C268" s="27"/>
      <c r="D268" s="28"/>
      <c r="E268" s="29"/>
      <c r="F268" s="359"/>
      <c r="G268" s="378"/>
      <c r="H268" s="449">
        <v>0</v>
      </c>
      <c r="I268" s="390" t="e">
        <f>H268-#REF!</f>
        <v>#REF!</v>
      </c>
      <c r="J268" s="391">
        <f>J267</f>
        <v>2.4</v>
      </c>
    </row>
    <row r="269" spans="1:10" ht="45">
      <c r="A269" s="14" t="s">
        <v>794</v>
      </c>
      <c r="B269" s="10" t="s">
        <v>1487</v>
      </c>
      <c r="C269" s="24" t="s">
        <v>783</v>
      </c>
      <c r="D269" s="41" t="s">
        <v>784</v>
      </c>
      <c r="E269" s="9" t="s">
        <v>1573</v>
      </c>
      <c r="F269" s="356" t="s">
        <v>19</v>
      </c>
      <c r="G269" s="12">
        <v>5</v>
      </c>
      <c r="H269" s="449">
        <v>927.3599999999999</v>
      </c>
      <c r="I269" s="390" t="e">
        <f>H269-#REF!</f>
        <v>#REF!</v>
      </c>
      <c r="J269" s="391">
        <f>J267</f>
        <v>2.4</v>
      </c>
    </row>
    <row r="270" spans="1:10" ht="18">
      <c r="A270" s="26"/>
      <c r="B270" s="2" t="s">
        <v>1435</v>
      </c>
      <c r="C270" s="27"/>
      <c r="D270" s="28"/>
      <c r="E270" s="29"/>
      <c r="F270" s="359"/>
      <c r="G270" s="378"/>
      <c r="H270" s="449">
        <v>0</v>
      </c>
      <c r="I270" s="390" t="e">
        <f>H270-#REF!</f>
        <v>#REF!</v>
      </c>
      <c r="J270" s="391">
        <f>J269</f>
        <v>2.4</v>
      </c>
    </row>
    <row r="271" spans="1:10" ht="45">
      <c r="A271" s="14" t="s">
        <v>795</v>
      </c>
      <c r="B271" s="10" t="s">
        <v>1488</v>
      </c>
      <c r="C271" s="24" t="s">
        <v>783</v>
      </c>
      <c r="D271" s="41" t="s">
        <v>784</v>
      </c>
      <c r="E271" s="9" t="s">
        <v>1573</v>
      </c>
      <c r="F271" s="356" t="s">
        <v>19</v>
      </c>
      <c r="G271" s="12">
        <v>5</v>
      </c>
      <c r="H271" s="449">
        <v>1270.0799999999997</v>
      </c>
      <c r="I271" s="390" t="e">
        <f>H271-#REF!</f>
        <v>#REF!</v>
      </c>
      <c r="J271" s="391">
        <f>J270</f>
        <v>2.4</v>
      </c>
    </row>
    <row r="272" spans="1:10" ht="18">
      <c r="A272" s="26"/>
      <c r="B272" s="2" t="s">
        <v>617</v>
      </c>
      <c r="C272" s="27"/>
      <c r="D272" s="28"/>
      <c r="E272" s="29"/>
      <c r="F272" s="359"/>
      <c r="G272" s="378"/>
      <c r="H272" s="449">
        <v>0</v>
      </c>
      <c r="I272" s="390" t="e">
        <f>H272-#REF!</f>
        <v>#REF!</v>
      </c>
      <c r="J272" s="391">
        <f>J270</f>
        <v>2.4</v>
      </c>
    </row>
    <row r="273" spans="1:10" ht="45">
      <c r="A273" s="25" t="s">
        <v>798</v>
      </c>
      <c r="B273" s="21" t="s">
        <v>1481</v>
      </c>
      <c r="C273" s="24" t="s">
        <v>783</v>
      </c>
      <c r="D273" s="41" t="s">
        <v>784</v>
      </c>
      <c r="E273" s="9" t="s">
        <v>1573</v>
      </c>
      <c r="F273" s="358" t="s">
        <v>19</v>
      </c>
      <c r="G273" s="416">
        <v>3</v>
      </c>
      <c r="H273" s="449">
        <v>591.3599999999999</v>
      </c>
      <c r="I273" s="390" t="e">
        <f>H273-#REF!</f>
        <v>#REF!</v>
      </c>
      <c r="J273" s="391">
        <f>J272</f>
        <v>2.4</v>
      </c>
    </row>
    <row r="274" spans="1:10" ht="18">
      <c r="A274" s="26"/>
      <c r="B274" s="2" t="s">
        <v>1437</v>
      </c>
      <c r="C274" s="27"/>
      <c r="D274" s="28"/>
      <c r="E274" s="29"/>
      <c r="F274" s="359"/>
      <c r="G274" s="378"/>
      <c r="H274" s="449">
        <v>0</v>
      </c>
      <c r="I274" s="390" t="e">
        <f>H274-#REF!</f>
        <v>#REF!</v>
      </c>
      <c r="J274" s="391">
        <f>J272</f>
        <v>2.4</v>
      </c>
    </row>
    <row r="275" spans="1:10" ht="45">
      <c r="A275" s="25" t="s">
        <v>799</v>
      </c>
      <c r="B275" s="21" t="s">
        <v>1286</v>
      </c>
      <c r="C275" s="24" t="s">
        <v>783</v>
      </c>
      <c r="D275" s="41" t="s">
        <v>784</v>
      </c>
      <c r="E275" s="9" t="s">
        <v>1573</v>
      </c>
      <c r="F275" s="358" t="s">
        <v>19</v>
      </c>
      <c r="G275" s="416">
        <v>3</v>
      </c>
      <c r="H275" s="449">
        <v>668.6399999999999</v>
      </c>
      <c r="I275" s="390" t="e">
        <f>H275-#REF!</f>
        <v>#REF!</v>
      </c>
      <c r="J275" s="391">
        <f>J274</f>
        <v>2.4</v>
      </c>
    </row>
    <row r="276" spans="1:10" ht="18">
      <c r="A276" s="26"/>
      <c r="B276" s="2" t="s">
        <v>1438</v>
      </c>
      <c r="C276" s="27"/>
      <c r="D276" s="28"/>
      <c r="E276" s="29"/>
      <c r="F276" s="359"/>
      <c r="G276" s="378"/>
      <c r="H276" s="449">
        <v>0</v>
      </c>
      <c r="I276" s="390" t="e">
        <f>H276-#REF!</f>
        <v>#REF!</v>
      </c>
      <c r="J276" s="391">
        <f>J275</f>
        <v>2.4</v>
      </c>
    </row>
    <row r="277" spans="1:10" ht="45">
      <c r="A277" s="25" t="s">
        <v>796</v>
      </c>
      <c r="B277" s="21" t="s">
        <v>1876</v>
      </c>
      <c r="C277" s="24" t="s">
        <v>783</v>
      </c>
      <c r="D277" s="41" t="s">
        <v>784</v>
      </c>
      <c r="E277" s="9" t="s">
        <v>1573</v>
      </c>
      <c r="F277" s="358" t="s">
        <v>19</v>
      </c>
      <c r="G277" s="17">
        <v>3</v>
      </c>
      <c r="H277" s="449">
        <v>547.68</v>
      </c>
      <c r="I277" s="390" t="e">
        <f>H277-#REF!</f>
        <v>#REF!</v>
      </c>
      <c r="J277" s="391">
        <f>J275</f>
        <v>2.4</v>
      </c>
    </row>
    <row r="278" spans="1:10" ht="45">
      <c r="A278" s="25" t="s">
        <v>797</v>
      </c>
      <c r="B278" s="21" t="s">
        <v>1877</v>
      </c>
      <c r="C278" s="24" t="s">
        <v>783</v>
      </c>
      <c r="D278" s="41" t="s">
        <v>784</v>
      </c>
      <c r="E278" s="9" t="s">
        <v>1573</v>
      </c>
      <c r="F278" s="358" t="s">
        <v>10</v>
      </c>
      <c r="G278" s="17">
        <v>3</v>
      </c>
      <c r="H278" s="449">
        <v>682.2030998545753</v>
      </c>
      <c r="I278" s="390" t="e">
        <f>H278-#REF!</f>
        <v>#REF!</v>
      </c>
      <c r="J278" s="391">
        <f>J277</f>
        <v>2.4</v>
      </c>
    </row>
    <row r="279" spans="1:10" ht="18">
      <c r="A279" s="26"/>
      <c r="B279" s="2" t="s">
        <v>2050</v>
      </c>
      <c r="C279" s="26"/>
      <c r="D279" s="26"/>
      <c r="E279" s="26"/>
      <c r="F279" s="355"/>
      <c r="G279" s="419"/>
      <c r="H279" s="449">
        <v>0</v>
      </c>
      <c r="I279" s="390" t="e">
        <f>H279-#REF!</f>
        <v>#REF!</v>
      </c>
      <c r="J279" s="391">
        <f>J277</f>
        <v>2.4</v>
      </c>
    </row>
    <row r="280" spans="1:10" ht="40.5" customHeight="1">
      <c r="A280" s="92" t="s">
        <v>2052</v>
      </c>
      <c r="B280" s="93" t="s">
        <v>2051</v>
      </c>
      <c r="C280" s="94" t="s">
        <v>783</v>
      </c>
      <c r="D280" s="112" t="s">
        <v>784</v>
      </c>
      <c r="E280" s="81" t="s">
        <v>1573</v>
      </c>
      <c r="F280" s="362" t="s">
        <v>19</v>
      </c>
      <c r="G280" s="96">
        <v>6</v>
      </c>
      <c r="H280" s="449">
        <v>2250.3936000000003</v>
      </c>
      <c r="I280" s="390" t="e">
        <f>H280-#REF!</f>
        <v>#REF!</v>
      </c>
      <c r="J280" s="391">
        <f>J279</f>
        <v>2.4</v>
      </c>
    </row>
    <row r="281" spans="1:10" ht="18">
      <c r="A281" s="26"/>
      <c r="B281" s="2" t="s">
        <v>1439</v>
      </c>
      <c r="C281" s="27"/>
      <c r="D281" s="28"/>
      <c r="E281" s="29"/>
      <c r="F281" s="359"/>
      <c r="G281" s="378"/>
      <c r="H281" s="449">
        <v>0</v>
      </c>
      <c r="I281" s="390" t="e">
        <f>H281-#REF!</f>
        <v>#REF!</v>
      </c>
      <c r="J281" s="391">
        <f>J280</f>
        <v>2.4</v>
      </c>
    </row>
    <row r="282" spans="1:10" ht="45">
      <c r="A282" s="25" t="s">
        <v>800</v>
      </c>
      <c r="B282" s="21" t="s">
        <v>1288</v>
      </c>
      <c r="C282" s="24" t="s">
        <v>783</v>
      </c>
      <c r="D282" s="41" t="s">
        <v>784</v>
      </c>
      <c r="E282" s="9" t="s">
        <v>1573</v>
      </c>
      <c r="F282" s="358" t="s">
        <v>19</v>
      </c>
      <c r="G282" s="17">
        <v>3</v>
      </c>
      <c r="H282" s="449">
        <v>591.3599999999999</v>
      </c>
      <c r="I282" s="390" t="e">
        <f>H282-#REF!</f>
        <v>#REF!</v>
      </c>
      <c r="J282" s="391">
        <f>J280</f>
        <v>2.4</v>
      </c>
    </row>
    <row r="283" spans="1:10" ht="45">
      <c r="A283" s="25" t="s">
        <v>801</v>
      </c>
      <c r="B283" s="21" t="s">
        <v>1289</v>
      </c>
      <c r="C283" s="24" t="s">
        <v>783</v>
      </c>
      <c r="D283" s="41" t="s">
        <v>784</v>
      </c>
      <c r="E283" s="9" t="s">
        <v>1573</v>
      </c>
      <c r="F283" s="358" t="s">
        <v>10</v>
      </c>
      <c r="G283" s="17">
        <v>3</v>
      </c>
      <c r="H283" s="449">
        <v>645.1199999999999</v>
      </c>
      <c r="I283" s="390" t="e">
        <f>H283-#REF!</f>
        <v>#REF!</v>
      </c>
      <c r="J283" s="391">
        <f>J282</f>
        <v>2.4</v>
      </c>
    </row>
    <row r="284" spans="1:10" ht="18">
      <c r="A284" s="26"/>
      <c r="B284" s="2" t="s">
        <v>1440</v>
      </c>
      <c r="C284" s="27"/>
      <c r="D284" s="28"/>
      <c r="E284" s="29"/>
      <c r="F284" s="359"/>
      <c r="G284" s="378"/>
      <c r="H284" s="449">
        <v>0</v>
      </c>
      <c r="I284" s="390" t="e">
        <f>H284-#REF!</f>
        <v>#REF!</v>
      </c>
      <c r="J284" s="391">
        <f>J282</f>
        <v>2.4</v>
      </c>
    </row>
    <row r="285" spans="1:10" ht="45">
      <c r="A285" s="25" t="s">
        <v>802</v>
      </c>
      <c r="B285" s="21" t="s">
        <v>1290</v>
      </c>
      <c r="C285" s="24" t="s">
        <v>783</v>
      </c>
      <c r="D285" s="41" t="s">
        <v>784</v>
      </c>
      <c r="E285" s="9" t="s">
        <v>1573</v>
      </c>
      <c r="F285" s="358" t="s">
        <v>19</v>
      </c>
      <c r="G285" s="416">
        <v>3</v>
      </c>
      <c r="H285" s="449">
        <v>645.1199999999999</v>
      </c>
      <c r="I285" s="390" t="e">
        <f>H285-#REF!</f>
        <v>#REF!</v>
      </c>
      <c r="J285" s="391">
        <f>J284</f>
        <v>2.4</v>
      </c>
    </row>
    <row r="286" spans="1:10" ht="18">
      <c r="A286" s="26"/>
      <c r="B286" s="2" t="s">
        <v>1781</v>
      </c>
      <c r="C286" s="27"/>
      <c r="D286" s="28"/>
      <c r="E286" s="29"/>
      <c r="F286" s="359"/>
      <c r="G286" s="378"/>
      <c r="H286" s="449">
        <v>0</v>
      </c>
      <c r="I286" s="390" t="e">
        <f>H286-#REF!</f>
        <v>#REF!</v>
      </c>
      <c r="J286" s="391">
        <f>J284</f>
        <v>2.4</v>
      </c>
    </row>
    <row r="287" spans="1:10" ht="45">
      <c r="A287" s="25" t="s">
        <v>2215</v>
      </c>
      <c r="B287" s="21" t="s">
        <v>1858</v>
      </c>
      <c r="C287" s="24" t="s">
        <v>783</v>
      </c>
      <c r="D287" s="41" t="s">
        <v>784</v>
      </c>
      <c r="E287" s="9" t="s">
        <v>1573</v>
      </c>
      <c r="F287" s="358" t="s">
        <v>10</v>
      </c>
      <c r="G287" s="416">
        <v>4</v>
      </c>
      <c r="H287" s="449">
        <v>609.6384</v>
      </c>
      <c r="I287" s="390" t="e">
        <f>H287-#REF!</f>
        <v>#REF!</v>
      </c>
      <c r="J287" s="391">
        <f>J286</f>
        <v>2.4</v>
      </c>
    </row>
    <row r="288" spans="1:10" ht="18">
      <c r="A288" s="26"/>
      <c r="B288" s="2" t="s">
        <v>1441</v>
      </c>
      <c r="C288" s="27"/>
      <c r="D288" s="28"/>
      <c r="E288" s="29"/>
      <c r="F288" s="359"/>
      <c r="G288" s="378"/>
      <c r="H288" s="449">
        <v>0</v>
      </c>
      <c r="I288" s="390" t="e">
        <f>H288-#REF!</f>
        <v>#REF!</v>
      </c>
      <c r="J288" s="391">
        <f>J287</f>
        <v>2.4</v>
      </c>
    </row>
    <row r="289" spans="1:10" ht="45">
      <c r="A289" s="25" t="s">
        <v>785</v>
      </c>
      <c r="B289" s="21" t="s">
        <v>851</v>
      </c>
      <c r="C289" s="24" t="s">
        <v>783</v>
      </c>
      <c r="D289" s="41" t="s">
        <v>784</v>
      </c>
      <c r="E289" s="9" t="s">
        <v>1573</v>
      </c>
      <c r="F289" s="358" t="s">
        <v>19</v>
      </c>
      <c r="G289" s="416">
        <v>3</v>
      </c>
      <c r="H289" s="449">
        <v>402.30508799216</v>
      </c>
      <c r="I289" s="390" t="e">
        <f>H289-#REF!</f>
        <v>#REF!</v>
      </c>
      <c r="J289" s="391">
        <f>J287</f>
        <v>2.4</v>
      </c>
    </row>
    <row r="290" spans="1:10" ht="18">
      <c r="A290" s="26"/>
      <c r="B290" s="2" t="s">
        <v>1443</v>
      </c>
      <c r="C290" s="27"/>
      <c r="D290" s="28"/>
      <c r="E290" s="29"/>
      <c r="F290" s="359"/>
      <c r="G290" s="378"/>
      <c r="H290" s="449">
        <v>0</v>
      </c>
      <c r="I290" s="390" t="e">
        <f>H290-#REF!</f>
        <v>#REF!</v>
      </c>
      <c r="J290" s="391">
        <f>J289</f>
        <v>2.4</v>
      </c>
    </row>
    <row r="291" spans="1:10" ht="45">
      <c r="A291" s="25" t="s">
        <v>787</v>
      </c>
      <c r="B291" s="21" t="s">
        <v>845</v>
      </c>
      <c r="C291" s="24" t="s">
        <v>783</v>
      </c>
      <c r="D291" s="41" t="s">
        <v>784</v>
      </c>
      <c r="E291" s="9" t="s">
        <v>1573</v>
      </c>
      <c r="F291" s="358" t="s">
        <v>19</v>
      </c>
      <c r="G291" s="17">
        <v>3</v>
      </c>
      <c r="H291" s="449">
        <v>595.9473009521599</v>
      </c>
      <c r="I291" s="390" t="e">
        <f>H291-#REF!</f>
        <v>#REF!</v>
      </c>
      <c r="J291" s="391">
        <f>J289</f>
        <v>2.4</v>
      </c>
    </row>
    <row r="292" spans="1:10" ht="18">
      <c r="A292" s="26"/>
      <c r="B292" s="2" t="s">
        <v>1444</v>
      </c>
      <c r="C292" s="27"/>
      <c r="D292" s="28"/>
      <c r="E292" s="29"/>
      <c r="F292" s="359"/>
      <c r="G292" s="378"/>
      <c r="H292" s="449">
        <v>0</v>
      </c>
      <c r="I292" s="390" t="e">
        <f>H292-#REF!</f>
        <v>#REF!</v>
      </c>
      <c r="J292" s="391">
        <f>J291</f>
        <v>2.4</v>
      </c>
    </row>
    <row r="293" spans="1:10" ht="45">
      <c r="A293" s="25" t="s">
        <v>786</v>
      </c>
      <c r="B293" s="21" t="s">
        <v>862</v>
      </c>
      <c r="C293" s="24" t="s">
        <v>783</v>
      </c>
      <c r="D293" s="41" t="s">
        <v>784</v>
      </c>
      <c r="E293" s="9" t="s">
        <v>1573</v>
      </c>
      <c r="F293" s="358" t="s">
        <v>19</v>
      </c>
      <c r="G293" s="17">
        <v>3</v>
      </c>
      <c r="H293" s="449">
        <v>602.112</v>
      </c>
      <c r="I293" s="390" t="e">
        <f>H293-#REF!</f>
        <v>#REF!</v>
      </c>
      <c r="J293" s="391">
        <f>J292</f>
        <v>2.4</v>
      </c>
    </row>
    <row r="294" spans="1:10" ht="18">
      <c r="A294" s="44"/>
      <c r="B294" s="134" t="s">
        <v>2196</v>
      </c>
      <c r="C294" s="44"/>
      <c r="D294" s="44"/>
      <c r="E294" s="44"/>
      <c r="F294" s="393"/>
      <c r="G294" s="420"/>
      <c r="H294" s="449">
        <v>0</v>
      </c>
      <c r="I294" s="390" t="e">
        <f>H294-#REF!</f>
        <v>#REF!</v>
      </c>
      <c r="J294" s="391">
        <f>J292</f>
        <v>2.4</v>
      </c>
    </row>
    <row r="295" spans="1:10" ht="45">
      <c r="A295" s="92" t="s">
        <v>2200</v>
      </c>
      <c r="B295" s="93" t="s">
        <v>2197</v>
      </c>
      <c r="C295" s="94" t="s">
        <v>783</v>
      </c>
      <c r="D295" s="112" t="s">
        <v>784</v>
      </c>
      <c r="E295" s="81" t="s">
        <v>1573</v>
      </c>
      <c r="F295" s="362" t="s">
        <v>19</v>
      </c>
      <c r="G295" s="96">
        <v>3</v>
      </c>
      <c r="H295" s="449">
        <v>1432.8</v>
      </c>
      <c r="I295" s="390" t="e">
        <f>H295-#REF!</f>
        <v>#REF!</v>
      </c>
      <c r="J295" s="391">
        <f>J294</f>
        <v>2.4</v>
      </c>
    </row>
    <row r="296" spans="1:10" ht="18">
      <c r="A296" s="44"/>
      <c r="B296" s="2" t="s">
        <v>1436</v>
      </c>
      <c r="C296" s="27"/>
      <c r="D296" s="28"/>
      <c r="E296" s="29"/>
      <c r="F296" s="363"/>
      <c r="G296" s="421"/>
      <c r="H296" s="449">
        <v>0</v>
      </c>
      <c r="I296" s="390" t="e">
        <f>H296-#REF!</f>
        <v>#REF!</v>
      </c>
      <c r="J296" s="391">
        <f>J294</f>
        <v>2.4</v>
      </c>
    </row>
    <row r="297" spans="1:10" ht="45">
      <c r="A297" s="14" t="s">
        <v>803</v>
      </c>
      <c r="B297" s="58" t="s">
        <v>2046</v>
      </c>
      <c r="C297" s="24" t="s">
        <v>783</v>
      </c>
      <c r="D297" s="41" t="s">
        <v>784</v>
      </c>
      <c r="E297" s="9" t="s">
        <v>1573</v>
      </c>
      <c r="F297" s="356" t="s">
        <v>19</v>
      </c>
      <c r="G297" s="417">
        <v>5</v>
      </c>
      <c r="H297" s="449">
        <v>967.1999999999999</v>
      </c>
      <c r="I297" s="390" t="e">
        <f>H297-#REF!</f>
        <v>#REF!</v>
      </c>
      <c r="J297" s="391">
        <f>J296</f>
        <v>2.4</v>
      </c>
    </row>
    <row r="298" spans="1:10" ht="45">
      <c r="A298" s="14" t="s">
        <v>804</v>
      </c>
      <c r="B298" s="58" t="s">
        <v>2047</v>
      </c>
      <c r="C298" s="24" t="s">
        <v>783</v>
      </c>
      <c r="D298" s="41" t="s">
        <v>784</v>
      </c>
      <c r="E298" s="9" t="s">
        <v>1573</v>
      </c>
      <c r="F298" s="356" t="s">
        <v>10</v>
      </c>
      <c r="G298" s="12">
        <v>5</v>
      </c>
      <c r="H298" s="449">
        <v>1960.8</v>
      </c>
      <c r="I298" s="390" t="e">
        <f>H298-#REF!</f>
        <v>#REF!</v>
      </c>
      <c r="J298" s="391">
        <f>J297</f>
        <v>2.4</v>
      </c>
    </row>
    <row r="299" spans="1:10" ht="45">
      <c r="A299" s="15" t="s">
        <v>805</v>
      </c>
      <c r="B299" s="78" t="s">
        <v>1599</v>
      </c>
      <c r="C299" s="24" t="s">
        <v>783</v>
      </c>
      <c r="D299" s="41" t="s">
        <v>784</v>
      </c>
      <c r="E299" s="9" t="s">
        <v>1573</v>
      </c>
      <c r="F299" s="358" t="s">
        <v>19</v>
      </c>
      <c r="G299" s="17">
        <v>8</v>
      </c>
      <c r="H299" s="449">
        <v>3252</v>
      </c>
      <c r="I299" s="390" t="e">
        <f>H299-#REF!</f>
        <v>#REF!</v>
      </c>
      <c r="J299" s="391">
        <f>J297</f>
        <v>2.4</v>
      </c>
    </row>
    <row r="300" spans="1:10" ht="45">
      <c r="A300" s="15"/>
      <c r="B300" s="16" t="s">
        <v>1600</v>
      </c>
      <c r="C300" s="24"/>
      <c r="D300" s="18"/>
      <c r="E300" s="9"/>
      <c r="F300" s="358"/>
      <c r="G300" s="17"/>
      <c r="H300" s="449">
        <v>0</v>
      </c>
      <c r="I300" s="390" t="e">
        <f>H300-#REF!</f>
        <v>#REF!</v>
      </c>
      <c r="J300" s="391">
        <f>J299</f>
        <v>2.4</v>
      </c>
    </row>
    <row r="301" spans="1:10" ht="31.5">
      <c r="A301" s="6"/>
      <c r="B301" s="7" t="s">
        <v>1446</v>
      </c>
      <c r="C301" s="8"/>
      <c r="D301" s="19"/>
      <c r="E301" s="20"/>
      <c r="F301" s="384"/>
      <c r="G301" s="385"/>
      <c r="H301" s="449">
        <v>0</v>
      </c>
      <c r="I301" s="390" t="e">
        <f>H301-#REF!</f>
        <v>#REF!</v>
      </c>
      <c r="J301" s="391">
        <f>J299</f>
        <v>2.4</v>
      </c>
    </row>
    <row r="302" spans="1:10" ht="106.5" customHeight="1">
      <c r="A302" s="46"/>
      <c r="B302" s="47" t="s">
        <v>806</v>
      </c>
      <c r="C302" s="11"/>
      <c r="D302" s="18"/>
      <c r="E302" s="9"/>
      <c r="F302" s="364"/>
      <c r="G302" s="48"/>
      <c r="H302" s="449">
        <v>0</v>
      </c>
      <c r="I302" s="390" t="e">
        <f>H302-#REF!</f>
        <v>#REF!</v>
      </c>
      <c r="J302" s="391">
        <f>J301</f>
        <v>2.4</v>
      </c>
    </row>
    <row r="303" spans="1:10" ht="18">
      <c r="A303" s="44"/>
      <c r="B303" s="2" t="s">
        <v>1447</v>
      </c>
      <c r="C303" s="27"/>
      <c r="D303" s="28"/>
      <c r="E303" s="29"/>
      <c r="F303" s="363"/>
      <c r="G303" s="421"/>
      <c r="H303" s="449">
        <v>0</v>
      </c>
      <c r="I303" s="390" t="e">
        <f>H303-#REF!</f>
        <v>#REF!</v>
      </c>
      <c r="J303" s="391">
        <f>J301</f>
        <v>2.4</v>
      </c>
    </row>
    <row r="304" spans="1:10" ht="90">
      <c r="A304" s="25" t="s">
        <v>807</v>
      </c>
      <c r="B304" s="21" t="s">
        <v>808</v>
      </c>
      <c r="C304" s="24" t="s">
        <v>783</v>
      </c>
      <c r="D304" s="18" t="s">
        <v>809</v>
      </c>
      <c r="E304" s="9" t="s">
        <v>2202</v>
      </c>
      <c r="F304" s="358" t="s">
        <v>19</v>
      </c>
      <c r="G304" s="17">
        <v>1</v>
      </c>
      <c r="H304" s="449">
        <v>362.87999999999994</v>
      </c>
      <c r="I304" s="390" t="e">
        <f>H304-#REF!</f>
        <v>#REF!</v>
      </c>
      <c r="J304" s="391">
        <f>J303</f>
        <v>2.4</v>
      </c>
    </row>
    <row r="305" spans="1:10" ht="90">
      <c r="A305" s="15" t="s">
        <v>810</v>
      </c>
      <c r="B305" s="18" t="s">
        <v>811</v>
      </c>
      <c r="C305" s="24" t="s">
        <v>783</v>
      </c>
      <c r="D305" s="18" t="s">
        <v>809</v>
      </c>
      <c r="E305" s="9" t="s">
        <v>2202</v>
      </c>
      <c r="F305" s="358" t="s">
        <v>10</v>
      </c>
      <c r="G305" s="17">
        <v>1</v>
      </c>
      <c r="H305" s="449">
        <v>500.64</v>
      </c>
      <c r="I305" s="390" t="e">
        <f>H305-#REF!</f>
        <v>#REF!</v>
      </c>
      <c r="J305" s="391">
        <f>J304</f>
        <v>2.4</v>
      </c>
    </row>
    <row r="306" spans="1:10" ht="18">
      <c r="A306" s="26"/>
      <c r="B306" s="2" t="s">
        <v>1448</v>
      </c>
      <c r="C306" s="27"/>
      <c r="D306" s="28"/>
      <c r="E306" s="29"/>
      <c r="F306" s="359"/>
      <c r="G306" s="378"/>
      <c r="H306" s="449">
        <v>0</v>
      </c>
      <c r="I306" s="390" t="e">
        <f>H306-#REF!</f>
        <v>#REF!</v>
      </c>
      <c r="J306" s="391">
        <f>J304</f>
        <v>2.4</v>
      </c>
    </row>
    <row r="307" spans="1:10" ht="90">
      <c r="A307" s="25" t="s">
        <v>812</v>
      </c>
      <c r="B307" s="21" t="s">
        <v>813</v>
      </c>
      <c r="C307" s="24" t="s">
        <v>783</v>
      </c>
      <c r="D307" s="18" t="s">
        <v>809</v>
      </c>
      <c r="E307" s="9" t="s">
        <v>2202</v>
      </c>
      <c r="F307" s="358" t="s">
        <v>19</v>
      </c>
      <c r="G307" s="17">
        <v>1</v>
      </c>
      <c r="H307" s="449">
        <v>362.87999999999994</v>
      </c>
      <c r="I307" s="390" t="e">
        <f>H307-#REF!</f>
        <v>#REF!</v>
      </c>
      <c r="J307" s="391">
        <f>J306</f>
        <v>2.4</v>
      </c>
    </row>
    <row r="308" spans="1:10" ht="90">
      <c r="A308" s="15" t="s">
        <v>814</v>
      </c>
      <c r="B308" s="18" t="s">
        <v>815</v>
      </c>
      <c r="C308" s="24" t="s">
        <v>783</v>
      </c>
      <c r="D308" s="18" t="s">
        <v>809</v>
      </c>
      <c r="E308" s="9" t="s">
        <v>2202</v>
      </c>
      <c r="F308" s="358" t="s">
        <v>10</v>
      </c>
      <c r="G308" s="17">
        <v>1</v>
      </c>
      <c r="H308" s="449">
        <v>362.87999999999994</v>
      </c>
      <c r="I308" s="390" t="e">
        <f>H308-#REF!</f>
        <v>#REF!</v>
      </c>
      <c r="J308" s="391">
        <f>J306</f>
        <v>2.4</v>
      </c>
    </row>
    <row r="309" spans="1:10" ht="90">
      <c r="A309" s="25" t="s">
        <v>816</v>
      </c>
      <c r="B309" s="21" t="s">
        <v>817</v>
      </c>
      <c r="C309" s="24" t="s">
        <v>783</v>
      </c>
      <c r="D309" s="18" t="s">
        <v>809</v>
      </c>
      <c r="E309" s="9" t="s">
        <v>2202</v>
      </c>
      <c r="F309" s="358" t="s">
        <v>19</v>
      </c>
      <c r="G309" s="17">
        <v>1</v>
      </c>
      <c r="H309" s="449">
        <v>362.87999999999994</v>
      </c>
      <c r="I309" s="390" t="e">
        <f>H309-#REF!</f>
        <v>#REF!</v>
      </c>
      <c r="J309" s="391">
        <f>J308</f>
        <v>2.4</v>
      </c>
    </row>
    <row r="310" spans="1:10" ht="90">
      <c r="A310" s="15" t="s">
        <v>818</v>
      </c>
      <c r="B310" s="18" t="s">
        <v>819</v>
      </c>
      <c r="C310" s="24" t="s">
        <v>783</v>
      </c>
      <c r="D310" s="18" t="s">
        <v>809</v>
      </c>
      <c r="E310" s="9" t="s">
        <v>2202</v>
      </c>
      <c r="F310" s="358" t="s">
        <v>10</v>
      </c>
      <c r="G310" s="17">
        <v>1</v>
      </c>
      <c r="H310" s="449">
        <v>380.0832</v>
      </c>
      <c r="I310" s="390" t="e">
        <f>H310-#REF!</f>
        <v>#REF!</v>
      </c>
      <c r="J310" s="391">
        <f>J309</f>
        <v>2.4</v>
      </c>
    </row>
    <row r="311" spans="1:10" ht="90">
      <c r="A311" s="18" t="s">
        <v>820</v>
      </c>
      <c r="B311" s="21" t="s">
        <v>821</v>
      </c>
      <c r="C311" s="24" t="s">
        <v>783</v>
      </c>
      <c r="D311" s="18" t="s">
        <v>809</v>
      </c>
      <c r="E311" s="9" t="s">
        <v>2202</v>
      </c>
      <c r="F311" s="358" t="s">
        <v>19</v>
      </c>
      <c r="G311" s="17">
        <v>3</v>
      </c>
      <c r="H311" s="449">
        <v>1027.5893221310573</v>
      </c>
      <c r="I311" s="390" t="e">
        <f>H311-#REF!</f>
        <v>#REF!</v>
      </c>
      <c r="J311" s="391">
        <f>J309</f>
        <v>2.4</v>
      </c>
    </row>
    <row r="312" spans="1:10" ht="18">
      <c r="A312" s="26"/>
      <c r="B312" s="2" t="s">
        <v>1449</v>
      </c>
      <c r="C312" s="27"/>
      <c r="D312" s="28"/>
      <c r="E312" s="29"/>
      <c r="F312" s="359"/>
      <c r="G312" s="378"/>
      <c r="H312" s="449">
        <v>0</v>
      </c>
      <c r="I312" s="390" t="e">
        <f>H312-#REF!</f>
        <v>#REF!</v>
      </c>
      <c r="J312" s="391">
        <f>J311</f>
        <v>2.4</v>
      </c>
    </row>
    <row r="313" spans="1:10" ht="90">
      <c r="A313" s="25" t="s">
        <v>822</v>
      </c>
      <c r="B313" s="21" t="s">
        <v>823</v>
      </c>
      <c r="C313" s="24" t="s">
        <v>783</v>
      </c>
      <c r="D313" s="18" t="s">
        <v>809</v>
      </c>
      <c r="E313" s="9" t="s">
        <v>2202</v>
      </c>
      <c r="F313" s="358" t="s">
        <v>19</v>
      </c>
      <c r="G313" s="17">
        <v>1</v>
      </c>
      <c r="H313" s="449">
        <v>359.5199999999999</v>
      </c>
      <c r="I313" s="390" t="e">
        <f>H313-#REF!</f>
        <v>#REF!</v>
      </c>
      <c r="J313" s="391">
        <f>J311</f>
        <v>2.4</v>
      </c>
    </row>
    <row r="314" spans="1:10" ht="90">
      <c r="A314" s="15" t="s">
        <v>824</v>
      </c>
      <c r="B314" s="18" t="s">
        <v>825</v>
      </c>
      <c r="C314" s="24" t="s">
        <v>783</v>
      </c>
      <c r="D314" s="18" t="s">
        <v>809</v>
      </c>
      <c r="E314" s="9" t="s">
        <v>2202</v>
      </c>
      <c r="F314" s="358" t="s">
        <v>10</v>
      </c>
      <c r="G314" s="17">
        <v>1</v>
      </c>
      <c r="H314" s="449">
        <v>362.87999999999994</v>
      </c>
      <c r="I314" s="390" t="e">
        <f>H314-#REF!</f>
        <v>#REF!</v>
      </c>
      <c r="J314" s="391">
        <f>J313</f>
        <v>2.4</v>
      </c>
    </row>
    <row r="315" spans="1:10" ht="90">
      <c r="A315" s="25" t="s">
        <v>826</v>
      </c>
      <c r="B315" s="21" t="s">
        <v>827</v>
      </c>
      <c r="C315" s="24" t="s">
        <v>783</v>
      </c>
      <c r="D315" s="18" t="s">
        <v>809</v>
      </c>
      <c r="E315" s="9" t="s">
        <v>2202</v>
      </c>
      <c r="F315" s="358" t="s">
        <v>19</v>
      </c>
      <c r="G315" s="17">
        <v>1</v>
      </c>
      <c r="H315" s="449">
        <v>362.87999999999994</v>
      </c>
      <c r="I315" s="390" t="e">
        <f>H315-#REF!</f>
        <v>#REF!</v>
      </c>
      <c r="J315" s="391">
        <f>J314</f>
        <v>2.4</v>
      </c>
    </row>
    <row r="316" spans="1:10" ht="90">
      <c r="A316" s="15" t="s">
        <v>828</v>
      </c>
      <c r="B316" s="18" t="s">
        <v>829</v>
      </c>
      <c r="C316" s="24" t="s">
        <v>783</v>
      </c>
      <c r="D316" s="18" t="s">
        <v>809</v>
      </c>
      <c r="E316" s="9" t="s">
        <v>2202</v>
      </c>
      <c r="F316" s="358" t="s">
        <v>10</v>
      </c>
      <c r="G316" s="17">
        <v>1</v>
      </c>
      <c r="H316" s="449">
        <v>376.32</v>
      </c>
      <c r="I316" s="390" t="e">
        <f>H316-#REF!</f>
        <v>#REF!</v>
      </c>
      <c r="J316" s="391">
        <f>J314</f>
        <v>2.4</v>
      </c>
    </row>
    <row r="317" spans="1:10" ht="90">
      <c r="A317" s="25" t="s">
        <v>830</v>
      </c>
      <c r="B317" s="21" t="s">
        <v>831</v>
      </c>
      <c r="C317" s="24" t="s">
        <v>783</v>
      </c>
      <c r="D317" s="18" t="s">
        <v>809</v>
      </c>
      <c r="E317" s="9" t="s">
        <v>2202</v>
      </c>
      <c r="F317" s="358" t="s">
        <v>19</v>
      </c>
      <c r="G317" s="17">
        <v>1</v>
      </c>
      <c r="H317" s="449">
        <v>395.136</v>
      </c>
      <c r="I317" s="390" t="e">
        <f>H317-#REF!</f>
        <v>#REF!</v>
      </c>
      <c r="J317" s="391">
        <f>J316</f>
        <v>2.4</v>
      </c>
    </row>
    <row r="318" spans="1:10" ht="90">
      <c r="A318" s="25" t="s">
        <v>832</v>
      </c>
      <c r="B318" s="21" t="s">
        <v>833</v>
      </c>
      <c r="C318" s="24" t="s">
        <v>783</v>
      </c>
      <c r="D318" s="18" t="s">
        <v>809</v>
      </c>
      <c r="E318" s="9" t="s">
        <v>2202</v>
      </c>
      <c r="F318" s="358" t="s">
        <v>10</v>
      </c>
      <c r="G318" s="17">
        <v>1</v>
      </c>
      <c r="H318" s="449">
        <v>396</v>
      </c>
      <c r="I318" s="390" t="e">
        <f>H318-#REF!</f>
        <v>#REF!</v>
      </c>
      <c r="J318" s="391">
        <f>J316</f>
        <v>2.4</v>
      </c>
    </row>
    <row r="319" spans="1:10" ht="18">
      <c r="A319" s="26"/>
      <c r="B319" s="2" t="s">
        <v>1450</v>
      </c>
      <c r="C319" s="27"/>
      <c r="D319" s="28"/>
      <c r="E319" s="29"/>
      <c r="F319" s="359"/>
      <c r="G319" s="378"/>
      <c r="H319" s="449">
        <v>0</v>
      </c>
      <c r="I319" s="390" t="e">
        <f>H319-#REF!</f>
        <v>#REF!</v>
      </c>
      <c r="J319" s="391">
        <f>J318</f>
        <v>2.4</v>
      </c>
    </row>
    <row r="320" spans="1:10" ht="90">
      <c r="A320" s="25" t="s">
        <v>834</v>
      </c>
      <c r="B320" s="21" t="s">
        <v>835</v>
      </c>
      <c r="C320" s="24" t="s">
        <v>783</v>
      </c>
      <c r="D320" s="18" t="s">
        <v>809</v>
      </c>
      <c r="E320" s="9" t="s">
        <v>2202</v>
      </c>
      <c r="F320" s="358" t="s">
        <v>19</v>
      </c>
      <c r="G320" s="17">
        <v>1</v>
      </c>
      <c r="H320" s="449">
        <v>352.8</v>
      </c>
      <c r="I320" s="390" t="e">
        <f>H320-#REF!</f>
        <v>#REF!</v>
      </c>
      <c r="J320" s="391">
        <f>J318</f>
        <v>2.4</v>
      </c>
    </row>
    <row r="321" spans="1:10" ht="90">
      <c r="A321" s="15" t="s">
        <v>836</v>
      </c>
      <c r="B321" s="18" t="s">
        <v>837</v>
      </c>
      <c r="C321" s="24" t="s">
        <v>783</v>
      </c>
      <c r="D321" s="18" t="s">
        <v>809</v>
      </c>
      <c r="E321" s="9" t="s">
        <v>2202</v>
      </c>
      <c r="F321" s="358" t="s">
        <v>10</v>
      </c>
      <c r="G321" s="17">
        <v>1</v>
      </c>
      <c r="H321" s="449">
        <v>493.91999999999996</v>
      </c>
      <c r="I321" s="390" t="e">
        <f>H321-#REF!</f>
        <v>#REF!</v>
      </c>
      <c r="J321" s="391">
        <f>J320</f>
        <v>2.4</v>
      </c>
    </row>
    <row r="322" spans="1:10" ht="18">
      <c r="A322" s="26"/>
      <c r="B322" s="2" t="s">
        <v>1452</v>
      </c>
      <c r="C322" s="27"/>
      <c r="D322" s="28"/>
      <c r="E322" s="29"/>
      <c r="F322" s="359"/>
      <c r="G322" s="378"/>
      <c r="H322" s="449">
        <v>0</v>
      </c>
      <c r="I322" s="390" t="e">
        <f>H322-#REF!</f>
        <v>#REF!</v>
      </c>
      <c r="J322" s="391">
        <f>J321</f>
        <v>2.4</v>
      </c>
    </row>
    <row r="323" spans="1:10" ht="90">
      <c r="A323" s="25" t="s">
        <v>840</v>
      </c>
      <c r="B323" s="21" t="s">
        <v>841</v>
      </c>
      <c r="C323" s="24" t="s">
        <v>783</v>
      </c>
      <c r="D323" s="18" t="s">
        <v>809</v>
      </c>
      <c r="E323" s="9" t="s">
        <v>2202</v>
      </c>
      <c r="F323" s="358" t="s">
        <v>19</v>
      </c>
      <c r="G323" s="17">
        <v>1</v>
      </c>
      <c r="H323" s="449">
        <v>480.7301042045882</v>
      </c>
      <c r="I323" s="390" t="e">
        <f>H323-#REF!</f>
        <v>#REF!</v>
      </c>
      <c r="J323" s="391">
        <f>J321</f>
        <v>2.4</v>
      </c>
    </row>
    <row r="324" spans="1:10" ht="90">
      <c r="A324" s="15" t="s">
        <v>842</v>
      </c>
      <c r="B324" s="18" t="s">
        <v>843</v>
      </c>
      <c r="C324" s="24" t="s">
        <v>783</v>
      </c>
      <c r="D324" s="18" t="s">
        <v>809</v>
      </c>
      <c r="E324" s="9" t="s">
        <v>2202</v>
      </c>
      <c r="F324" s="358" t="s">
        <v>10</v>
      </c>
      <c r="G324" s="17">
        <v>1</v>
      </c>
      <c r="H324" s="449">
        <v>687.861270871255</v>
      </c>
      <c r="I324" s="390" t="e">
        <f>H324-#REF!</f>
        <v>#REF!</v>
      </c>
      <c r="J324" s="391">
        <f>J323</f>
        <v>2.4</v>
      </c>
    </row>
    <row r="325" spans="1:10" ht="18">
      <c r="A325" s="26"/>
      <c r="B325" s="2" t="s">
        <v>1451</v>
      </c>
      <c r="C325" s="27"/>
      <c r="D325" s="28"/>
      <c r="E325" s="29"/>
      <c r="F325" s="359"/>
      <c r="G325" s="378"/>
      <c r="H325" s="449">
        <v>0</v>
      </c>
      <c r="I325" s="390" t="e">
        <f>H325-#REF!</f>
        <v>#REF!</v>
      </c>
      <c r="J325" s="391">
        <f>J323</f>
        <v>2.4</v>
      </c>
    </row>
    <row r="326" spans="1:10" ht="90">
      <c r="A326" s="25" t="s">
        <v>838</v>
      </c>
      <c r="B326" s="21" t="s">
        <v>839</v>
      </c>
      <c r="C326" s="24" t="s">
        <v>783</v>
      </c>
      <c r="D326" s="18" t="s">
        <v>809</v>
      </c>
      <c r="E326" s="9" t="s">
        <v>2202</v>
      </c>
      <c r="F326" s="358" t="s">
        <v>19</v>
      </c>
      <c r="G326" s="17">
        <v>1</v>
      </c>
      <c r="H326" s="449">
        <v>362.87999999999994</v>
      </c>
      <c r="I326" s="390" t="e">
        <f>H326-#REF!</f>
        <v>#REF!</v>
      </c>
      <c r="J326" s="391">
        <f>J325</f>
        <v>2.4</v>
      </c>
    </row>
    <row r="327" spans="1:10" ht="18">
      <c r="A327" s="26"/>
      <c r="B327" s="2" t="s">
        <v>1443</v>
      </c>
      <c r="C327" s="27"/>
      <c r="D327" s="28"/>
      <c r="E327" s="29"/>
      <c r="F327" s="359"/>
      <c r="G327" s="378"/>
      <c r="H327" s="449">
        <v>0</v>
      </c>
      <c r="I327" s="390" t="e">
        <f>H327-#REF!</f>
        <v>#REF!</v>
      </c>
      <c r="J327" s="391">
        <f>J326</f>
        <v>2.4</v>
      </c>
    </row>
    <row r="328" spans="1:10" ht="90">
      <c r="A328" s="25" t="s">
        <v>844</v>
      </c>
      <c r="B328" s="21" t="s">
        <v>845</v>
      </c>
      <c r="C328" s="24" t="s">
        <v>783</v>
      </c>
      <c r="D328" s="18" t="s">
        <v>809</v>
      </c>
      <c r="E328" s="9" t="s">
        <v>2202</v>
      </c>
      <c r="F328" s="358" t="s">
        <v>19</v>
      </c>
      <c r="G328" s="17">
        <v>1</v>
      </c>
      <c r="H328" s="449">
        <v>396.47999999999996</v>
      </c>
      <c r="I328" s="390" t="e">
        <f>H328-#REF!</f>
        <v>#REF!</v>
      </c>
      <c r="J328" s="391">
        <f>J326</f>
        <v>2.4</v>
      </c>
    </row>
    <row r="329" spans="1:10" ht="18">
      <c r="A329" s="26"/>
      <c r="B329" s="2" t="s">
        <v>1442</v>
      </c>
      <c r="C329" s="27"/>
      <c r="D329" s="28"/>
      <c r="E329" s="29"/>
      <c r="F329" s="359"/>
      <c r="G329" s="378"/>
      <c r="H329" s="449">
        <v>0</v>
      </c>
      <c r="I329" s="390" t="e">
        <f>H329-#REF!</f>
        <v>#REF!</v>
      </c>
      <c r="J329" s="391">
        <f>J328</f>
        <v>2.4</v>
      </c>
    </row>
    <row r="330" spans="1:10" ht="90">
      <c r="A330" s="25" t="s">
        <v>848</v>
      </c>
      <c r="B330" s="21" t="s">
        <v>849</v>
      </c>
      <c r="C330" s="24" t="s">
        <v>783</v>
      </c>
      <c r="D330" s="18" t="s">
        <v>809</v>
      </c>
      <c r="E330" s="9" t="s">
        <v>2202</v>
      </c>
      <c r="F330" s="358" t="s">
        <v>19</v>
      </c>
      <c r="G330" s="17">
        <v>4</v>
      </c>
      <c r="H330" s="449">
        <v>696.1919999999999</v>
      </c>
      <c r="I330" s="390" t="e">
        <f>H330-#REF!</f>
        <v>#REF!</v>
      </c>
      <c r="J330" s="391">
        <f>J328</f>
        <v>2.4</v>
      </c>
    </row>
    <row r="331" spans="1:10" ht="74.25" customHeight="1">
      <c r="A331" s="25" t="s">
        <v>2234</v>
      </c>
      <c r="B331" s="21" t="s">
        <v>3368</v>
      </c>
      <c r="C331" s="24" t="s">
        <v>783</v>
      </c>
      <c r="D331" s="18" t="s">
        <v>2235</v>
      </c>
      <c r="E331" s="9" t="s">
        <v>2236</v>
      </c>
      <c r="F331" s="358" t="s">
        <v>10</v>
      </c>
      <c r="G331" s="17">
        <v>3</v>
      </c>
      <c r="H331" s="449">
        <v>832.9341049831747</v>
      </c>
      <c r="I331" s="390" t="e">
        <f>H331-#REF!</f>
        <v>#REF!</v>
      </c>
      <c r="J331" s="391">
        <f>J330</f>
        <v>2.4</v>
      </c>
    </row>
    <row r="332" spans="1:10" ht="18">
      <c r="A332" s="26"/>
      <c r="B332" s="2" t="s">
        <v>1441</v>
      </c>
      <c r="C332" s="27"/>
      <c r="D332" s="28"/>
      <c r="E332" s="29"/>
      <c r="F332" s="359"/>
      <c r="G332" s="378"/>
      <c r="H332" s="449">
        <v>0</v>
      </c>
      <c r="I332" s="390" t="e">
        <f>H332-#REF!</f>
        <v>#REF!</v>
      </c>
      <c r="J332" s="391">
        <f>J331</f>
        <v>2.4</v>
      </c>
    </row>
    <row r="333" spans="1:10" ht="90">
      <c r="A333" s="25" t="s">
        <v>850</v>
      </c>
      <c r="B333" s="21" t="s">
        <v>851</v>
      </c>
      <c r="C333" s="24" t="s">
        <v>783</v>
      </c>
      <c r="D333" s="18" t="s">
        <v>809</v>
      </c>
      <c r="E333" s="9" t="s">
        <v>2202</v>
      </c>
      <c r="F333" s="358" t="s">
        <v>19</v>
      </c>
      <c r="G333" s="17">
        <v>1</v>
      </c>
      <c r="H333" s="449">
        <v>793.3302298124967</v>
      </c>
      <c r="I333" s="390" t="e">
        <f>H333-#REF!</f>
        <v>#REF!</v>
      </c>
      <c r="J333" s="391">
        <f>J331</f>
        <v>2.4</v>
      </c>
    </row>
    <row r="334" spans="1:10" ht="18">
      <c r="A334" s="26"/>
      <c r="B334" s="2" t="s">
        <v>2048</v>
      </c>
      <c r="C334" s="26"/>
      <c r="D334" s="26"/>
      <c r="E334" s="26"/>
      <c r="F334" s="355"/>
      <c r="G334" s="26"/>
      <c r="H334" s="449">
        <v>0</v>
      </c>
      <c r="I334" s="390" t="e">
        <f>H334-#REF!</f>
        <v>#REF!</v>
      </c>
      <c r="J334" s="391">
        <f>J333</f>
        <v>2.4</v>
      </c>
    </row>
    <row r="335" spans="1:75" s="217" customFormat="1" ht="44.25" customHeight="1">
      <c r="A335" s="180" t="s">
        <v>2049</v>
      </c>
      <c r="B335" s="180" t="s">
        <v>2233</v>
      </c>
      <c r="C335" s="215">
        <v>2</v>
      </c>
      <c r="D335" s="18" t="s">
        <v>3649</v>
      </c>
      <c r="E335" s="180" t="s">
        <v>3650</v>
      </c>
      <c r="F335" s="365" t="s">
        <v>19</v>
      </c>
      <c r="G335" s="215">
        <v>8</v>
      </c>
      <c r="H335" s="449">
        <v>1299.3576959999998</v>
      </c>
      <c r="I335" s="390" t="e">
        <f>H335-#REF!</f>
        <v>#REF!</v>
      </c>
      <c r="J335" s="391">
        <f>J333</f>
        <v>2.4</v>
      </c>
      <c r="K335" s="216"/>
      <c r="L335" s="216"/>
      <c r="M335" s="216"/>
      <c r="N335" s="216"/>
      <c r="O335" s="216"/>
      <c r="P335" s="216"/>
      <c r="Q335" s="216"/>
      <c r="R335" s="216"/>
      <c r="S335" s="216"/>
      <c r="T335" s="216"/>
      <c r="U335" s="216"/>
      <c r="V335" s="216"/>
      <c r="W335" s="216"/>
      <c r="X335" s="216"/>
      <c r="Y335" s="216"/>
      <c r="Z335" s="216"/>
      <c r="AA335" s="216"/>
      <c r="AB335" s="216"/>
      <c r="AC335" s="216"/>
      <c r="AD335" s="216"/>
      <c r="AE335" s="216"/>
      <c r="AF335" s="216"/>
      <c r="AG335" s="216"/>
      <c r="AH335" s="216"/>
      <c r="AI335" s="216"/>
      <c r="AJ335" s="216"/>
      <c r="AK335" s="216"/>
      <c r="AL335" s="216"/>
      <c r="AM335" s="216"/>
      <c r="AN335" s="216"/>
      <c r="AO335" s="216"/>
      <c r="AP335" s="216"/>
      <c r="AQ335" s="216"/>
      <c r="AR335" s="216"/>
      <c r="AS335" s="216"/>
      <c r="AT335" s="216"/>
      <c r="AU335" s="216"/>
      <c r="AV335" s="216"/>
      <c r="AW335" s="216"/>
      <c r="AX335" s="216"/>
      <c r="AY335" s="216"/>
      <c r="AZ335" s="216"/>
      <c r="BA335" s="216"/>
      <c r="BB335" s="216"/>
      <c r="BC335" s="216"/>
      <c r="BD335" s="216"/>
      <c r="BE335" s="216"/>
      <c r="BF335" s="216"/>
      <c r="BG335" s="216"/>
      <c r="BH335" s="216"/>
      <c r="BI335" s="216"/>
      <c r="BJ335" s="216"/>
      <c r="BK335" s="216"/>
      <c r="BL335" s="216"/>
      <c r="BM335" s="216"/>
      <c r="BN335" s="216"/>
      <c r="BO335" s="216"/>
      <c r="BP335" s="216"/>
      <c r="BQ335" s="216"/>
      <c r="BR335" s="216"/>
      <c r="BS335" s="216"/>
      <c r="BT335" s="216"/>
      <c r="BU335" s="216"/>
      <c r="BV335" s="216"/>
      <c r="BW335" s="216"/>
    </row>
    <row r="336" spans="1:75" s="217" customFormat="1" ht="30" customHeight="1">
      <c r="A336" s="180"/>
      <c r="B336" s="66" t="s">
        <v>3648</v>
      </c>
      <c r="C336" s="215"/>
      <c r="D336" s="18"/>
      <c r="E336" s="180"/>
      <c r="F336" s="365"/>
      <c r="G336" s="215"/>
      <c r="H336" s="449">
        <v>0</v>
      </c>
      <c r="I336" s="390" t="e">
        <f>H336-#REF!</f>
        <v>#REF!</v>
      </c>
      <c r="J336" s="391">
        <f>J335</f>
        <v>2.4</v>
      </c>
      <c r="K336" s="216"/>
      <c r="L336" s="216"/>
      <c r="M336" s="216"/>
      <c r="N336" s="216"/>
      <c r="O336" s="216"/>
      <c r="P336" s="216"/>
      <c r="Q336" s="216"/>
      <c r="R336" s="216"/>
      <c r="S336" s="216"/>
      <c r="T336" s="216"/>
      <c r="U336" s="216"/>
      <c r="V336" s="216"/>
      <c r="W336" s="216"/>
      <c r="X336" s="216"/>
      <c r="Y336" s="216"/>
      <c r="Z336" s="216"/>
      <c r="AA336" s="216"/>
      <c r="AB336" s="216"/>
      <c r="AC336" s="216"/>
      <c r="AD336" s="216"/>
      <c r="AE336" s="216"/>
      <c r="AF336" s="216"/>
      <c r="AG336" s="216"/>
      <c r="AH336" s="216"/>
      <c r="AI336" s="216"/>
      <c r="AJ336" s="216"/>
      <c r="AK336" s="216"/>
      <c r="AL336" s="216"/>
      <c r="AM336" s="216"/>
      <c r="AN336" s="216"/>
      <c r="AO336" s="216"/>
      <c r="AP336" s="216"/>
      <c r="AQ336" s="216"/>
      <c r="AR336" s="216"/>
      <c r="AS336" s="216"/>
      <c r="AT336" s="216"/>
      <c r="AU336" s="216"/>
      <c r="AV336" s="216"/>
      <c r="AW336" s="216"/>
      <c r="AX336" s="216"/>
      <c r="AY336" s="216"/>
      <c r="AZ336" s="216"/>
      <c r="BA336" s="216"/>
      <c r="BB336" s="216"/>
      <c r="BC336" s="216"/>
      <c r="BD336" s="216"/>
      <c r="BE336" s="216"/>
      <c r="BF336" s="216"/>
      <c r="BG336" s="216"/>
      <c r="BH336" s="216"/>
      <c r="BI336" s="216"/>
      <c r="BJ336" s="216"/>
      <c r="BK336" s="216"/>
      <c r="BL336" s="216"/>
      <c r="BM336" s="216"/>
      <c r="BN336" s="216"/>
      <c r="BO336" s="216"/>
      <c r="BP336" s="216"/>
      <c r="BQ336" s="216"/>
      <c r="BR336" s="216"/>
      <c r="BS336" s="216"/>
      <c r="BT336" s="216"/>
      <c r="BU336" s="216"/>
      <c r="BV336" s="216"/>
      <c r="BW336" s="216"/>
    </row>
    <row r="337" spans="1:10" ht="18">
      <c r="A337" s="26"/>
      <c r="B337" s="2" t="s">
        <v>1453</v>
      </c>
      <c r="C337" s="27"/>
      <c r="D337" s="28"/>
      <c r="E337" s="29"/>
      <c r="F337" s="359"/>
      <c r="G337" s="378"/>
      <c r="H337" s="449">
        <v>0</v>
      </c>
      <c r="I337" s="390" t="e">
        <f>H337-#REF!</f>
        <v>#REF!</v>
      </c>
      <c r="J337" s="391">
        <f>J335</f>
        <v>2.4</v>
      </c>
    </row>
    <row r="338" spans="1:10" ht="90">
      <c r="A338" s="25" t="s">
        <v>855</v>
      </c>
      <c r="B338" s="21" t="s">
        <v>856</v>
      </c>
      <c r="C338" s="24" t="s">
        <v>783</v>
      </c>
      <c r="D338" s="18" t="s">
        <v>809</v>
      </c>
      <c r="E338" s="9" t="s">
        <v>2202</v>
      </c>
      <c r="F338" s="358" t="s">
        <v>19</v>
      </c>
      <c r="G338" s="17">
        <v>1</v>
      </c>
      <c r="H338" s="449">
        <v>359.5199999999999</v>
      </c>
      <c r="I338" s="390" t="e">
        <f>H338-#REF!</f>
        <v>#REF!</v>
      </c>
      <c r="J338" s="391">
        <f>J337</f>
        <v>2.4</v>
      </c>
    </row>
    <row r="339" spans="1:10" ht="90">
      <c r="A339" s="15" t="s">
        <v>857</v>
      </c>
      <c r="B339" s="18" t="s">
        <v>858</v>
      </c>
      <c r="C339" s="24" t="s">
        <v>783</v>
      </c>
      <c r="D339" s="18" t="s">
        <v>809</v>
      </c>
      <c r="E339" s="9" t="s">
        <v>2202</v>
      </c>
      <c r="F339" s="358" t="s">
        <v>10</v>
      </c>
      <c r="G339" s="17">
        <v>1</v>
      </c>
      <c r="H339" s="449">
        <v>564</v>
      </c>
      <c r="I339" s="390" t="e">
        <f>H339-#REF!</f>
        <v>#REF!</v>
      </c>
      <c r="J339" s="391">
        <f>J338</f>
        <v>2.4</v>
      </c>
    </row>
    <row r="340" spans="1:10" ht="90">
      <c r="A340" s="25" t="s">
        <v>859</v>
      </c>
      <c r="B340" s="21" t="s">
        <v>860</v>
      </c>
      <c r="C340" s="24" t="s">
        <v>783</v>
      </c>
      <c r="D340" s="18" t="s">
        <v>809</v>
      </c>
      <c r="E340" s="9" t="s">
        <v>2202</v>
      </c>
      <c r="F340" s="358" t="s">
        <v>19</v>
      </c>
      <c r="G340" s="17">
        <v>1</v>
      </c>
      <c r="H340" s="449">
        <v>685.4314653451808</v>
      </c>
      <c r="I340" s="390" t="e">
        <f>H340-#REF!</f>
        <v>#REF!</v>
      </c>
      <c r="J340" s="391">
        <f>J338</f>
        <v>2.4</v>
      </c>
    </row>
    <row r="341" spans="1:10" ht="90">
      <c r="A341" s="25" t="s">
        <v>1601</v>
      </c>
      <c r="B341" s="21" t="s">
        <v>1602</v>
      </c>
      <c r="C341" s="24" t="s">
        <v>783</v>
      </c>
      <c r="D341" s="18" t="s">
        <v>809</v>
      </c>
      <c r="E341" s="9" t="s">
        <v>2202</v>
      </c>
      <c r="F341" s="358" t="s">
        <v>19</v>
      </c>
      <c r="G341" s="17">
        <v>5</v>
      </c>
      <c r="H341" s="449">
        <v>1508.6399999999996</v>
      </c>
      <c r="I341" s="390" t="e">
        <f>H341-#REF!</f>
        <v>#REF!</v>
      </c>
      <c r="J341" s="391">
        <f>J340</f>
        <v>2.4</v>
      </c>
    </row>
    <row r="342" spans="1:10" ht="18">
      <c r="A342" s="26"/>
      <c r="B342" s="2" t="s">
        <v>1454</v>
      </c>
      <c r="C342" s="27"/>
      <c r="D342" s="28"/>
      <c r="E342" s="29"/>
      <c r="F342" s="359"/>
      <c r="G342" s="378"/>
      <c r="H342" s="449">
        <v>0</v>
      </c>
      <c r="I342" s="390" t="e">
        <f>H342-#REF!</f>
        <v>#REF!</v>
      </c>
      <c r="J342" s="391">
        <f>J340</f>
        <v>2.4</v>
      </c>
    </row>
    <row r="343" spans="1:10" ht="90">
      <c r="A343" s="25" t="s">
        <v>861</v>
      </c>
      <c r="B343" s="21" t="s">
        <v>862</v>
      </c>
      <c r="C343" s="24" t="s">
        <v>783</v>
      </c>
      <c r="D343" s="18" t="s">
        <v>809</v>
      </c>
      <c r="E343" s="9" t="s">
        <v>2202</v>
      </c>
      <c r="F343" s="358" t="s">
        <v>19</v>
      </c>
      <c r="G343" s="17">
        <v>1</v>
      </c>
      <c r="H343" s="449">
        <v>460.31999999999994</v>
      </c>
      <c r="I343" s="390" t="e">
        <f>H343-#REF!</f>
        <v>#REF!</v>
      </c>
      <c r="J343" s="391">
        <f>J342</f>
        <v>2.4</v>
      </c>
    </row>
    <row r="344" spans="1:10" ht="90">
      <c r="A344" s="15" t="s">
        <v>863</v>
      </c>
      <c r="B344" s="18" t="s">
        <v>864</v>
      </c>
      <c r="C344" s="24" t="s">
        <v>783</v>
      </c>
      <c r="D344" s="18" t="s">
        <v>809</v>
      </c>
      <c r="E344" s="9" t="s">
        <v>2202</v>
      </c>
      <c r="F344" s="358" t="s">
        <v>10</v>
      </c>
      <c r="G344" s="17">
        <v>1</v>
      </c>
      <c r="H344" s="449">
        <v>809.7599999999999</v>
      </c>
      <c r="I344" s="390" t="e">
        <f>H344-#REF!</f>
        <v>#REF!</v>
      </c>
      <c r="J344" s="391">
        <f>J343</f>
        <v>2.4</v>
      </c>
    </row>
    <row r="345" spans="1:10" ht="18">
      <c r="A345" s="26"/>
      <c r="B345" s="2" t="s">
        <v>1455</v>
      </c>
      <c r="C345" s="27"/>
      <c r="D345" s="28"/>
      <c r="E345" s="29"/>
      <c r="F345" s="359"/>
      <c r="G345" s="378"/>
      <c r="H345" s="449">
        <v>0</v>
      </c>
      <c r="I345" s="390" t="e">
        <f>H345-#REF!</f>
        <v>#REF!</v>
      </c>
      <c r="J345" s="391">
        <f>J343</f>
        <v>2.4</v>
      </c>
    </row>
    <row r="346" spans="1:10" ht="90">
      <c r="A346" s="25" t="s">
        <v>865</v>
      </c>
      <c r="B346" s="21" t="s">
        <v>866</v>
      </c>
      <c r="C346" s="24" t="s">
        <v>783</v>
      </c>
      <c r="D346" s="18" t="s">
        <v>809</v>
      </c>
      <c r="E346" s="9" t="s">
        <v>2202</v>
      </c>
      <c r="F346" s="358" t="s">
        <v>19</v>
      </c>
      <c r="G346" s="17">
        <v>1</v>
      </c>
      <c r="H346" s="449">
        <v>440.1599999999999</v>
      </c>
      <c r="I346" s="390" t="e">
        <f>H346-#REF!</f>
        <v>#REF!</v>
      </c>
      <c r="J346" s="391">
        <f>J345</f>
        <v>2.4</v>
      </c>
    </row>
    <row r="347" spans="1:10" ht="90">
      <c r="A347" s="15" t="s">
        <v>867</v>
      </c>
      <c r="B347" s="18" t="s">
        <v>868</v>
      </c>
      <c r="C347" s="24" t="s">
        <v>783</v>
      </c>
      <c r="D347" s="18" t="s">
        <v>809</v>
      </c>
      <c r="E347" s="9" t="s">
        <v>2202</v>
      </c>
      <c r="F347" s="358" t="s">
        <v>10</v>
      </c>
      <c r="G347" s="17">
        <v>1</v>
      </c>
      <c r="H347" s="449">
        <v>534.24</v>
      </c>
      <c r="I347" s="390" t="e">
        <f>H347-#REF!</f>
        <v>#REF!</v>
      </c>
      <c r="J347" s="391">
        <f>J345</f>
        <v>2.4</v>
      </c>
    </row>
    <row r="348" spans="1:10" ht="18">
      <c r="A348" s="26"/>
      <c r="B348" s="2" t="s">
        <v>1438</v>
      </c>
      <c r="C348" s="27"/>
      <c r="D348" s="28"/>
      <c r="E348" s="29"/>
      <c r="F348" s="359"/>
      <c r="G348" s="378"/>
      <c r="H348" s="449">
        <v>0</v>
      </c>
      <c r="I348" s="390" t="e">
        <f>H348-#REF!</f>
        <v>#REF!</v>
      </c>
      <c r="J348" s="391">
        <f>J347</f>
        <v>2.4</v>
      </c>
    </row>
    <row r="349" spans="1:10" ht="90">
      <c r="A349" s="25" t="s">
        <v>869</v>
      </c>
      <c r="B349" s="21" t="s">
        <v>870</v>
      </c>
      <c r="C349" s="24" t="s">
        <v>783</v>
      </c>
      <c r="D349" s="18" t="s">
        <v>809</v>
      </c>
      <c r="E349" s="9" t="s">
        <v>2202</v>
      </c>
      <c r="F349" s="358" t="s">
        <v>19</v>
      </c>
      <c r="G349" s="17">
        <v>1</v>
      </c>
      <c r="H349" s="449">
        <v>379.67999999999995</v>
      </c>
      <c r="I349" s="390" t="e">
        <f>H349-#REF!</f>
        <v>#REF!</v>
      </c>
      <c r="J349" s="391">
        <f>J348</f>
        <v>2.4</v>
      </c>
    </row>
    <row r="350" spans="1:10" ht="90">
      <c r="A350" s="15" t="s">
        <v>871</v>
      </c>
      <c r="B350" s="18" t="s">
        <v>872</v>
      </c>
      <c r="C350" s="24" t="s">
        <v>783</v>
      </c>
      <c r="D350" s="18" t="s">
        <v>809</v>
      </c>
      <c r="E350" s="9" t="s">
        <v>2202</v>
      </c>
      <c r="F350" s="358" t="s">
        <v>10</v>
      </c>
      <c r="G350" s="17">
        <v>1</v>
      </c>
      <c r="H350" s="449">
        <v>524.16</v>
      </c>
      <c r="I350" s="390" t="e">
        <f>H350-#REF!</f>
        <v>#REF!</v>
      </c>
      <c r="J350" s="391">
        <f>J348</f>
        <v>2.4</v>
      </c>
    </row>
    <row r="351" spans="1:10" ht="18">
      <c r="A351" s="26"/>
      <c r="B351" s="2" t="s">
        <v>1456</v>
      </c>
      <c r="C351" s="27"/>
      <c r="D351" s="28"/>
      <c r="E351" s="29"/>
      <c r="F351" s="359"/>
      <c r="G351" s="378"/>
      <c r="H351" s="449">
        <v>0</v>
      </c>
      <c r="I351" s="390" t="e">
        <f>H351-#REF!</f>
        <v>#REF!</v>
      </c>
      <c r="J351" s="391">
        <f>J350</f>
        <v>2.4</v>
      </c>
    </row>
    <row r="352" spans="1:10" ht="90">
      <c r="A352" s="25" t="s">
        <v>873</v>
      </c>
      <c r="B352" s="21" t="s">
        <v>1281</v>
      </c>
      <c r="C352" s="24" t="s">
        <v>783</v>
      </c>
      <c r="D352" s="18" t="s">
        <v>809</v>
      </c>
      <c r="E352" s="9" t="s">
        <v>2202</v>
      </c>
      <c r="F352" s="358" t="s">
        <v>19</v>
      </c>
      <c r="G352" s="17">
        <v>1</v>
      </c>
      <c r="H352" s="449">
        <v>376.31999999999994</v>
      </c>
      <c r="I352" s="390" t="e">
        <f>H352-#REF!</f>
        <v>#REF!</v>
      </c>
      <c r="J352" s="391">
        <f>J350</f>
        <v>2.4</v>
      </c>
    </row>
    <row r="353" spans="1:10" ht="90">
      <c r="A353" s="18" t="s">
        <v>875</v>
      </c>
      <c r="B353" s="18" t="s">
        <v>1282</v>
      </c>
      <c r="C353" s="24" t="s">
        <v>783</v>
      </c>
      <c r="D353" s="18" t="s">
        <v>809</v>
      </c>
      <c r="E353" s="9" t="s">
        <v>2202</v>
      </c>
      <c r="F353" s="358" t="s">
        <v>10</v>
      </c>
      <c r="G353" s="17">
        <v>1</v>
      </c>
      <c r="H353" s="449">
        <v>594.8287705985141</v>
      </c>
      <c r="I353" s="390" t="e">
        <f>H353-#REF!</f>
        <v>#REF!</v>
      </c>
      <c r="J353" s="391">
        <f>J352</f>
        <v>2.4</v>
      </c>
    </row>
    <row r="354" spans="1:10" ht="90">
      <c r="A354" s="25" t="s">
        <v>876</v>
      </c>
      <c r="B354" s="21" t="s">
        <v>1283</v>
      </c>
      <c r="C354" s="24" t="s">
        <v>783</v>
      </c>
      <c r="D354" s="18" t="s">
        <v>809</v>
      </c>
      <c r="E354" s="9" t="s">
        <v>2202</v>
      </c>
      <c r="F354" s="358" t="s">
        <v>19</v>
      </c>
      <c r="G354" s="17">
        <v>1</v>
      </c>
      <c r="H354" s="449">
        <v>395.136</v>
      </c>
      <c r="I354" s="390" t="e">
        <f>H354-#REF!</f>
        <v>#REF!</v>
      </c>
      <c r="J354" s="391">
        <f>J352</f>
        <v>2.4</v>
      </c>
    </row>
    <row r="355" spans="1:10" ht="90">
      <c r="A355" s="15" t="s">
        <v>878</v>
      </c>
      <c r="B355" s="21" t="s">
        <v>1284</v>
      </c>
      <c r="C355" s="24" t="s">
        <v>783</v>
      </c>
      <c r="D355" s="18" t="s">
        <v>809</v>
      </c>
      <c r="E355" s="9" t="s">
        <v>2202</v>
      </c>
      <c r="F355" s="358" t="s">
        <v>10</v>
      </c>
      <c r="G355" s="17">
        <v>1</v>
      </c>
      <c r="H355" s="449">
        <v>594.8287705985141</v>
      </c>
      <c r="I355" s="390" t="e">
        <f>H355-#REF!</f>
        <v>#REF!</v>
      </c>
      <c r="J355" s="391">
        <f>J354</f>
        <v>2.4</v>
      </c>
    </row>
    <row r="356" spans="1:10" ht="90">
      <c r="A356" s="25" t="s">
        <v>879</v>
      </c>
      <c r="B356" s="21" t="s">
        <v>1285</v>
      </c>
      <c r="C356" s="24" t="s">
        <v>783</v>
      </c>
      <c r="D356" s="18" t="s">
        <v>809</v>
      </c>
      <c r="E356" s="9" t="s">
        <v>2202</v>
      </c>
      <c r="F356" s="358" t="s">
        <v>19</v>
      </c>
      <c r="G356" s="17">
        <v>1</v>
      </c>
      <c r="H356" s="449">
        <v>372.9599999999999</v>
      </c>
      <c r="I356" s="390" t="e">
        <f>H356-#REF!</f>
        <v>#REF!</v>
      </c>
      <c r="J356" s="391">
        <f>J355</f>
        <v>2.4</v>
      </c>
    </row>
    <row r="357" spans="1:10" ht="18">
      <c r="A357" s="26"/>
      <c r="B357" s="2" t="s">
        <v>632</v>
      </c>
      <c r="C357" s="27"/>
      <c r="D357" s="28"/>
      <c r="E357" s="29"/>
      <c r="F357" s="359"/>
      <c r="G357" s="378"/>
      <c r="H357" s="449">
        <v>0</v>
      </c>
      <c r="I357" s="390" t="e">
        <f>H357-#REF!</f>
        <v>#REF!</v>
      </c>
      <c r="J357" s="391">
        <f>J355</f>
        <v>2.4</v>
      </c>
    </row>
    <row r="358" spans="1:10" ht="90">
      <c r="A358" s="25" t="s">
        <v>881</v>
      </c>
      <c r="B358" s="21" t="s">
        <v>1286</v>
      </c>
      <c r="C358" s="24" t="s">
        <v>783</v>
      </c>
      <c r="D358" s="18" t="s">
        <v>809</v>
      </c>
      <c r="E358" s="9" t="s">
        <v>2202</v>
      </c>
      <c r="F358" s="358" t="s">
        <v>19</v>
      </c>
      <c r="G358" s="17">
        <v>1</v>
      </c>
      <c r="H358" s="449">
        <v>480</v>
      </c>
      <c r="I358" s="390" t="e">
        <f>H358-#REF!</f>
        <v>#REF!</v>
      </c>
      <c r="J358" s="391">
        <f>J357</f>
        <v>2.4</v>
      </c>
    </row>
    <row r="359" spans="1:10" ht="90">
      <c r="A359" s="15" t="s">
        <v>882</v>
      </c>
      <c r="B359" s="21" t="s">
        <v>1287</v>
      </c>
      <c r="C359" s="24" t="s">
        <v>783</v>
      </c>
      <c r="D359" s="18" t="s">
        <v>809</v>
      </c>
      <c r="E359" s="9" t="s">
        <v>2202</v>
      </c>
      <c r="F359" s="358" t="s">
        <v>10</v>
      </c>
      <c r="G359" s="17">
        <v>1</v>
      </c>
      <c r="H359" s="449">
        <v>591.3599999999999</v>
      </c>
      <c r="I359" s="390" t="e">
        <f>H359-#REF!</f>
        <v>#REF!</v>
      </c>
      <c r="J359" s="391">
        <f>J357</f>
        <v>2.4</v>
      </c>
    </row>
    <row r="360" spans="1:10" ht="18">
      <c r="A360" s="26"/>
      <c r="B360" s="2" t="s">
        <v>1439</v>
      </c>
      <c r="C360" s="27"/>
      <c r="D360" s="28"/>
      <c r="E360" s="29"/>
      <c r="F360" s="359"/>
      <c r="G360" s="378"/>
      <c r="H360" s="449">
        <v>0</v>
      </c>
      <c r="I360" s="390" t="e">
        <f>H360-#REF!</f>
        <v>#REF!</v>
      </c>
      <c r="J360" s="391">
        <f>J359</f>
        <v>2.4</v>
      </c>
    </row>
    <row r="361" spans="1:10" ht="90">
      <c r="A361" s="25" t="s">
        <v>883</v>
      </c>
      <c r="B361" s="21" t="s">
        <v>1288</v>
      </c>
      <c r="C361" s="24" t="s">
        <v>783</v>
      </c>
      <c r="D361" s="18" t="s">
        <v>809</v>
      </c>
      <c r="E361" s="9" t="s">
        <v>2202</v>
      </c>
      <c r="F361" s="358" t="s">
        <v>19</v>
      </c>
      <c r="G361" s="17">
        <v>1</v>
      </c>
      <c r="H361" s="449">
        <v>381.59999999999997</v>
      </c>
      <c r="I361" s="390" t="e">
        <f>H361-#REF!</f>
        <v>#REF!</v>
      </c>
      <c r="J361" s="391">
        <f>J360</f>
        <v>2.4</v>
      </c>
    </row>
    <row r="362" spans="1:10" ht="90">
      <c r="A362" s="15" t="s">
        <v>884</v>
      </c>
      <c r="B362" s="18" t="s">
        <v>1289</v>
      </c>
      <c r="C362" s="24" t="s">
        <v>783</v>
      </c>
      <c r="D362" s="18" t="s">
        <v>809</v>
      </c>
      <c r="E362" s="9" t="s">
        <v>2202</v>
      </c>
      <c r="F362" s="358" t="s">
        <v>10</v>
      </c>
      <c r="G362" s="17">
        <v>1</v>
      </c>
      <c r="H362" s="449">
        <v>547.68</v>
      </c>
      <c r="I362" s="390" t="e">
        <f>H362-#REF!</f>
        <v>#REF!</v>
      </c>
      <c r="J362" s="391">
        <f>J360</f>
        <v>2.4</v>
      </c>
    </row>
    <row r="363" spans="1:10" ht="18">
      <c r="A363" s="26"/>
      <c r="B363" s="2" t="s">
        <v>1440</v>
      </c>
      <c r="C363" s="27"/>
      <c r="D363" s="28"/>
      <c r="E363" s="29"/>
      <c r="F363" s="359"/>
      <c r="G363" s="378"/>
      <c r="H363" s="449">
        <v>0</v>
      </c>
      <c r="I363" s="390" t="e">
        <f>H363-#REF!</f>
        <v>#REF!</v>
      </c>
      <c r="J363" s="391">
        <f>J362</f>
        <v>2.4</v>
      </c>
    </row>
    <row r="364" spans="1:10" ht="90">
      <c r="A364" s="25" t="s">
        <v>885</v>
      </c>
      <c r="B364" s="21" t="s">
        <v>1290</v>
      </c>
      <c r="C364" s="24" t="s">
        <v>783</v>
      </c>
      <c r="D364" s="18" t="s">
        <v>809</v>
      </c>
      <c r="E364" s="9" t="s">
        <v>2202</v>
      </c>
      <c r="F364" s="358" t="s">
        <v>19</v>
      </c>
      <c r="G364" s="17">
        <v>3</v>
      </c>
      <c r="H364" s="449">
        <v>577.92</v>
      </c>
      <c r="I364" s="390" t="e">
        <f>H364-#REF!</f>
        <v>#REF!</v>
      </c>
      <c r="J364" s="391">
        <f>J362</f>
        <v>2.4</v>
      </c>
    </row>
    <row r="365" spans="1:10" ht="18">
      <c r="A365" s="38"/>
      <c r="B365" s="2" t="s">
        <v>1781</v>
      </c>
      <c r="C365" s="40"/>
      <c r="D365" s="28"/>
      <c r="E365" s="29"/>
      <c r="F365" s="361"/>
      <c r="G365" s="415"/>
      <c r="H365" s="449">
        <v>0</v>
      </c>
      <c r="I365" s="390" t="e">
        <f>H365-#REF!</f>
        <v>#REF!</v>
      </c>
      <c r="J365" s="391">
        <f>J364</f>
        <v>2.4</v>
      </c>
    </row>
    <row r="366" spans="1:10" ht="75">
      <c r="A366" s="25" t="s">
        <v>1783</v>
      </c>
      <c r="B366" s="21" t="s">
        <v>1782</v>
      </c>
      <c r="C366" s="24" t="s">
        <v>783</v>
      </c>
      <c r="D366" s="18" t="s">
        <v>1784</v>
      </c>
      <c r="E366" s="9" t="s">
        <v>2202</v>
      </c>
      <c r="F366" s="358" t="s">
        <v>19</v>
      </c>
      <c r="G366" s="17">
        <v>4</v>
      </c>
      <c r="H366" s="449">
        <v>545.9999999999999</v>
      </c>
      <c r="I366" s="390" t="e">
        <f>H366-#REF!</f>
        <v>#REF!</v>
      </c>
      <c r="J366" s="391">
        <f>J365</f>
        <v>2.4</v>
      </c>
    </row>
    <row r="367" spans="1:10" ht="18">
      <c r="A367" s="38"/>
      <c r="B367" s="133" t="s">
        <v>2196</v>
      </c>
      <c r="C367" s="38"/>
      <c r="D367" s="38"/>
      <c r="E367" s="38"/>
      <c r="F367" s="394"/>
      <c r="G367" s="422"/>
      <c r="H367" s="449">
        <v>0</v>
      </c>
      <c r="I367" s="390" t="e">
        <f>H367-#REF!</f>
        <v>#REF!</v>
      </c>
      <c r="J367" s="391">
        <f>J365</f>
        <v>2.4</v>
      </c>
    </row>
    <row r="368" spans="1:10" ht="150">
      <c r="A368" s="92" t="s">
        <v>2198</v>
      </c>
      <c r="B368" s="93" t="s">
        <v>2197</v>
      </c>
      <c r="C368" s="94" t="s">
        <v>783</v>
      </c>
      <c r="D368" s="97" t="s">
        <v>1879</v>
      </c>
      <c r="E368" s="81" t="s">
        <v>2199</v>
      </c>
      <c r="F368" s="362" t="s">
        <v>19</v>
      </c>
      <c r="G368" s="96">
        <v>3</v>
      </c>
      <c r="H368" s="449">
        <v>1298.6013949031749</v>
      </c>
      <c r="I368" s="390" t="e">
        <f>H368-#REF!</f>
        <v>#REF!</v>
      </c>
      <c r="J368" s="391">
        <f>J367</f>
        <v>2.4</v>
      </c>
    </row>
    <row r="369" spans="1:10" ht="18">
      <c r="A369" s="38"/>
      <c r="B369" s="2" t="s">
        <v>1457</v>
      </c>
      <c r="C369" s="40"/>
      <c r="D369" s="28"/>
      <c r="E369" s="29"/>
      <c r="F369" s="361"/>
      <c r="G369" s="415"/>
      <c r="H369" s="449">
        <v>0</v>
      </c>
      <c r="I369" s="390" t="e">
        <f>H369-#REF!</f>
        <v>#REF!</v>
      </c>
      <c r="J369" s="391">
        <f>J367</f>
        <v>2.4</v>
      </c>
    </row>
    <row r="370" spans="1:10" ht="120">
      <c r="A370" s="15" t="s">
        <v>1292</v>
      </c>
      <c r="B370" s="18" t="s">
        <v>1291</v>
      </c>
      <c r="C370" s="24" t="s">
        <v>783</v>
      </c>
      <c r="D370" s="18" t="s">
        <v>1293</v>
      </c>
      <c r="E370" s="9" t="s">
        <v>2199</v>
      </c>
      <c r="F370" s="358" t="s">
        <v>19</v>
      </c>
      <c r="G370" s="17">
        <v>3</v>
      </c>
      <c r="H370" s="449">
        <v>1357.4399999999998</v>
      </c>
      <c r="I370" s="390" t="e">
        <f>H370-#REF!</f>
        <v>#REF!</v>
      </c>
      <c r="J370" s="391">
        <f>J369</f>
        <v>2.4</v>
      </c>
    </row>
    <row r="371" spans="1:10" ht="31.5">
      <c r="A371" s="26"/>
      <c r="B371" s="2" t="s">
        <v>1458</v>
      </c>
      <c r="C371" s="27"/>
      <c r="D371" s="28"/>
      <c r="E371" s="29"/>
      <c r="F371" s="359"/>
      <c r="G371" s="378"/>
      <c r="H371" s="449">
        <v>0</v>
      </c>
      <c r="I371" s="390" t="e">
        <f>H371-#REF!</f>
        <v>#REF!</v>
      </c>
      <c r="J371" s="391">
        <f>J369</f>
        <v>2.4</v>
      </c>
    </row>
    <row r="372" spans="1:10" ht="105">
      <c r="A372" s="25" t="s">
        <v>886</v>
      </c>
      <c r="B372" s="49" t="s">
        <v>887</v>
      </c>
      <c r="C372" s="24" t="s">
        <v>783</v>
      </c>
      <c r="D372" s="18" t="s">
        <v>888</v>
      </c>
      <c r="E372" s="9" t="s">
        <v>2201</v>
      </c>
      <c r="F372" s="358" t="s">
        <v>19</v>
      </c>
      <c r="G372" s="17">
        <v>1</v>
      </c>
      <c r="H372" s="449">
        <v>430.08</v>
      </c>
      <c r="I372" s="390" t="e">
        <f>H372-#REF!</f>
        <v>#REF!</v>
      </c>
      <c r="J372" s="391">
        <f>J371</f>
        <v>2.4</v>
      </c>
    </row>
    <row r="373" spans="1:10" ht="105">
      <c r="A373" s="15" t="s">
        <v>889</v>
      </c>
      <c r="B373" s="18" t="s">
        <v>890</v>
      </c>
      <c r="C373" s="24" t="s">
        <v>783</v>
      </c>
      <c r="D373" s="18" t="s">
        <v>888</v>
      </c>
      <c r="E373" s="9" t="s">
        <v>2201</v>
      </c>
      <c r="F373" s="358" t="s">
        <v>10</v>
      </c>
      <c r="G373" s="17">
        <v>1</v>
      </c>
      <c r="H373" s="449">
        <v>672</v>
      </c>
      <c r="I373" s="390" t="e">
        <f>H373-#REF!</f>
        <v>#REF!</v>
      </c>
      <c r="J373" s="391">
        <f>J372</f>
        <v>2.4</v>
      </c>
    </row>
    <row r="374" spans="1:10" ht="105">
      <c r="A374" s="25" t="s">
        <v>891</v>
      </c>
      <c r="B374" s="49" t="s">
        <v>892</v>
      </c>
      <c r="C374" s="24" t="s">
        <v>783</v>
      </c>
      <c r="D374" s="18" t="s">
        <v>888</v>
      </c>
      <c r="E374" s="9" t="s">
        <v>2201</v>
      </c>
      <c r="F374" s="358" t="s">
        <v>19</v>
      </c>
      <c r="G374" s="17">
        <v>1</v>
      </c>
      <c r="H374" s="449">
        <v>395.136</v>
      </c>
      <c r="I374" s="390" t="e">
        <f>H374-#REF!</f>
        <v>#REF!</v>
      </c>
      <c r="J374" s="391">
        <f>J372</f>
        <v>2.4</v>
      </c>
    </row>
    <row r="375" spans="1:10" ht="105">
      <c r="A375" s="25" t="s">
        <v>893</v>
      </c>
      <c r="B375" s="49" t="s">
        <v>894</v>
      </c>
      <c r="C375" s="24" t="s">
        <v>783</v>
      </c>
      <c r="D375" s="18" t="s">
        <v>888</v>
      </c>
      <c r="E375" s="9" t="s">
        <v>2201</v>
      </c>
      <c r="F375" s="358" t="s">
        <v>19</v>
      </c>
      <c r="G375" s="17">
        <v>1</v>
      </c>
      <c r="H375" s="449">
        <v>395.136</v>
      </c>
      <c r="I375" s="390" t="e">
        <f>H375-#REF!</f>
        <v>#REF!</v>
      </c>
      <c r="J375" s="391">
        <f>J374</f>
        <v>2.4</v>
      </c>
    </row>
    <row r="376" spans="1:10" ht="105">
      <c r="A376" s="25" t="s">
        <v>899</v>
      </c>
      <c r="B376" s="49" t="s">
        <v>900</v>
      </c>
      <c r="C376" s="24" t="s">
        <v>783</v>
      </c>
      <c r="D376" s="18" t="s">
        <v>888</v>
      </c>
      <c r="E376" s="9" t="s">
        <v>2201</v>
      </c>
      <c r="F376" s="358" t="s">
        <v>10</v>
      </c>
      <c r="G376" s="423" t="s">
        <v>8</v>
      </c>
      <c r="H376" s="449">
        <v>583.1999999999999</v>
      </c>
      <c r="I376" s="390" t="e">
        <f>H376-#REF!</f>
        <v>#REF!</v>
      </c>
      <c r="J376" s="391">
        <f>J374</f>
        <v>2.4</v>
      </c>
    </row>
    <row r="377" spans="1:10" ht="105">
      <c r="A377" s="25" t="s">
        <v>895</v>
      </c>
      <c r="B377" s="49" t="s">
        <v>896</v>
      </c>
      <c r="C377" s="24" t="s">
        <v>783</v>
      </c>
      <c r="D377" s="18" t="s">
        <v>888</v>
      </c>
      <c r="E377" s="9" t="s">
        <v>2201</v>
      </c>
      <c r="F377" s="358" t="s">
        <v>19</v>
      </c>
      <c r="G377" s="17">
        <v>1</v>
      </c>
      <c r="H377" s="449">
        <v>500.64</v>
      </c>
      <c r="I377" s="390" t="e">
        <f>H377-#REF!</f>
        <v>#REF!</v>
      </c>
      <c r="J377" s="391">
        <f>J376</f>
        <v>2.4</v>
      </c>
    </row>
    <row r="378" spans="1:10" ht="105">
      <c r="A378" s="15" t="s">
        <v>897</v>
      </c>
      <c r="B378" s="18" t="s">
        <v>898</v>
      </c>
      <c r="C378" s="24" t="s">
        <v>783</v>
      </c>
      <c r="D378" s="18" t="s">
        <v>888</v>
      </c>
      <c r="E378" s="9" t="s">
        <v>2201</v>
      </c>
      <c r="F378" s="358" t="s">
        <v>10</v>
      </c>
      <c r="G378" s="17">
        <v>1</v>
      </c>
      <c r="H378" s="449">
        <v>735.8399999999999</v>
      </c>
      <c r="I378" s="390" t="e">
        <f>H378-#REF!</f>
        <v>#REF!</v>
      </c>
      <c r="J378" s="391">
        <f>J377</f>
        <v>2.4</v>
      </c>
    </row>
    <row r="379" spans="1:10" ht="105">
      <c r="A379" s="25" t="s">
        <v>1603</v>
      </c>
      <c r="B379" s="49" t="s">
        <v>2053</v>
      </c>
      <c r="C379" s="24" t="s">
        <v>783</v>
      </c>
      <c r="D379" s="18" t="s">
        <v>888</v>
      </c>
      <c r="E379" s="9" t="s">
        <v>2201</v>
      </c>
      <c r="F379" s="358" t="s">
        <v>19</v>
      </c>
      <c r="G379" s="17">
        <v>1</v>
      </c>
      <c r="H379" s="449">
        <v>684.9024000000001</v>
      </c>
      <c r="I379" s="390" t="e">
        <f>H379-#REF!</f>
        <v>#REF!</v>
      </c>
      <c r="J379" s="391">
        <f>J377</f>
        <v>2.4</v>
      </c>
    </row>
    <row r="380" spans="1:10" ht="105">
      <c r="A380" s="25" t="s">
        <v>1294</v>
      </c>
      <c r="B380" s="49" t="s">
        <v>1295</v>
      </c>
      <c r="C380" s="24" t="s">
        <v>783</v>
      </c>
      <c r="D380" s="18" t="s">
        <v>888</v>
      </c>
      <c r="E380" s="9" t="s">
        <v>2201</v>
      </c>
      <c r="F380" s="358" t="s">
        <v>793</v>
      </c>
      <c r="G380" s="17">
        <v>1</v>
      </c>
      <c r="H380" s="449">
        <v>1053.95942248429</v>
      </c>
      <c r="I380" s="390" t="e">
        <f>H380-#REF!</f>
        <v>#REF!</v>
      </c>
      <c r="J380" s="391">
        <f>J379</f>
        <v>2.4</v>
      </c>
    </row>
    <row r="381" spans="1:10" ht="54.75" customHeight="1">
      <c r="A381" s="25" t="s">
        <v>3374</v>
      </c>
      <c r="B381" s="49" t="s">
        <v>3373</v>
      </c>
      <c r="C381" s="24" t="s">
        <v>3646</v>
      </c>
      <c r="D381" s="18" t="s">
        <v>1003</v>
      </c>
      <c r="E381" s="9" t="s">
        <v>1004</v>
      </c>
      <c r="F381" s="358" t="s">
        <v>19</v>
      </c>
      <c r="G381" s="17">
        <v>5</v>
      </c>
      <c r="H381" s="449">
        <v>3781.847999999999</v>
      </c>
      <c r="I381" s="390" t="e">
        <f>H381-#REF!</f>
        <v>#REF!</v>
      </c>
      <c r="J381" s="391">
        <f>J379</f>
        <v>2.4</v>
      </c>
    </row>
    <row r="382" spans="1:10" ht="18">
      <c r="A382" s="26"/>
      <c r="B382" s="2" t="s">
        <v>1828</v>
      </c>
      <c r="C382" s="27"/>
      <c r="D382" s="28"/>
      <c r="E382" s="29"/>
      <c r="F382" s="359"/>
      <c r="G382" s="378"/>
      <c r="H382" s="449">
        <v>0</v>
      </c>
      <c r="I382" s="390" t="e">
        <f>H382-#REF!</f>
        <v>#REF!</v>
      </c>
      <c r="J382" s="391">
        <f>J381</f>
        <v>2.4</v>
      </c>
    </row>
    <row r="383" spans="1:10" ht="60">
      <c r="A383" s="25" t="s">
        <v>1830</v>
      </c>
      <c r="B383" s="49" t="s">
        <v>1829</v>
      </c>
      <c r="C383" s="24" t="s">
        <v>1827</v>
      </c>
      <c r="D383" s="18" t="s">
        <v>1831</v>
      </c>
      <c r="E383" s="9" t="s">
        <v>2201</v>
      </c>
      <c r="F383" s="358" t="s">
        <v>19</v>
      </c>
      <c r="G383" s="17">
        <v>2</v>
      </c>
      <c r="H383" s="449">
        <v>3242.4</v>
      </c>
      <c r="I383" s="390" t="e">
        <f>H383-#REF!</f>
        <v>#REF!</v>
      </c>
      <c r="J383" s="391">
        <f>J382</f>
        <v>2.4</v>
      </c>
    </row>
    <row r="384" spans="1:10" ht="60">
      <c r="A384" s="25" t="s">
        <v>2026</v>
      </c>
      <c r="B384" s="49" t="s">
        <v>2027</v>
      </c>
      <c r="C384" s="24" t="s">
        <v>1827</v>
      </c>
      <c r="D384" s="18" t="s">
        <v>1831</v>
      </c>
      <c r="E384" s="9" t="s">
        <v>2201</v>
      </c>
      <c r="F384" s="358" t="s">
        <v>19</v>
      </c>
      <c r="G384" s="17">
        <v>3</v>
      </c>
      <c r="H384" s="449">
        <v>2580.0371275086695</v>
      </c>
      <c r="I384" s="390" t="e">
        <f>H384-#REF!</f>
        <v>#REF!</v>
      </c>
      <c r="J384" s="391">
        <f>J382</f>
        <v>2.4</v>
      </c>
    </row>
    <row r="385" spans="1:10" ht="76.5" customHeight="1">
      <c r="A385" s="92" t="s">
        <v>2216</v>
      </c>
      <c r="B385" s="114" t="s">
        <v>1878</v>
      </c>
      <c r="C385" s="94" t="s">
        <v>783</v>
      </c>
      <c r="D385" s="115" t="s">
        <v>1879</v>
      </c>
      <c r="E385" s="9" t="s">
        <v>2201</v>
      </c>
      <c r="F385" s="362" t="s">
        <v>19</v>
      </c>
      <c r="G385" s="96">
        <v>3</v>
      </c>
      <c r="H385" s="449">
        <v>1508.8349496339886</v>
      </c>
      <c r="I385" s="390" t="e">
        <f>H385-#REF!</f>
        <v>#REF!</v>
      </c>
      <c r="J385" s="391">
        <f>J384</f>
        <v>2.4</v>
      </c>
    </row>
    <row r="386" spans="1:10" ht="75.75" customHeight="1">
      <c r="A386" s="92" t="s">
        <v>1880</v>
      </c>
      <c r="B386" s="114" t="s">
        <v>2023</v>
      </c>
      <c r="C386" s="94" t="s">
        <v>783</v>
      </c>
      <c r="D386" s="115" t="s">
        <v>1879</v>
      </c>
      <c r="E386" s="9" t="s">
        <v>2201</v>
      </c>
      <c r="F386" s="362" t="s">
        <v>19</v>
      </c>
      <c r="G386" s="96">
        <v>3</v>
      </c>
      <c r="H386" s="449">
        <v>1957.8256951871333</v>
      </c>
      <c r="I386" s="390" t="e">
        <f>H386-#REF!</f>
        <v>#REF!</v>
      </c>
      <c r="J386" s="391">
        <f>J384</f>
        <v>2.4</v>
      </c>
    </row>
    <row r="387" spans="1:10" ht="18" customHeight="1">
      <c r="A387" s="92" t="s">
        <v>3370</v>
      </c>
      <c r="B387" s="114" t="s">
        <v>3369</v>
      </c>
      <c r="C387" s="94" t="s">
        <v>783</v>
      </c>
      <c r="D387" s="97" t="s">
        <v>3371</v>
      </c>
      <c r="E387" s="9" t="s">
        <v>3372</v>
      </c>
      <c r="F387" s="362" t="s">
        <v>19</v>
      </c>
      <c r="G387" s="96">
        <v>3</v>
      </c>
      <c r="H387" s="449">
        <v>933.6096</v>
      </c>
      <c r="I387" s="390" t="e">
        <f>H387-#REF!</f>
        <v>#REF!</v>
      </c>
      <c r="J387" s="391">
        <f>J386</f>
        <v>2.4</v>
      </c>
    </row>
    <row r="388" spans="1:10" ht="18">
      <c r="A388" s="26"/>
      <c r="B388" s="2" t="s">
        <v>1459</v>
      </c>
      <c r="C388" s="27"/>
      <c r="D388" s="28"/>
      <c r="E388" s="29"/>
      <c r="F388" s="359"/>
      <c r="G388" s="30"/>
      <c r="H388" s="449">
        <v>0</v>
      </c>
      <c r="I388" s="390" t="e">
        <f>H388-#REF!</f>
        <v>#REF!</v>
      </c>
      <c r="J388" s="391">
        <f>J386</f>
        <v>2.4</v>
      </c>
    </row>
    <row r="389" spans="1:10" ht="18">
      <c r="A389" s="25" t="s">
        <v>846</v>
      </c>
      <c r="B389" s="21" t="s">
        <v>1296</v>
      </c>
      <c r="C389" s="24" t="s">
        <v>783</v>
      </c>
      <c r="D389" s="18" t="s">
        <v>281</v>
      </c>
      <c r="E389" s="9" t="s">
        <v>847</v>
      </c>
      <c r="F389" s="358" t="s">
        <v>19</v>
      </c>
      <c r="G389" s="17">
        <v>3</v>
      </c>
      <c r="H389" s="449">
        <v>786.29128704</v>
      </c>
      <c r="I389" s="390" t="e">
        <f>H389-#REF!</f>
        <v>#REF!</v>
      </c>
      <c r="J389" s="391">
        <f>J388</f>
        <v>2.4</v>
      </c>
    </row>
    <row r="390" spans="1:10" ht="18">
      <c r="A390" s="26"/>
      <c r="B390" s="2" t="s">
        <v>1460</v>
      </c>
      <c r="C390" s="27"/>
      <c r="D390" s="28"/>
      <c r="E390" s="29"/>
      <c r="F390" s="359"/>
      <c r="G390" s="378"/>
      <c r="H390" s="449">
        <v>0</v>
      </c>
      <c r="I390" s="390" t="e">
        <f>H390-#REF!</f>
        <v>#REF!</v>
      </c>
      <c r="J390" s="391">
        <f>J389</f>
        <v>2.4</v>
      </c>
    </row>
    <row r="391" spans="1:10" ht="18">
      <c r="A391" s="25" t="s">
        <v>852</v>
      </c>
      <c r="B391" s="21" t="s">
        <v>853</v>
      </c>
      <c r="C391" s="24" t="s">
        <v>783</v>
      </c>
      <c r="D391" s="18" t="s">
        <v>281</v>
      </c>
      <c r="E391" s="9" t="s">
        <v>847</v>
      </c>
      <c r="F391" s="358" t="s">
        <v>19</v>
      </c>
      <c r="G391" s="17">
        <v>3</v>
      </c>
      <c r="H391" s="449">
        <v>1550.4384000000002</v>
      </c>
      <c r="I391" s="390" t="e">
        <f>H391-#REF!</f>
        <v>#REF!</v>
      </c>
      <c r="J391" s="391">
        <f>J389</f>
        <v>2.4</v>
      </c>
    </row>
    <row r="392" spans="1:10" ht="30">
      <c r="A392" s="25" t="s">
        <v>854</v>
      </c>
      <c r="B392" s="78" t="s">
        <v>2054</v>
      </c>
      <c r="C392" s="24" t="s">
        <v>783</v>
      </c>
      <c r="D392" s="18" t="s">
        <v>281</v>
      </c>
      <c r="E392" s="9" t="s">
        <v>847</v>
      </c>
      <c r="F392" s="358" t="s">
        <v>19</v>
      </c>
      <c r="G392" s="17">
        <v>7</v>
      </c>
      <c r="H392" s="449">
        <v>813.22752</v>
      </c>
      <c r="I392" s="390" t="e">
        <f>H392-#REF!</f>
        <v>#REF!</v>
      </c>
      <c r="J392" s="391">
        <f>J391</f>
        <v>2.4</v>
      </c>
    </row>
    <row r="393" spans="1:10" ht="31.5" customHeight="1">
      <c r="A393" s="125" t="s">
        <v>1740</v>
      </c>
      <c r="B393" s="85" t="s">
        <v>1741</v>
      </c>
      <c r="C393" s="126" t="s">
        <v>783</v>
      </c>
      <c r="D393" s="127" t="s">
        <v>281</v>
      </c>
      <c r="E393" s="128" t="s">
        <v>847</v>
      </c>
      <c r="F393" s="366" t="s">
        <v>19</v>
      </c>
      <c r="G393" s="129">
        <v>3</v>
      </c>
      <c r="H393" s="449">
        <v>2074.7999999999997</v>
      </c>
      <c r="I393" s="390" t="e">
        <f>H393-#REF!</f>
        <v>#REF!</v>
      </c>
      <c r="J393" s="391">
        <f>J391</f>
        <v>2.4</v>
      </c>
    </row>
    <row r="394" spans="1:10" ht="46.5" customHeight="1">
      <c r="A394" s="84" t="s">
        <v>3376</v>
      </c>
      <c r="B394" s="122" t="s">
        <v>3375</v>
      </c>
      <c r="C394" s="24" t="s">
        <v>783</v>
      </c>
      <c r="D394" s="18" t="s">
        <v>281</v>
      </c>
      <c r="E394" s="128" t="s">
        <v>847</v>
      </c>
      <c r="F394" s="358" t="s">
        <v>19</v>
      </c>
      <c r="G394" s="17">
        <v>3</v>
      </c>
      <c r="H394" s="449">
        <v>2600.46859792863</v>
      </c>
      <c r="I394" s="390" t="e">
        <f>H394-#REF!</f>
        <v>#REF!</v>
      </c>
      <c r="J394" s="391">
        <f>J393</f>
        <v>2.4</v>
      </c>
    </row>
    <row r="395" spans="1:10" ht="16.5" customHeight="1">
      <c r="A395" s="84"/>
      <c r="B395" s="130" t="s">
        <v>2055</v>
      </c>
      <c r="C395" s="24"/>
      <c r="D395" s="18"/>
      <c r="E395" s="9"/>
      <c r="F395" s="358"/>
      <c r="G395" s="17"/>
      <c r="H395" s="449">
        <v>0</v>
      </c>
      <c r="I395" s="390" t="e">
        <f>H395-#REF!</f>
        <v>#REF!</v>
      </c>
      <c r="J395" s="391">
        <f>J394</f>
        <v>2.4</v>
      </c>
    </row>
    <row r="396" spans="1:10" ht="18">
      <c r="A396" s="44"/>
      <c r="B396" s="2" t="s">
        <v>1445</v>
      </c>
      <c r="C396" s="27"/>
      <c r="D396" s="28"/>
      <c r="E396" s="29"/>
      <c r="F396" s="363"/>
      <c r="G396" s="45"/>
      <c r="H396" s="449">
        <v>0</v>
      </c>
      <c r="I396" s="390" t="e">
        <f>H396-#REF!</f>
        <v>#REF!</v>
      </c>
      <c r="J396" s="391">
        <f>J394</f>
        <v>2.4</v>
      </c>
    </row>
    <row r="397" spans="1:10" ht="18">
      <c r="A397" s="25" t="s">
        <v>901</v>
      </c>
      <c r="B397" s="21" t="s">
        <v>1297</v>
      </c>
      <c r="C397" s="24" t="s">
        <v>783</v>
      </c>
      <c r="D397" s="18" t="s">
        <v>281</v>
      </c>
      <c r="E397" s="9" t="s">
        <v>847</v>
      </c>
      <c r="F397" s="358" t="s">
        <v>19</v>
      </c>
      <c r="G397" s="17">
        <v>3</v>
      </c>
      <c r="H397" s="449">
        <v>823.9232870400001</v>
      </c>
      <c r="I397" s="390" t="e">
        <f>H397-#REF!</f>
        <v>#REF!</v>
      </c>
      <c r="J397" s="391">
        <f>J396</f>
        <v>2.4</v>
      </c>
    </row>
    <row r="398" spans="1:10" ht="18">
      <c r="A398" s="26"/>
      <c r="B398" s="2" t="s">
        <v>1461</v>
      </c>
      <c r="C398" s="27"/>
      <c r="D398" s="28"/>
      <c r="E398" s="29"/>
      <c r="F398" s="359"/>
      <c r="G398" s="30"/>
      <c r="H398" s="449">
        <v>0</v>
      </c>
      <c r="I398" s="390" t="e">
        <f>H398-#REF!</f>
        <v>#REF!</v>
      </c>
      <c r="J398" s="391">
        <f>J396</f>
        <v>2.4</v>
      </c>
    </row>
    <row r="399" spans="1:10" ht="18">
      <c r="A399" s="25" t="s">
        <v>902</v>
      </c>
      <c r="B399" s="21" t="s">
        <v>1785</v>
      </c>
      <c r="C399" s="24" t="s">
        <v>783</v>
      </c>
      <c r="D399" s="18" t="s">
        <v>281</v>
      </c>
      <c r="E399" s="9" t="s">
        <v>847</v>
      </c>
      <c r="F399" s="358" t="s">
        <v>19</v>
      </c>
      <c r="G399" s="17">
        <v>3</v>
      </c>
      <c r="H399" s="449">
        <v>1629.4655999999998</v>
      </c>
      <c r="I399" s="390" t="e">
        <f>H399-#REF!</f>
        <v>#REF!</v>
      </c>
      <c r="J399" s="391">
        <f>J398</f>
        <v>2.4</v>
      </c>
    </row>
    <row r="400" spans="1:10" ht="18">
      <c r="A400" s="26"/>
      <c r="B400" s="2" t="s">
        <v>1462</v>
      </c>
      <c r="C400" s="27"/>
      <c r="D400" s="28"/>
      <c r="E400" s="29"/>
      <c r="F400" s="359"/>
      <c r="G400" s="30"/>
      <c r="H400" s="449">
        <v>0</v>
      </c>
      <c r="I400" s="390" t="e">
        <f>H400-#REF!</f>
        <v>#REF!</v>
      </c>
      <c r="J400" s="391">
        <f>J399</f>
        <v>2.4</v>
      </c>
    </row>
    <row r="401" spans="1:10" ht="18">
      <c r="A401" s="25" t="s">
        <v>903</v>
      </c>
      <c r="B401" s="21" t="s">
        <v>1786</v>
      </c>
      <c r="C401" s="24" t="s">
        <v>783</v>
      </c>
      <c r="D401" s="18" t="s">
        <v>281</v>
      </c>
      <c r="E401" s="9" t="s">
        <v>847</v>
      </c>
      <c r="F401" s="358" t="s">
        <v>19</v>
      </c>
      <c r="G401" s="17">
        <v>3</v>
      </c>
      <c r="H401" s="449">
        <v>1560.7199999999998</v>
      </c>
      <c r="I401" s="390" t="e">
        <f>H401-#REF!</f>
        <v>#REF!</v>
      </c>
      <c r="J401" s="391">
        <f>J399</f>
        <v>2.4</v>
      </c>
    </row>
    <row r="402" spans="1:10" ht="31.5">
      <c r="A402" s="6"/>
      <c r="B402" s="7" t="s">
        <v>1389</v>
      </c>
      <c r="C402" s="8"/>
      <c r="D402" s="19"/>
      <c r="E402" s="20"/>
      <c r="F402" s="354"/>
      <c r="G402" s="385"/>
      <c r="H402" s="449">
        <v>0</v>
      </c>
      <c r="I402" s="390" t="e">
        <f>H402-#REF!</f>
        <v>#REF!</v>
      </c>
      <c r="J402" s="391">
        <f>J401</f>
        <v>2.4</v>
      </c>
    </row>
    <row r="403" spans="1:10" ht="18">
      <c r="A403" s="26"/>
      <c r="B403" s="2" t="s">
        <v>1390</v>
      </c>
      <c r="C403" s="27"/>
      <c r="D403" s="28"/>
      <c r="E403" s="29"/>
      <c r="F403" s="359"/>
      <c r="G403" s="30"/>
      <c r="H403" s="449">
        <v>0</v>
      </c>
      <c r="I403" s="390" t="e">
        <f>H403-#REF!</f>
        <v>#REF!</v>
      </c>
      <c r="J403" s="391">
        <f>J401</f>
        <v>2.4</v>
      </c>
    </row>
    <row r="404" spans="1:10" ht="30">
      <c r="A404" s="25" t="s">
        <v>580</v>
      </c>
      <c r="B404" s="21" t="s">
        <v>581</v>
      </c>
      <c r="C404" s="24" t="s">
        <v>582</v>
      </c>
      <c r="D404" s="22" t="s">
        <v>41</v>
      </c>
      <c r="E404" s="9" t="s">
        <v>1558</v>
      </c>
      <c r="F404" s="358" t="s">
        <v>15</v>
      </c>
      <c r="G404" s="17">
        <v>1</v>
      </c>
      <c r="H404" s="449">
        <v>587.9999999999999</v>
      </c>
      <c r="I404" s="390" t="e">
        <f>H404-#REF!</f>
        <v>#REF!</v>
      </c>
      <c r="J404" s="391">
        <f>J403</f>
        <v>2.4</v>
      </c>
    </row>
    <row r="405" spans="1:10" ht="30">
      <c r="A405" s="25" t="s">
        <v>583</v>
      </c>
      <c r="B405" s="21" t="s">
        <v>584</v>
      </c>
      <c r="C405" s="24" t="s">
        <v>582</v>
      </c>
      <c r="D405" s="22" t="s">
        <v>41</v>
      </c>
      <c r="E405" s="9" t="s">
        <v>1558</v>
      </c>
      <c r="F405" s="358" t="s">
        <v>15</v>
      </c>
      <c r="G405" s="17">
        <v>1</v>
      </c>
      <c r="H405" s="449">
        <v>608.16</v>
      </c>
      <c r="I405" s="390" t="e">
        <f>H405-#REF!</f>
        <v>#REF!</v>
      </c>
      <c r="J405" s="391">
        <f>J403</f>
        <v>2.4</v>
      </c>
    </row>
    <row r="406" spans="1:10" ht="18">
      <c r="A406" s="26"/>
      <c r="B406" s="2" t="s">
        <v>1391</v>
      </c>
      <c r="C406" s="27"/>
      <c r="D406" s="28"/>
      <c r="E406" s="29"/>
      <c r="F406" s="359"/>
      <c r="G406" s="30"/>
      <c r="H406" s="449">
        <v>0</v>
      </c>
      <c r="I406" s="390" t="e">
        <f>H406-#REF!</f>
        <v>#REF!</v>
      </c>
      <c r="J406" s="391">
        <f>J405</f>
        <v>2.4</v>
      </c>
    </row>
    <row r="407" spans="1:75" s="238" customFormat="1" ht="30">
      <c r="A407" s="92" t="s">
        <v>585</v>
      </c>
      <c r="B407" s="93" t="s">
        <v>586</v>
      </c>
      <c r="C407" s="94" t="s">
        <v>582</v>
      </c>
      <c r="D407" s="95" t="s">
        <v>41</v>
      </c>
      <c r="E407" s="81" t="s">
        <v>1558</v>
      </c>
      <c r="F407" s="362" t="s">
        <v>19</v>
      </c>
      <c r="G407" s="96">
        <v>1</v>
      </c>
      <c r="H407" s="449">
        <v>216</v>
      </c>
      <c r="I407" s="390" t="e">
        <f>H407-#REF!</f>
        <v>#REF!</v>
      </c>
      <c r="J407" s="391">
        <f>J406</f>
        <v>2.4</v>
      </c>
      <c r="K407" s="242"/>
      <c r="L407" s="242"/>
      <c r="M407" s="242"/>
      <c r="N407" s="242"/>
      <c r="O407" s="242"/>
      <c r="P407" s="242"/>
      <c r="Q407" s="242"/>
      <c r="R407" s="242"/>
      <c r="S407" s="242"/>
      <c r="T407" s="242"/>
      <c r="U407" s="242"/>
      <c r="V407" s="242"/>
      <c r="W407" s="242"/>
      <c r="X407" s="242"/>
      <c r="Y407" s="242"/>
      <c r="Z407" s="242"/>
      <c r="AA407" s="242"/>
      <c r="AB407" s="242"/>
      <c r="AC407" s="242"/>
      <c r="AD407" s="242"/>
      <c r="AE407" s="242"/>
      <c r="AF407" s="242"/>
      <c r="AG407" s="242"/>
      <c r="AH407" s="242"/>
      <c r="AI407" s="242"/>
      <c r="AJ407" s="242"/>
      <c r="AK407" s="242"/>
      <c r="AL407" s="242"/>
      <c r="AM407" s="242"/>
      <c r="AN407" s="242"/>
      <c r="AO407" s="242"/>
      <c r="AP407" s="242"/>
      <c r="AQ407" s="242"/>
      <c r="AR407" s="242"/>
      <c r="AS407" s="242"/>
      <c r="AT407" s="242"/>
      <c r="AU407" s="242"/>
      <c r="AV407" s="242"/>
      <c r="AW407" s="242"/>
      <c r="AX407" s="242"/>
      <c r="AY407" s="242"/>
      <c r="AZ407" s="242"/>
      <c r="BA407" s="242"/>
      <c r="BB407" s="242"/>
      <c r="BC407" s="242"/>
      <c r="BD407" s="242"/>
      <c r="BE407" s="242"/>
      <c r="BF407" s="242"/>
      <c r="BG407" s="242"/>
      <c r="BH407" s="242"/>
      <c r="BI407" s="242"/>
      <c r="BJ407" s="242"/>
      <c r="BK407" s="242"/>
      <c r="BL407" s="242"/>
      <c r="BM407" s="242"/>
      <c r="BN407" s="242"/>
      <c r="BO407" s="242"/>
      <c r="BP407" s="242"/>
      <c r="BQ407" s="242"/>
      <c r="BR407" s="242"/>
      <c r="BS407" s="242"/>
      <c r="BT407" s="242"/>
      <c r="BU407" s="242"/>
      <c r="BV407" s="242"/>
      <c r="BW407" s="242"/>
    </row>
    <row r="408" spans="1:10" ht="45">
      <c r="A408" s="25" t="s">
        <v>1266</v>
      </c>
      <c r="B408" s="21" t="s">
        <v>1364</v>
      </c>
      <c r="C408" s="24" t="s">
        <v>582</v>
      </c>
      <c r="D408" s="22" t="s">
        <v>41</v>
      </c>
      <c r="E408" s="9" t="s">
        <v>1558</v>
      </c>
      <c r="F408" s="358" t="s">
        <v>10</v>
      </c>
      <c r="G408" s="17">
        <v>1</v>
      </c>
      <c r="H408" s="449">
        <v>1081.9199999999998</v>
      </c>
      <c r="I408" s="390" t="e">
        <f>H408-#REF!</f>
        <v>#REF!</v>
      </c>
      <c r="J408" s="391">
        <f>J406</f>
        <v>2.4</v>
      </c>
    </row>
    <row r="409" spans="1:10" ht="30">
      <c r="A409" s="25" t="s">
        <v>587</v>
      </c>
      <c r="B409" s="21" t="s">
        <v>588</v>
      </c>
      <c r="C409" s="24" t="s">
        <v>582</v>
      </c>
      <c r="D409" s="22" t="s">
        <v>41</v>
      </c>
      <c r="E409" s="9" t="s">
        <v>1558</v>
      </c>
      <c r="F409" s="358" t="s">
        <v>10</v>
      </c>
      <c r="G409" s="17">
        <v>1</v>
      </c>
      <c r="H409" s="449">
        <v>443.5199999999999</v>
      </c>
      <c r="I409" s="390" t="e">
        <f>H409-#REF!</f>
        <v>#REF!</v>
      </c>
      <c r="J409" s="391">
        <f>J408</f>
        <v>2.4</v>
      </c>
    </row>
    <row r="410" spans="1:10" ht="30">
      <c r="A410" s="25" t="s">
        <v>589</v>
      </c>
      <c r="B410" s="21" t="s">
        <v>2062</v>
      </c>
      <c r="C410" s="24" t="s">
        <v>582</v>
      </c>
      <c r="D410" s="22" t="s">
        <v>41</v>
      </c>
      <c r="E410" s="9" t="s">
        <v>1558</v>
      </c>
      <c r="F410" s="358" t="s">
        <v>15</v>
      </c>
      <c r="G410" s="17">
        <v>1</v>
      </c>
      <c r="H410" s="449">
        <v>386.4</v>
      </c>
      <c r="I410" s="390" t="e">
        <f>H410-#REF!</f>
        <v>#REF!</v>
      </c>
      <c r="J410" s="391">
        <f>J408</f>
        <v>2.4</v>
      </c>
    </row>
    <row r="411" spans="1:10" ht="30">
      <c r="A411" s="25" t="s">
        <v>591</v>
      </c>
      <c r="B411" s="21" t="s">
        <v>2063</v>
      </c>
      <c r="C411" s="24" t="s">
        <v>582</v>
      </c>
      <c r="D411" s="22" t="s">
        <v>41</v>
      </c>
      <c r="E411" s="9" t="s">
        <v>1558</v>
      </c>
      <c r="F411" s="358" t="s">
        <v>15</v>
      </c>
      <c r="G411" s="17">
        <v>1</v>
      </c>
      <c r="H411" s="449">
        <v>782.88</v>
      </c>
      <c r="I411" s="390" t="e">
        <f>H411-#REF!</f>
        <v>#REF!</v>
      </c>
      <c r="J411" s="391">
        <f>J410</f>
        <v>2.4</v>
      </c>
    </row>
    <row r="412" spans="1:10" ht="18">
      <c r="A412" s="25" t="s">
        <v>592</v>
      </c>
      <c r="B412" s="21" t="s">
        <v>593</v>
      </c>
      <c r="C412" s="24" t="s">
        <v>582</v>
      </c>
      <c r="D412" s="22" t="s">
        <v>41</v>
      </c>
      <c r="E412" s="9" t="s">
        <v>1558</v>
      </c>
      <c r="F412" s="358" t="s">
        <v>15</v>
      </c>
      <c r="G412" s="17">
        <v>1</v>
      </c>
      <c r="H412" s="449">
        <v>974.4</v>
      </c>
      <c r="I412" s="390" t="e">
        <f>H412-#REF!</f>
        <v>#REF!</v>
      </c>
      <c r="J412" s="391">
        <f>J411</f>
        <v>2.4</v>
      </c>
    </row>
    <row r="413" spans="1:10" ht="30">
      <c r="A413" s="25" t="s">
        <v>594</v>
      </c>
      <c r="B413" s="21" t="s">
        <v>595</v>
      </c>
      <c r="C413" s="24" t="s">
        <v>582</v>
      </c>
      <c r="D413" s="22" t="s">
        <v>41</v>
      </c>
      <c r="E413" s="9" t="s">
        <v>1558</v>
      </c>
      <c r="F413" s="358" t="s">
        <v>15</v>
      </c>
      <c r="G413" s="17">
        <v>1</v>
      </c>
      <c r="H413" s="449">
        <v>678.7199999999999</v>
      </c>
      <c r="I413" s="390" t="e">
        <f>H413-#REF!</f>
        <v>#REF!</v>
      </c>
      <c r="J413" s="391">
        <f>J411</f>
        <v>2.4</v>
      </c>
    </row>
    <row r="414" spans="1:10" ht="18">
      <c r="A414" s="26"/>
      <c r="B414" s="2" t="s">
        <v>1392</v>
      </c>
      <c r="C414" s="27"/>
      <c r="D414" s="28"/>
      <c r="E414" s="29"/>
      <c r="F414" s="359"/>
      <c r="G414" s="30"/>
      <c r="H414" s="449">
        <v>0</v>
      </c>
      <c r="I414" s="390" t="e">
        <f>H414-#REF!</f>
        <v>#REF!</v>
      </c>
      <c r="J414" s="391">
        <f>J413</f>
        <v>2.4</v>
      </c>
    </row>
    <row r="415" spans="1:75" s="235" customFormat="1" ht="18">
      <c r="A415" s="92" t="s">
        <v>2237</v>
      </c>
      <c r="B415" s="93" t="s">
        <v>2238</v>
      </c>
      <c r="C415" s="94" t="s">
        <v>582</v>
      </c>
      <c r="D415" s="95" t="s">
        <v>41</v>
      </c>
      <c r="E415" s="81" t="s">
        <v>1558</v>
      </c>
      <c r="F415" s="362" t="s">
        <v>19</v>
      </c>
      <c r="G415" s="96">
        <v>1</v>
      </c>
      <c r="H415" s="449">
        <v>384</v>
      </c>
      <c r="I415" s="390" t="e">
        <f>H415-#REF!</f>
        <v>#REF!</v>
      </c>
      <c r="J415" s="391">
        <f>J413</f>
        <v>2.4</v>
      </c>
      <c r="K415" s="236"/>
      <c r="L415" s="236"/>
      <c r="M415" s="236"/>
      <c r="N415" s="236"/>
      <c r="O415" s="236"/>
      <c r="P415" s="236"/>
      <c r="Q415" s="236"/>
      <c r="R415" s="236"/>
      <c r="S415" s="236"/>
      <c r="T415" s="236"/>
      <c r="U415" s="236"/>
      <c r="V415" s="236"/>
      <c r="W415" s="236"/>
      <c r="X415" s="236"/>
      <c r="Y415" s="236"/>
      <c r="Z415" s="236"/>
      <c r="AA415" s="236"/>
      <c r="AB415" s="236"/>
      <c r="AC415" s="236"/>
      <c r="AD415" s="236"/>
      <c r="AE415" s="236"/>
      <c r="AF415" s="236"/>
      <c r="AG415" s="236"/>
      <c r="AH415" s="236"/>
      <c r="AI415" s="236"/>
      <c r="AJ415" s="236"/>
      <c r="AK415" s="236"/>
      <c r="AL415" s="236"/>
      <c r="AM415" s="236"/>
      <c r="AN415" s="236"/>
      <c r="AO415" s="236"/>
      <c r="AP415" s="236"/>
      <c r="AQ415" s="236"/>
      <c r="AR415" s="236"/>
      <c r="AS415" s="236"/>
      <c r="AT415" s="236"/>
      <c r="AU415" s="236"/>
      <c r="AV415" s="236"/>
      <c r="AW415" s="236"/>
      <c r="AX415" s="236"/>
      <c r="AY415" s="236"/>
      <c r="AZ415" s="236"/>
      <c r="BA415" s="236"/>
      <c r="BB415" s="236"/>
      <c r="BC415" s="236"/>
      <c r="BD415" s="236"/>
      <c r="BE415" s="236"/>
      <c r="BF415" s="236"/>
      <c r="BG415" s="236"/>
      <c r="BH415" s="236"/>
      <c r="BI415" s="236"/>
      <c r="BJ415" s="236"/>
      <c r="BK415" s="236"/>
      <c r="BL415" s="236"/>
      <c r="BM415" s="236"/>
      <c r="BN415" s="236"/>
      <c r="BO415" s="236"/>
      <c r="BP415" s="236"/>
      <c r="BQ415" s="236"/>
      <c r="BR415" s="236"/>
      <c r="BS415" s="236"/>
      <c r="BT415" s="236"/>
      <c r="BU415" s="236"/>
      <c r="BV415" s="236"/>
      <c r="BW415" s="236"/>
    </row>
    <row r="416" spans="1:10" ht="30">
      <c r="A416" s="25" t="s">
        <v>596</v>
      </c>
      <c r="B416" s="21" t="s">
        <v>597</v>
      </c>
      <c r="C416" s="24" t="s">
        <v>582</v>
      </c>
      <c r="D416" s="22" t="s">
        <v>41</v>
      </c>
      <c r="E416" s="9" t="s">
        <v>1558</v>
      </c>
      <c r="F416" s="358" t="s">
        <v>19</v>
      </c>
      <c r="G416" s="17">
        <v>3</v>
      </c>
      <c r="H416" s="449">
        <v>372</v>
      </c>
      <c r="I416" s="390" t="e">
        <f>H416-#REF!</f>
        <v>#REF!</v>
      </c>
      <c r="J416" s="391">
        <f>J415</f>
        <v>2.4</v>
      </c>
    </row>
    <row r="417" spans="1:10" ht="18">
      <c r="A417" s="26"/>
      <c r="B417" s="2" t="s">
        <v>1393</v>
      </c>
      <c r="C417" s="27"/>
      <c r="D417" s="28"/>
      <c r="E417" s="29"/>
      <c r="F417" s="359"/>
      <c r="G417" s="30"/>
      <c r="H417" s="449">
        <v>0</v>
      </c>
      <c r="I417" s="390" t="e">
        <f>H417-#REF!</f>
        <v>#REF!</v>
      </c>
      <c r="J417" s="391">
        <f>J416</f>
        <v>2.4</v>
      </c>
    </row>
    <row r="418" spans="1:10" ht="30">
      <c r="A418" s="14" t="s">
        <v>598</v>
      </c>
      <c r="B418" s="10" t="s">
        <v>599</v>
      </c>
      <c r="C418" s="24" t="s">
        <v>582</v>
      </c>
      <c r="D418" s="22" t="s">
        <v>41</v>
      </c>
      <c r="E418" s="9" t="s">
        <v>1558</v>
      </c>
      <c r="F418" s="356" t="s">
        <v>19</v>
      </c>
      <c r="G418" s="12">
        <v>5</v>
      </c>
      <c r="H418" s="449">
        <v>288</v>
      </c>
      <c r="I418" s="390" t="e">
        <f>H418-#REF!</f>
        <v>#REF!</v>
      </c>
      <c r="J418" s="391">
        <f>J416</f>
        <v>2.4</v>
      </c>
    </row>
    <row r="419" spans="1:10" ht="30">
      <c r="A419" s="14" t="s">
        <v>600</v>
      </c>
      <c r="B419" s="10" t="s">
        <v>601</v>
      </c>
      <c r="C419" s="24" t="s">
        <v>582</v>
      </c>
      <c r="D419" s="22" t="s">
        <v>41</v>
      </c>
      <c r="E419" s="9" t="s">
        <v>1558</v>
      </c>
      <c r="F419" s="356" t="s">
        <v>19</v>
      </c>
      <c r="G419" s="12">
        <v>10</v>
      </c>
      <c r="H419" s="449">
        <v>331.2</v>
      </c>
      <c r="I419" s="390" t="e">
        <f>H419-#REF!</f>
        <v>#REF!</v>
      </c>
      <c r="J419" s="391">
        <f>J418</f>
        <v>2.4</v>
      </c>
    </row>
    <row r="420" spans="1:10" ht="18">
      <c r="A420" s="26"/>
      <c r="B420" s="2" t="s">
        <v>1394</v>
      </c>
      <c r="C420" s="27"/>
      <c r="D420" s="28"/>
      <c r="E420" s="29"/>
      <c r="F420" s="359"/>
      <c r="G420" s="30"/>
      <c r="H420" s="449">
        <v>0</v>
      </c>
      <c r="I420" s="390" t="e">
        <f>H420-#REF!</f>
        <v>#REF!</v>
      </c>
      <c r="J420" s="391">
        <f>J418</f>
        <v>2.4</v>
      </c>
    </row>
    <row r="421" spans="1:10" ht="30">
      <c r="A421" s="14" t="s">
        <v>1581</v>
      </c>
      <c r="B421" s="10" t="s">
        <v>1604</v>
      </c>
      <c r="C421" s="24" t="s">
        <v>582</v>
      </c>
      <c r="D421" s="22" t="s">
        <v>41</v>
      </c>
      <c r="E421" s="9" t="s">
        <v>1558</v>
      </c>
      <c r="F421" s="356" t="s">
        <v>19</v>
      </c>
      <c r="G421" s="12">
        <v>3</v>
      </c>
      <c r="H421" s="449">
        <v>319.2</v>
      </c>
      <c r="I421" s="390" t="e">
        <f>H421-#REF!</f>
        <v>#REF!</v>
      </c>
      <c r="J421" s="391">
        <f>J420</f>
        <v>2.4</v>
      </c>
    </row>
    <row r="422" spans="1:10" ht="30">
      <c r="A422" s="14" t="s">
        <v>602</v>
      </c>
      <c r="B422" s="10" t="s">
        <v>603</v>
      </c>
      <c r="C422" s="24" t="s">
        <v>582</v>
      </c>
      <c r="D422" s="22" t="s">
        <v>41</v>
      </c>
      <c r="E422" s="9" t="s">
        <v>1558</v>
      </c>
      <c r="F422" s="356" t="s">
        <v>19</v>
      </c>
      <c r="G422" s="12">
        <v>3</v>
      </c>
      <c r="H422" s="449">
        <v>302.4</v>
      </c>
      <c r="I422" s="390" t="e">
        <f>H422-#REF!</f>
        <v>#REF!</v>
      </c>
      <c r="J422" s="391">
        <f>J420</f>
        <v>2.4</v>
      </c>
    </row>
    <row r="423" spans="1:10" ht="18">
      <c r="A423" s="26"/>
      <c r="B423" s="2" t="s">
        <v>1395</v>
      </c>
      <c r="C423" s="27"/>
      <c r="D423" s="28"/>
      <c r="E423" s="29"/>
      <c r="F423" s="359"/>
      <c r="G423" s="30"/>
      <c r="H423" s="449">
        <v>0</v>
      </c>
      <c r="I423" s="390" t="e">
        <f>H423-#REF!</f>
        <v>#REF!</v>
      </c>
      <c r="J423" s="391">
        <f>J422</f>
        <v>2.4</v>
      </c>
    </row>
    <row r="424" spans="1:75" s="238" customFormat="1" ht="18">
      <c r="A424" s="98" t="s">
        <v>615</v>
      </c>
      <c r="B424" s="99" t="s">
        <v>616</v>
      </c>
      <c r="C424" s="94" t="s">
        <v>582</v>
      </c>
      <c r="D424" s="95" t="s">
        <v>41</v>
      </c>
      <c r="E424" s="81" t="s">
        <v>1558</v>
      </c>
      <c r="F424" s="360" t="s">
        <v>19</v>
      </c>
      <c r="G424" s="100">
        <v>1</v>
      </c>
      <c r="H424" s="449">
        <v>240</v>
      </c>
      <c r="I424" s="390" t="e">
        <f>H424-#REF!</f>
        <v>#REF!</v>
      </c>
      <c r="J424" s="391">
        <f>J423</f>
        <v>2.4</v>
      </c>
      <c r="K424" s="242"/>
      <c r="L424" s="242"/>
      <c r="M424" s="242"/>
      <c r="N424" s="242"/>
      <c r="O424" s="242"/>
      <c r="P424" s="242"/>
      <c r="Q424" s="242"/>
      <c r="R424" s="242"/>
      <c r="S424" s="242"/>
      <c r="T424" s="242"/>
      <c r="U424" s="242"/>
      <c r="V424" s="242"/>
      <c r="W424" s="242"/>
      <c r="X424" s="242"/>
      <c r="Y424" s="242"/>
      <c r="Z424" s="242"/>
      <c r="AA424" s="242"/>
      <c r="AB424" s="242"/>
      <c r="AC424" s="242"/>
      <c r="AD424" s="242"/>
      <c r="AE424" s="242"/>
      <c r="AF424" s="242"/>
      <c r="AG424" s="242"/>
      <c r="AH424" s="242"/>
      <c r="AI424" s="242"/>
      <c r="AJ424" s="242"/>
      <c r="AK424" s="242"/>
      <c r="AL424" s="242"/>
      <c r="AM424" s="242"/>
      <c r="AN424" s="242"/>
      <c r="AO424" s="242"/>
      <c r="AP424" s="242"/>
      <c r="AQ424" s="242"/>
      <c r="AR424" s="242"/>
      <c r="AS424" s="242"/>
      <c r="AT424" s="242"/>
      <c r="AU424" s="242"/>
      <c r="AV424" s="242"/>
      <c r="AW424" s="242"/>
      <c r="AX424" s="242"/>
      <c r="AY424" s="242"/>
      <c r="AZ424" s="242"/>
      <c r="BA424" s="242"/>
      <c r="BB424" s="242"/>
      <c r="BC424" s="242"/>
      <c r="BD424" s="242"/>
      <c r="BE424" s="242"/>
      <c r="BF424" s="242"/>
      <c r="BG424" s="242"/>
      <c r="BH424" s="242"/>
      <c r="BI424" s="242"/>
      <c r="BJ424" s="242"/>
      <c r="BK424" s="242"/>
      <c r="BL424" s="242"/>
      <c r="BM424" s="242"/>
      <c r="BN424" s="242"/>
      <c r="BO424" s="242"/>
      <c r="BP424" s="242"/>
      <c r="BQ424" s="242"/>
      <c r="BR424" s="242"/>
      <c r="BS424" s="242"/>
      <c r="BT424" s="242"/>
      <c r="BU424" s="242"/>
      <c r="BV424" s="242"/>
      <c r="BW424" s="242"/>
    </row>
    <row r="425" spans="1:10" ht="18">
      <c r="A425" s="26"/>
      <c r="B425" s="2" t="s">
        <v>1396</v>
      </c>
      <c r="C425" s="27"/>
      <c r="D425" s="28"/>
      <c r="E425" s="29"/>
      <c r="F425" s="359"/>
      <c r="G425" s="30"/>
      <c r="H425" s="449">
        <v>0</v>
      </c>
      <c r="I425" s="390" t="e">
        <f>H425-#REF!</f>
        <v>#REF!</v>
      </c>
      <c r="J425" s="391">
        <f>J423</f>
        <v>2.4</v>
      </c>
    </row>
    <row r="426" spans="1:75" s="238" customFormat="1" ht="18">
      <c r="A426" s="98" t="s">
        <v>604</v>
      </c>
      <c r="B426" s="99" t="s">
        <v>605</v>
      </c>
      <c r="C426" s="94" t="s">
        <v>582</v>
      </c>
      <c r="D426" s="95" t="s">
        <v>41</v>
      </c>
      <c r="E426" s="81" t="s">
        <v>1558</v>
      </c>
      <c r="F426" s="360" t="s">
        <v>19</v>
      </c>
      <c r="G426" s="100">
        <v>1</v>
      </c>
      <c r="H426" s="449">
        <v>156</v>
      </c>
      <c r="I426" s="390" t="e">
        <f>H426-#REF!</f>
        <v>#REF!</v>
      </c>
      <c r="J426" s="391">
        <f>J425</f>
        <v>2.4</v>
      </c>
      <c r="K426" s="242"/>
      <c r="L426" s="242"/>
      <c r="M426" s="242"/>
      <c r="N426" s="242"/>
      <c r="O426" s="242"/>
      <c r="P426" s="242"/>
      <c r="Q426" s="242"/>
      <c r="R426" s="242"/>
      <c r="S426" s="242"/>
      <c r="T426" s="242"/>
      <c r="U426" s="242"/>
      <c r="V426" s="242"/>
      <c r="W426" s="242"/>
      <c r="X426" s="242"/>
      <c r="Y426" s="242"/>
      <c r="Z426" s="242"/>
      <c r="AA426" s="242"/>
      <c r="AB426" s="242"/>
      <c r="AC426" s="242"/>
      <c r="AD426" s="242"/>
      <c r="AE426" s="242"/>
      <c r="AF426" s="242"/>
      <c r="AG426" s="242"/>
      <c r="AH426" s="242"/>
      <c r="AI426" s="242"/>
      <c r="AJ426" s="242"/>
      <c r="AK426" s="242"/>
      <c r="AL426" s="242"/>
      <c r="AM426" s="242"/>
      <c r="AN426" s="242"/>
      <c r="AO426" s="242"/>
      <c r="AP426" s="242"/>
      <c r="AQ426" s="242"/>
      <c r="AR426" s="242"/>
      <c r="AS426" s="242"/>
      <c r="AT426" s="242"/>
      <c r="AU426" s="242"/>
      <c r="AV426" s="242"/>
      <c r="AW426" s="242"/>
      <c r="AX426" s="242"/>
      <c r="AY426" s="242"/>
      <c r="AZ426" s="242"/>
      <c r="BA426" s="242"/>
      <c r="BB426" s="242"/>
      <c r="BC426" s="242"/>
      <c r="BD426" s="242"/>
      <c r="BE426" s="242"/>
      <c r="BF426" s="242"/>
      <c r="BG426" s="242"/>
      <c r="BH426" s="242"/>
      <c r="BI426" s="242"/>
      <c r="BJ426" s="242"/>
      <c r="BK426" s="242"/>
      <c r="BL426" s="242"/>
      <c r="BM426" s="242"/>
      <c r="BN426" s="242"/>
      <c r="BO426" s="242"/>
      <c r="BP426" s="242"/>
      <c r="BQ426" s="242"/>
      <c r="BR426" s="242"/>
      <c r="BS426" s="242"/>
      <c r="BT426" s="242"/>
      <c r="BU426" s="242"/>
      <c r="BV426" s="242"/>
      <c r="BW426" s="242"/>
    </row>
    <row r="427" spans="1:10" ht="18">
      <c r="A427" s="25" t="s">
        <v>606</v>
      </c>
      <c r="B427" s="15" t="s">
        <v>607</v>
      </c>
      <c r="C427" s="24" t="s">
        <v>582</v>
      </c>
      <c r="D427" s="22" t="s">
        <v>41</v>
      </c>
      <c r="E427" s="9" t="s">
        <v>1558</v>
      </c>
      <c r="F427" s="358" t="s">
        <v>15</v>
      </c>
      <c r="G427" s="423">
        <v>1</v>
      </c>
      <c r="H427" s="449">
        <v>181.43999999999997</v>
      </c>
      <c r="I427" s="390" t="e">
        <f>H427-#REF!</f>
        <v>#REF!</v>
      </c>
      <c r="J427" s="391">
        <f>J425</f>
        <v>2.4</v>
      </c>
    </row>
    <row r="428" spans="1:10" ht="30">
      <c r="A428" s="25" t="s">
        <v>608</v>
      </c>
      <c r="B428" s="21" t="s">
        <v>609</v>
      </c>
      <c r="C428" s="24" t="s">
        <v>582</v>
      </c>
      <c r="D428" s="22" t="s">
        <v>41</v>
      </c>
      <c r="E428" s="9" t="s">
        <v>1558</v>
      </c>
      <c r="F428" s="358" t="s">
        <v>19</v>
      </c>
      <c r="G428" s="17">
        <v>2</v>
      </c>
      <c r="H428" s="449">
        <v>221.75999999999996</v>
      </c>
      <c r="I428" s="390" t="e">
        <f>H428-#REF!</f>
        <v>#REF!</v>
      </c>
      <c r="J428" s="391">
        <f>J427</f>
        <v>2.4</v>
      </c>
    </row>
    <row r="429" spans="1:10" ht="30">
      <c r="A429" s="25" t="s">
        <v>610</v>
      </c>
      <c r="B429" s="21" t="s">
        <v>611</v>
      </c>
      <c r="C429" s="24" t="s">
        <v>582</v>
      </c>
      <c r="D429" s="22" t="s">
        <v>41</v>
      </c>
      <c r="E429" s="9" t="s">
        <v>1558</v>
      </c>
      <c r="F429" s="358" t="s">
        <v>15</v>
      </c>
      <c r="G429" s="17">
        <v>2</v>
      </c>
      <c r="H429" s="449">
        <v>252</v>
      </c>
      <c r="I429" s="390" t="e">
        <f>H429-#REF!</f>
        <v>#REF!</v>
      </c>
      <c r="J429" s="391">
        <f>J428</f>
        <v>2.4</v>
      </c>
    </row>
    <row r="430" spans="1:10" ht="30">
      <c r="A430" s="25" t="s">
        <v>612</v>
      </c>
      <c r="B430" s="21" t="s">
        <v>2239</v>
      </c>
      <c r="C430" s="24" t="s">
        <v>582</v>
      </c>
      <c r="D430" s="22" t="s">
        <v>41</v>
      </c>
      <c r="E430" s="9" t="s">
        <v>1558</v>
      </c>
      <c r="F430" s="358" t="s">
        <v>19</v>
      </c>
      <c r="G430" s="17">
        <v>1</v>
      </c>
      <c r="H430" s="449">
        <v>192.19199999999998</v>
      </c>
      <c r="I430" s="390" t="e">
        <f>H430-#REF!</f>
        <v>#REF!</v>
      </c>
      <c r="J430" s="391">
        <f>J428</f>
        <v>2.4</v>
      </c>
    </row>
    <row r="431" spans="1:10" ht="30">
      <c r="A431" s="25" t="s">
        <v>613</v>
      </c>
      <c r="B431" s="21" t="s">
        <v>614</v>
      </c>
      <c r="C431" s="24" t="s">
        <v>582</v>
      </c>
      <c r="D431" s="22" t="s">
        <v>41</v>
      </c>
      <c r="E431" s="9" t="s">
        <v>1558</v>
      </c>
      <c r="F431" s="358" t="s">
        <v>19</v>
      </c>
      <c r="G431" s="17">
        <v>2</v>
      </c>
      <c r="H431" s="449">
        <v>380.0832</v>
      </c>
      <c r="I431" s="390" t="e">
        <f>H431-#REF!</f>
        <v>#REF!</v>
      </c>
      <c r="J431" s="391">
        <f>J430</f>
        <v>2.4</v>
      </c>
    </row>
    <row r="432" spans="1:10" ht="30">
      <c r="A432" s="25" t="s">
        <v>1803</v>
      </c>
      <c r="B432" s="21" t="s">
        <v>1802</v>
      </c>
      <c r="C432" s="24" t="s">
        <v>582</v>
      </c>
      <c r="D432" s="22" t="s">
        <v>41</v>
      </c>
      <c r="E432" s="9" t="s">
        <v>1558</v>
      </c>
      <c r="F432" s="358" t="s">
        <v>15</v>
      </c>
      <c r="G432" s="17">
        <v>2</v>
      </c>
      <c r="H432" s="449">
        <v>583.296</v>
      </c>
      <c r="I432" s="390" t="e">
        <f>H432-#REF!</f>
        <v>#REF!</v>
      </c>
      <c r="J432" s="391">
        <f>J430</f>
        <v>2.4</v>
      </c>
    </row>
    <row r="433" spans="1:10" ht="31.5">
      <c r="A433" s="26"/>
      <c r="B433" s="2" t="s">
        <v>1397</v>
      </c>
      <c r="C433" s="27"/>
      <c r="D433" s="28"/>
      <c r="E433" s="29"/>
      <c r="F433" s="359"/>
      <c r="G433" s="30"/>
      <c r="H433" s="449">
        <v>0</v>
      </c>
      <c r="I433" s="390" t="e">
        <f>H433-#REF!</f>
        <v>#REF!</v>
      </c>
      <c r="J433" s="391">
        <f>J432</f>
        <v>2.4</v>
      </c>
    </row>
    <row r="434" spans="1:10" ht="30">
      <c r="A434" s="25" t="s">
        <v>767</v>
      </c>
      <c r="B434" s="21" t="s">
        <v>768</v>
      </c>
      <c r="C434" s="24" t="s">
        <v>582</v>
      </c>
      <c r="D434" s="22" t="s">
        <v>41</v>
      </c>
      <c r="E434" s="9" t="s">
        <v>1558</v>
      </c>
      <c r="F434" s="358" t="s">
        <v>19</v>
      </c>
      <c r="G434" s="17">
        <v>2</v>
      </c>
      <c r="H434" s="449">
        <v>1693.4399999999998</v>
      </c>
      <c r="I434" s="390" t="e">
        <f>H434-#REF!</f>
        <v>#REF!</v>
      </c>
      <c r="J434" s="391">
        <f>J433</f>
        <v>2.4</v>
      </c>
    </row>
    <row r="435" spans="1:10" ht="18">
      <c r="A435" s="26"/>
      <c r="B435" s="2" t="s">
        <v>1398</v>
      </c>
      <c r="C435" s="27"/>
      <c r="D435" s="28"/>
      <c r="E435" s="29"/>
      <c r="F435" s="359"/>
      <c r="G435" s="30"/>
      <c r="H435" s="449">
        <v>0</v>
      </c>
      <c r="I435" s="390" t="e">
        <f>H435-#REF!</f>
        <v>#REF!</v>
      </c>
      <c r="J435" s="391">
        <f>J433</f>
        <v>2.4</v>
      </c>
    </row>
    <row r="436" spans="1:10" ht="18">
      <c r="A436" s="26"/>
      <c r="B436" s="2" t="s">
        <v>617</v>
      </c>
      <c r="C436" s="27"/>
      <c r="D436" s="28"/>
      <c r="E436" s="29"/>
      <c r="F436" s="359"/>
      <c r="G436" s="30"/>
      <c r="H436" s="449">
        <v>0</v>
      </c>
      <c r="I436" s="390" t="e">
        <f>H436-#REF!</f>
        <v>#REF!</v>
      </c>
      <c r="J436" s="391">
        <f>J435</f>
        <v>2.4</v>
      </c>
    </row>
    <row r="437" spans="1:10" ht="30">
      <c r="A437" s="25" t="s">
        <v>618</v>
      </c>
      <c r="B437" s="21" t="s">
        <v>1267</v>
      </c>
      <c r="C437" s="24" t="s">
        <v>582</v>
      </c>
      <c r="D437" s="22" t="s">
        <v>41</v>
      </c>
      <c r="E437" s="9" t="s">
        <v>1558</v>
      </c>
      <c r="F437" s="358" t="s">
        <v>15</v>
      </c>
      <c r="G437" s="17">
        <v>3</v>
      </c>
      <c r="H437" s="449">
        <v>589.68</v>
      </c>
      <c r="I437" s="390" t="e">
        <f>H437-#REF!</f>
        <v>#REF!</v>
      </c>
      <c r="J437" s="391">
        <f>J435</f>
        <v>2.4</v>
      </c>
    </row>
    <row r="438" spans="1:10" ht="30">
      <c r="A438" s="25" t="s">
        <v>620</v>
      </c>
      <c r="B438" s="50" t="s">
        <v>1268</v>
      </c>
      <c r="C438" s="24" t="s">
        <v>582</v>
      </c>
      <c r="D438" s="22" t="s">
        <v>41</v>
      </c>
      <c r="E438" s="9" t="s">
        <v>1558</v>
      </c>
      <c r="F438" s="358" t="s">
        <v>15</v>
      </c>
      <c r="G438" s="17">
        <v>3</v>
      </c>
      <c r="H438" s="449">
        <v>631.68</v>
      </c>
      <c r="I438" s="390" t="e">
        <f>H438-#REF!</f>
        <v>#REF!</v>
      </c>
      <c r="J438" s="391">
        <f>J437</f>
        <v>2.4</v>
      </c>
    </row>
    <row r="439" spans="1:10" ht="30">
      <c r="A439" s="25" t="s">
        <v>621</v>
      </c>
      <c r="B439" s="50" t="s">
        <v>1269</v>
      </c>
      <c r="C439" s="24" t="s">
        <v>582</v>
      </c>
      <c r="D439" s="22" t="s">
        <v>41</v>
      </c>
      <c r="E439" s="9" t="s">
        <v>1558</v>
      </c>
      <c r="F439" s="358" t="s">
        <v>15</v>
      </c>
      <c r="G439" s="17">
        <v>1</v>
      </c>
      <c r="H439" s="449">
        <v>379.67999999999995</v>
      </c>
      <c r="I439" s="390" t="e">
        <f>H439-#REF!</f>
        <v>#REF!</v>
      </c>
      <c r="J439" s="391">
        <f>J437</f>
        <v>2.4</v>
      </c>
    </row>
    <row r="440" spans="1:10" ht="60">
      <c r="A440" s="15" t="s">
        <v>623</v>
      </c>
      <c r="B440" s="21" t="s">
        <v>1270</v>
      </c>
      <c r="C440" s="24" t="s">
        <v>582</v>
      </c>
      <c r="D440" s="22" t="s">
        <v>41</v>
      </c>
      <c r="E440" s="9" t="s">
        <v>1558</v>
      </c>
      <c r="F440" s="358" t="s">
        <v>15</v>
      </c>
      <c r="G440" s="17">
        <v>4</v>
      </c>
      <c r="H440" s="449">
        <v>742.56</v>
      </c>
      <c r="I440" s="390" t="e">
        <f>H440-#REF!</f>
        <v>#REF!</v>
      </c>
      <c r="J440" s="391">
        <f>J439</f>
        <v>2.4</v>
      </c>
    </row>
    <row r="441" spans="1:10" ht="30">
      <c r="A441" s="25" t="s">
        <v>624</v>
      </c>
      <c r="B441" s="21" t="s">
        <v>1272</v>
      </c>
      <c r="C441" s="24" t="s">
        <v>582</v>
      </c>
      <c r="D441" s="22" t="s">
        <v>41</v>
      </c>
      <c r="E441" s="9" t="s">
        <v>1558</v>
      </c>
      <c r="F441" s="358" t="s">
        <v>19</v>
      </c>
      <c r="G441" s="423" t="s">
        <v>964</v>
      </c>
      <c r="H441" s="449">
        <v>3161.7599999999998</v>
      </c>
      <c r="I441" s="390" t="e">
        <f>H441-#REF!</f>
        <v>#REF!</v>
      </c>
      <c r="J441" s="391">
        <f>J440</f>
        <v>2.4</v>
      </c>
    </row>
    <row r="442" spans="1:10" ht="30">
      <c r="A442" s="25" t="s">
        <v>626</v>
      </c>
      <c r="B442" s="21" t="s">
        <v>1271</v>
      </c>
      <c r="C442" s="24" t="s">
        <v>582</v>
      </c>
      <c r="D442" s="22" t="s">
        <v>41</v>
      </c>
      <c r="E442" s="9" t="s">
        <v>1558</v>
      </c>
      <c r="F442" s="358" t="s">
        <v>19</v>
      </c>
      <c r="G442" s="423" t="s">
        <v>964</v>
      </c>
      <c r="H442" s="449">
        <v>2293.2</v>
      </c>
      <c r="I442" s="390" t="e">
        <f>H442-#REF!</f>
        <v>#REF!</v>
      </c>
      <c r="J442" s="391">
        <f>J440</f>
        <v>2.4</v>
      </c>
    </row>
    <row r="443" spans="1:10" ht="30">
      <c r="A443" s="25" t="s">
        <v>627</v>
      </c>
      <c r="B443" s="21" t="s">
        <v>1490</v>
      </c>
      <c r="C443" s="24" t="s">
        <v>582</v>
      </c>
      <c r="D443" s="22" t="s">
        <v>41</v>
      </c>
      <c r="E443" s="9" t="s">
        <v>1558</v>
      </c>
      <c r="F443" s="358" t="s">
        <v>15</v>
      </c>
      <c r="G443" s="17">
        <v>3</v>
      </c>
      <c r="H443" s="449">
        <v>782.88</v>
      </c>
      <c r="I443" s="390" t="e">
        <f>H443-#REF!</f>
        <v>#REF!</v>
      </c>
      <c r="J443" s="391">
        <f>J442</f>
        <v>2.4</v>
      </c>
    </row>
    <row r="444" spans="1:10" ht="30">
      <c r="A444" s="25" t="s">
        <v>628</v>
      </c>
      <c r="B444" s="21" t="s">
        <v>1273</v>
      </c>
      <c r="C444" s="24" t="s">
        <v>582</v>
      </c>
      <c r="D444" s="22" t="s">
        <v>41</v>
      </c>
      <c r="E444" s="9" t="s">
        <v>1558</v>
      </c>
      <c r="F444" s="358" t="s">
        <v>15</v>
      </c>
      <c r="G444" s="17">
        <v>3</v>
      </c>
      <c r="H444" s="449">
        <v>566.4</v>
      </c>
      <c r="I444" s="390" t="e">
        <f>H444-#REF!</f>
        <v>#REF!</v>
      </c>
      <c r="J444" s="391">
        <f>J442</f>
        <v>2.4</v>
      </c>
    </row>
    <row r="445" spans="1:10" ht="30">
      <c r="A445" s="25" t="s">
        <v>629</v>
      </c>
      <c r="B445" s="21" t="s">
        <v>1491</v>
      </c>
      <c r="C445" s="24" t="s">
        <v>582</v>
      </c>
      <c r="D445" s="22" t="s">
        <v>41</v>
      </c>
      <c r="E445" s="9" t="s">
        <v>1558</v>
      </c>
      <c r="F445" s="358" t="s">
        <v>15</v>
      </c>
      <c r="G445" s="17">
        <v>3</v>
      </c>
      <c r="H445" s="449">
        <v>698.88</v>
      </c>
      <c r="I445" s="390" t="e">
        <f>H445-#REF!</f>
        <v>#REF!</v>
      </c>
      <c r="J445" s="391">
        <f>J444</f>
        <v>2.4</v>
      </c>
    </row>
    <row r="446" spans="1:10" ht="30">
      <c r="A446" s="25" t="s">
        <v>630</v>
      </c>
      <c r="B446" s="21" t="s">
        <v>1492</v>
      </c>
      <c r="C446" s="24" t="s">
        <v>582</v>
      </c>
      <c r="D446" s="22" t="s">
        <v>41</v>
      </c>
      <c r="E446" s="9" t="s">
        <v>1558</v>
      </c>
      <c r="F446" s="358" t="s">
        <v>15</v>
      </c>
      <c r="G446" s="17">
        <v>3</v>
      </c>
      <c r="H446" s="449">
        <v>604.5512240331741</v>
      </c>
      <c r="I446" s="390" t="e">
        <f>H446-#REF!</f>
        <v>#REF!</v>
      </c>
      <c r="J446" s="391">
        <f>J445</f>
        <v>2.4</v>
      </c>
    </row>
    <row r="447" spans="1:10" ht="18">
      <c r="A447" s="35"/>
      <c r="B447" s="36" t="s">
        <v>632</v>
      </c>
      <c r="C447" s="40"/>
      <c r="D447" s="28"/>
      <c r="E447" s="29"/>
      <c r="F447" s="361"/>
      <c r="G447" s="37"/>
      <c r="H447" s="449">
        <v>0</v>
      </c>
      <c r="I447" s="390" t="e">
        <f>H447-#REF!</f>
        <v>#REF!</v>
      </c>
      <c r="J447" s="391">
        <f>J445</f>
        <v>2.4</v>
      </c>
    </row>
    <row r="448" spans="1:10" ht="30">
      <c r="A448" s="25" t="s">
        <v>633</v>
      </c>
      <c r="B448" s="21" t="s">
        <v>1274</v>
      </c>
      <c r="C448" s="24" t="s">
        <v>582</v>
      </c>
      <c r="D448" s="22" t="s">
        <v>41</v>
      </c>
      <c r="E448" s="9" t="s">
        <v>1558</v>
      </c>
      <c r="F448" s="358" t="s">
        <v>15</v>
      </c>
      <c r="G448" s="17">
        <v>3</v>
      </c>
      <c r="H448" s="449">
        <v>383.03999999999996</v>
      </c>
      <c r="I448" s="390" t="e">
        <f>H448-#REF!</f>
        <v>#REF!</v>
      </c>
      <c r="J448" s="391">
        <f>J447</f>
        <v>2.4</v>
      </c>
    </row>
    <row r="449" spans="1:10" ht="18">
      <c r="A449" s="51"/>
      <c r="B449" s="52" t="s">
        <v>634</v>
      </c>
      <c r="C449" s="27"/>
      <c r="D449" s="28"/>
      <c r="E449" s="29"/>
      <c r="F449" s="395"/>
      <c r="G449" s="424"/>
      <c r="H449" s="449">
        <v>0</v>
      </c>
      <c r="I449" s="390" t="e">
        <f>H449-#REF!</f>
        <v>#REF!</v>
      </c>
      <c r="J449" s="391">
        <f>J447</f>
        <v>2.4</v>
      </c>
    </row>
    <row r="450" spans="1:10" ht="30">
      <c r="A450" s="18" t="s">
        <v>635</v>
      </c>
      <c r="B450" s="18" t="s">
        <v>1493</v>
      </c>
      <c r="C450" s="24" t="s">
        <v>582</v>
      </c>
      <c r="D450" s="22" t="s">
        <v>41</v>
      </c>
      <c r="E450" s="9" t="s">
        <v>1558</v>
      </c>
      <c r="F450" s="358" t="s">
        <v>10</v>
      </c>
      <c r="G450" s="423" t="s">
        <v>582</v>
      </c>
      <c r="H450" s="449">
        <v>361.26719999999995</v>
      </c>
      <c r="I450" s="390" t="e">
        <f>H450-#REF!</f>
        <v>#REF!</v>
      </c>
      <c r="J450" s="391">
        <f>J449</f>
        <v>2.4</v>
      </c>
    </row>
    <row r="451" spans="1:10" ht="30">
      <c r="A451" s="15" t="s">
        <v>636</v>
      </c>
      <c r="B451" s="43" t="s">
        <v>1494</v>
      </c>
      <c r="C451" s="24" t="s">
        <v>582</v>
      </c>
      <c r="D451" s="22" t="s">
        <v>41</v>
      </c>
      <c r="E451" s="9" t="s">
        <v>1558</v>
      </c>
      <c r="F451" s="358" t="s">
        <v>15</v>
      </c>
      <c r="G451" s="423" t="s">
        <v>582</v>
      </c>
      <c r="H451" s="449">
        <v>766.0799999999999</v>
      </c>
      <c r="I451" s="390" t="e">
        <f>H451-#REF!</f>
        <v>#REF!</v>
      </c>
      <c r="J451" s="391">
        <f>J450</f>
        <v>2.4</v>
      </c>
    </row>
    <row r="452" spans="1:10" ht="30">
      <c r="A452" s="15" t="s">
        <v>637</v>
      </c>
      <c r="B452" s="18" t="s">
        <v>1495</v>
      </c>
      <c r="C452" s="24" t="s">
        <v>582</v>
      </c>
      <c r="D452" s="22" t="s">
        <v>41</v>
      </c>
      <c r="E452" s="9" t="s">
        <v>1558</v>
      </c>
      <c r="F452" s="358" t="s">
        <v>15</v>
      </c>
      <c r="G452" s="423" t="s">
        <v>582</v>
      </c>
      <c r="H452" s="449">
        <v>342.45120000000003</v>
      </c>
      <c r="I452" s="390" t="e">
        <f>H452-#REF!</f>
        <v>#REF!</v>
      </c>
      <c r="J452" s="391">
        <f>J450</f>
        <v>2.4</v>
      </c>
    </row>
    <row r="453" spans="1:10" ht="31.5">
      <c r="A453" s="44"/>
      <c r="B453" s="2" t="s">
        <v>1399</v>
      </c>
      <c r="C453" s="27"/>
      <c r="D453" s="28"/>
      <c r="E453" s="29"/>
      <c r="F453" s="363"/>
      <c r="G453" s="45"/>
      <c r="H453" s="449">
        <v>0</v>
      </c>
      <c r="I453" s="390" t="e">
        <f>H453-#REF!</f>
        <v>#REF!</v>
      </c>
      <c r="J453" s="391">
        <f>J452</f>
        <v>2.4</v>
      </c>
    </row>
    <row r="454" spans="1:10" ht="30">
      <c r="A454" s="25" t="s">
        <v>645</v>
      </c>
      <c r="B454" s="21" t="s">
        <v>2064</v>
      </c>
      <c r="C454" s="24" t="s">
        <v>582</v>
      </c>
      <c r="D454" s="22" t="s">
        <v>41</v>
      </c>
      <c r="E454" s="9" t="s">
        <v>1558</v>
      </c>
      <c r="F454" s="358" t="s">
        <v>19</v>
      </c>
      <c r="G454" s="17">
        <v>2</v>
      </c>
      <c r="H454" s="449">
        <v>772.9230062680904</v>
      </c>
      <c r="I454" s="390" t="e">
        <f>H454-#REF!</f>
        <v>#REF!</v>
      </c>
      <c r="J454" s="391">
        <f>J452</f>
        <v>2.4</v>
      </c>
    </row>
    <row r="455" spans="1:10" ht="30">
      <c r="A455" s="25" t="s">
        <v>646</v>
      </c>
      <c r="B455" s="21" t="s">
        <v>2065</v>
      </c>
      <c r="C455" s="24" t="s">
        <v>582</v>
      </c>
      <c r="D455" s="22" t="s">
        <v>41</v>
      </c>
      <c r="E455" s="9" t="s">
        <v>1558</v>
      </c>
      <c r="F455" s="356" t="s">
        <v>15</v>
      </c>
      <c r="G455" s="17">
        <v>2</v>
      </c>
      <c r="H455" s="449">
        <v>777.8944471852967</v>
      </c>
      <c r="I455" s="390" t="e">
        <f>H455-#REF!</f>
        <v>#REF!</v>
      </c>
      <c r="J455" s="391">
        <f>J454</f>
        <v>2.4</v>
      </c>
    </row>
    <row r="456" spans="1:10" ht="30">
      <c r="A456" s="25" t="s">
        <v>1582</v>
      </c>
      <c r="B456" s="21" t="s">
        <v>1583</v>
      </c>
      <c r="C456" s="24" t="s">
        <v>582</v>
      </c>
      <c r="D456" s="22" t="s">
        <v>41</v>
      </c>
      <c r="E456" s="9" t="s">
        <v>1558</v>
      </c>
      <c r="F456" s="356" t="s">
        <v>10</v>
      </c>
      <c r="G456" s="17">
        <v>3</v>
      </c>
      <c r="H456" s="449">
        <v>589.68</v>
      </c>
      <c r="I456" s="390" t="e">
        <f>H456-#REF!</f>
        <v>#REF!</v>
      </c>
      <c r="J456" s="391">
        <f>J454</f>
        <v>2.4</v>
      </c>
    </row>
    <row r="457" spans="1:10" ht="30">
      <c r="A457" s="25" t="s">
        <v>1584</v>
      </c>
      <c r="B457" s="21" t="s">
        <v>1734</v>
      </c>
      <c r="C457" s="24" t="s">
        <v>582</v>
      </c>
      <c r="D457" s="22" t="s">
        <v>41</v>
      </c>
      <c r="E457" s="9" t="s">
        <v>1558</v>
      </c>
      <c r="F457" s="356" t="s">
        <v>15</v>
      </c>
      <c r="G457" s="17">
        <v>2</v>
      </c>
      <c r="H457" s="449">
        <v>831.9085829250963</v>
      </c>
      <c r="I457" s="390" t="e">
        <f>H457-#REF!</f>
        <v>#REF!</v>
      </c>
      <c r="J457" s="391">
        <f>J456</f>
        <v>2.4</v>
      </c>
    </row>
    <row r="458" spans="1:10" ht="60">
      <c r="A458" s="15" t="s">
        <v>647</v>
      </c>
      <c r="B458" s="21" t="s">
        <v>1605</v>
      </c>
      <c r="C458" s="24" t="s">
        <v>582</v>
      </c>
      <c r="D458" s="22" t="s">
        <v>41</v>
      </c>
      <c r="E458" s="9" t="s">
        <v>1558</v>
      </c>
      <c r="F458" s="356" t="s">
        <v>15</v>
      </c>
      <c r="G458" s="17">
        <v>4</v>
      </c>
      <c r="H458" s="449">
        <v>921.984</v>
      </c>
      <c r="I458" s="390" t="e">
        <f>H458-#REF!</f>
        <v>#REF!</v>
      </c>
      <c r="J458" s="391">
        <f>J457</f>
        <v>2.4</v>
      </c>
    </row>
    <row r="459" spans="1:10" ht="30">
      <c r="A459" s="25" t="s">
        <v>648</v>
      </c>
      <c r="B459" s="21" t="s">
        <v>1275</v>
      </c>
      <c r="C459" s="24" t="s">
        <v>582</v>
      </c>
      <c r="D459" s="22" t="s">
        <v>41</v>
      </c>
      <c r="E459" s="9" t="s">
        <v>1558</v>
      </c>
      <c r="F459" s="358" t="s">
        <v>19</v>
      </c>
      <c r="G459" s="423" t="s">
        <v>964</v>
      </c>
      <c r="H459" s="449">
        <v>2143.2</v>
      </c>
      <c r="I459" s="390" t="e">
        <f>H459-#REF!</f>
        <v>#REF!</v>
      </c>
      <c r="J459" s="391">
        <f>J457</f>
        <v>2.4</v>
      </c>
    </row>
    <row r="460" spans="1:10" ht="30">
      <c r="A460" s="25" t="s">
        <v>649</v>
      </c>
      <c r="B460" s="21" t="s">
        <v>1276</v>
      </c>
      <c r="C460" s="24" t="s">
        <v>582</v>
      </c>
      <c r="D460" s="22" t="s">
        <v>41</v>
      </c>
      <c r="E460" s="9" t="s">
        <v>1558</v>
      </c>
      <c r="F460" s="358" t="s">
        <v>19</v>
      </c>
      <c r="G460" s="423" t="s">
        <v>964</v>
      </c>
      <c r="H460" s="449">
        <v>2143.2</v>
      </c>
      <c r="I460" s="390" t="e">
        <f>H460-#REF!</f>
        <v>#REF!</v>
      </c>
      <c r="J460" s="391">
        <f>J459</f>
        <v>2.4</v>
      </c>
    </row>
    <row r="461" spans="1:10" ht="18">
      <c r="A461" s="26"/>
      <c r="B461" s="2" t="s">
        <v>1400</v>
      </c>
      <c r="C461" s="27"/>
      <c r="D461" s="28"/>
      <c r="E461" s="29"/>
      <c r="F461" s="359"/>
      <c r="G461" s="30"/>
      <c r="H461" s="449">
        <v>0</v>
      </c>
      <c r="I461" s="390" t="e">
        <f>H461-#REF!</f>
        <v>#REF!</v>
      </c>
      <c r="J461" s="391">
        <f>J459</f>
        <v>2.4</v>
      </c>
    </row>
    <row r="462" spans="1:10" ht="30">
      <c r="A462" s="25" t="s">
        <v>638</v>
      </c>
      <c r="B462" s="21" t="s">
        <v>1277</v>
      </c>
      <c r="C462" s="24" t="s">
        <v>582</v>
      </c>
      <c r="D462" s="22" t="s">
        <v>41</v>
      </c>
      <c r="E462" s="9" t="s">
        <v>1558</v>
      </c>
      <c r="F462" s="358" t="s">
        <v>15</v>
      </c>
      <c r="G462" s="17">
        <v>1</v>
      </c>
      <c r="H462" s="449">
        <v>591.3599999999999</v>
      </c>
      <c r="I462" s="390" t="e">
        <f>H462-#REF!</f>
        <v>#REF!</v>
      </c>
      <c r="J462" s="391">
        <f>J461</f>
        <v>2.4</v>
      </c>
    </row>
    <row r="463" spans="1:10" ht="30">
      <c r="A463" s="25" t="s">
        <v>640</v>
      </c>
      <c r="B463" s="21" t="s">
        <v>1496</v>
      </c>
      <c r="C463" s="24" t="s">
        <v>582</v>
      </c>
      <c r="D463" s="22" t="s">
        <v>41</v>
      </c>
      <c r="E463" s="9" t="s">
        <v>1558</v>
      </c>
      <c r="F463" s="358" t="s">
        <v>19</v>
      </c>
      <c r="G463" s="17">
        <v>8</v>
      </c>
      <c r="H463" s="449">
        <v>1135.6799999999998</v>
      </c>
      <c r="I463" s="390" t="e">
        <f>H463-#REF!</f>
        <v>#REF!</v>
      </c>
      <c r="J463" s="391">
        <f>J462</f>
        <v>2.4</v>
      </c>
    </row>
    <row r="464" spans="1:10" ht="30">
      <c r="A464" s="25" t="s">
        <v>641</v>
      </c>
      <c r="B464" s="21" t="s">
        <v>1278</v>
      </c>
      <c r="C464" s="24" t="s">
        <v>582</v>
      </c>
      <c r="D464" s="22" t="s">
        <v>41</v>
      </c>
      <c r="E464" s="9" t="s">
        <v>1558</v>
      </c>
      <c r="F464" s="358" t="s">
        <v>10</v>
      </c>
      <c r="G464" s="17">
        <v>1</v>
      </c>
      <c r="H464" s="449">
        <v>359.5199999999999</v>
      </c>
      <c r="I464" s="390" t="e">
        <f>H464-#REF!</f>
        <v>#REF!</v>
      </c>
      <c r="J464" s="391">
        <f>J462</f>
        <v>2.4</v>
      </c>
    </row>
    <row r="465" spans="1:10" ht="45">
      <c r="A465" s="15" t="s">
        <v>643</v>
      </c>
      <c r="B465" s="21" t="s">
        <v>1279</v>
      </c>
      <c r="C465" s="24" t="s">
        <v>582</v>
      </c>
      <c r="D465" s="22" t="s">
        <v>41</v>
      </c>
      <c r="E465" s="9" t="s">
        <v>1558</v>
      </c>
      <c r="F465" s="358" t="s">
        <v>15</v>
      </c>
      <c r="G465" s="17">
        <v>4</v>
      </c>
      <c r="H465" s="449">
        <v>772.8</v>
      </c>
      <c r="I465" s="390" t="e">
        <f>H465-#REF!</f>
        <v>#REF!</v>
      </c>
      <c r="J465" s="391">
        <f>J464</f>
        <v>2.4</v>
      </c>
    </row>
    <row r="466" spans="1:10" ht="30">
      <c r="A466" s="25" t="s">
        <v>644</v>
      </c>
      <c r="B466" s="21" t="s">
        <v>1280</v>
      </c>
      <c r="C466" s="24" t="s">
        <v>582</v>
      </c>
      <c r="D466" s="22" t="s">
        <v>41</v>
      </c>
      <c r="E466" s="9" t="s">
        <v>1558</v>
      </c>
      <c r="F466" s="358" t="s">
        <v>19</v>
      </c>
      <c r="G466" s="423" t="s">
        <v>964</v>
      </c>
      <c r="H466" s="449">
        <v>1535.3856</v>
      </c>
      <c r="I466" s="390" t="e">
        <f>H466-#REF!</f>
        <v>#REF!</v>
      </c>
      <c r="J466" s="391">
        <f>J464</f>
        <v>2.4</v>
      </c>
    </row>
    <row r="467" spans="1:10" ht="18">
      <c r="A467" s="26"/>
      <c r="B467" s="2" t="s">
        <v>1401</v>
      </c>
      <c r="C467" s="27"/>
      <c r="D467" s="28"/>
      <c r="E467" s="29"/>
      <c r="F467" s="359"/>
      <c r="G467" s="30"/>
      <c r="H467" s="449">
        <v>0</v>
      </c>
      <c r="I467" s="390" t="e">
        <f>H467-#REF!</f>
        <v>#REF!</v>
      </c>
      <c r="J467" s="391">
        <f>J466</f>
        <v>2.4</v>
      </c>
    </row>
    <row r="468" spans="1:10" ht="18">
      <c r="A468" s="14" t="s">
        <v>650</v>
      </c>
      <c r="B468" s="10" t="s">
        <v>651</v>
      </c>
      <c r="C468" s="24" t="s">
        <v>582</v>
      </c>
      <c r="D468" s="22" t="s">
        <v>41</v>
      </c>
      <c r="E468" s="9" t="s">
        <v>1558</v>
      </c>
      <c r="F468" s="356" t="s">
        <v>10</v>
      </c>
      <c r="G468" s="12">
        <v>1</v>
      </c>
      <c r="H468" s="449">
        <v>648.4799999999999</v>
      </c>
      <c r="I468" s="390" t="e">
        <f>H468-#REF!</f>
        <v>#REF!</v>
      </c>
      <c r="J468" s="391">
        <f>J467</f>
        <v>2.4</v>
      </c>
    </row>
    <row r="469" spans="1:10" ht="18">
      <c r="A469" s="14" t="s">
        <v>652</v>
      </c>
      <c r="B469" s="10" t="s">
        <v>653</v>
      </c>
      <c r="C469" s="24" t="s">
        <v>582</v>
      </c>
      <c r="D469" s="22" t="s">
        <v>41</v>
      </c>
      <c r="E469" s="9" t="s">
        <v>1558</v>
      </c>
      <c r="F469" s="356" t="s">
        <v>10</v>
      </c>
      <c r="G469" s="12">
        <v>1</v>
      </c>
      <c r="H469" s="449">
        <v>517.4399999999999</v>
      </c>
      <c r="I469" s="390" t="e">
        <f>H469-#REF!</f>
        <v>#REF!</v>
      </c>
      <c r="J469" s="391">
        <f>J467</f>
        <v>2.4</v>
      </c>
    </row>
    <row r="470" spans="1:10" ht="30">
      <c r="A470" s="15" t="s">
        <v>654</v>
      </c>
      <c r="B470" s="21" t="s">
        <v>655</v>
      </c>
      <c r="C470" s="24" t="s">
        <v>582</v>
      </c>
      <c r="D470" s="22" t="s">
        <v>41</v>
      </c>
      <c r="E470" s="9" t="s">
        <v>1558</v>
      </c>
      <c r="F470" s="358" t="s">
        <v>15</v>
      </c>
      <c r="G470" s="17">
        <v>4</v>
      </c>
      <c r="H470" s="449">
        <v>971.0399999999998</v>
      </c>
      <c r="I470" s="390" t="e">
        <f>H470-#REF!</f>
        <v>#REF!</v>
      </c>
      <c r="J470" s="391">
        <f>J469</f>
        <v>2.4</v>
      </c>
    </row>
    <row r="471" spans="1:10" ht="18">
      <c r="A471" s="14" t="s">
        <v>656</v>
      </c>
      <c r="B471" s="10" t="s">
        <v>657</v>
      </c>
      <c r="C471" s="24" t="s">
        <v>582</v>
      </c>
      <c r="D471" s="22" t="s">
        <v>41</v>
      </c>
      <c r="E471" s="9" t="s">
        <v>1558</v>
      </c>
      <c r="F471" s="356" t="s">
        <v>19</v>
      </c>
      <c r="G471" s="12">
        <v>4</v>
      </c>
      <c r="H471" s="449">
        <v>3239.0399999999995</v>
      </c>
      <c r="I471" s="390" t="e">
        <f>H471-#REF!</f>
        <v>#REF!</v>
      </c>
      <c r="J471" s="391">
        <f>J469</f>
        <v>2.4</v>
      </c>
    </row>
    <row r="472" spans="1:10" ht="18">
      <c r="A472" s="26"/>
      <c r="B472" s="2" t="s">
        <v>1402</v>
      </c>
      <c r="C472" s="27"/>
      <c r="D472" s="28"/>
      <c r="E472" s="29"/>
      <c r="F472" s="359"/>
      <c r="G472" s="30"/>
      <c r="H472" s="449">
        <v>0</v>
      </c>
      <c r="I472" s="390" t="e">
        <f>H472-#REF!</f>
        <v>#REF!</v>
      </c>
      <c r="J472" s="391">
        <f>J471</f>
        <v>2.4</v>
      </c>
    </row>
    <row r="473" spans="1:10" ht="30">
      <c r="A473" s="25" t="s">
        <v>698</v>
      </c>
      <c r="B473" s="21" t="s">
        <v>699</v>
      </c>
      <c r="C473" s="24" t="s">
        <v>582</v>
      </c>
      <c r="D473" s="22" t="s">
        <v>41</v>
      </c>
      <c r="E473" s="9" t="s">
        <v>1558</v>
      </c>
      <c r="F473" s="358" t="s">
        <v>15</v>
      </c>
      <c r="G473" s="17">
        <v>1</v>
      </c>
      <c r="H473" s="449">
        <v>606.1327152228312</v>
      </c>
      <c r="I473" s="390" t="e">
        <f>H473-#REF!</f>
        <v>#REF!</v>
      </c>
      <c r="J473" s="391">
        <f>J471</f>
        <v>2.4</v>
      </c>
    </row>
    <row r="474" spans="1:10" ht="30">
      <c r="A474" s="25" t="s">
        <v>700</v>
      </c>
      <c r="B474" s="21" t="s">
        <v>701</v>
      </c>
      <c r="C474" s="24" t="s">
        <v>582</v>
      </c>
      <c r="D474" s="22" t="s">
        <v>41</v>
      </c>
      <c r="E474" s="9" t="s">
        <v>1558</v>
      </c>
      <c r="F474" s="358" t="s">
        <v>15</v>
      </c>
      <c r="G474" s="17">
        <v>3</v>
      </c>
      <c r="H474" s="449">
        <v>343.2366096061433</v>
      </c>
      <c r="I474" s="390" t="e">
        <f>H474-#REF!</f>
        <v>#REF!</v>
      </c>
      <c r="J474" s="391">
        <f>J473</f>
        <v>2.4</v>
      </c>
    </row>
    <row r="475" spans="1:10" ht="30">
      <c r="A475" s="25" t="s">
        <v>702</v>
      </c>
      <c r="B475" s="21" t="s">
        <v>703</v>
      </c>
      <c r="C475" s="24" t="s">
        <v>582</v>
      </c>
      <c r="D475" s="22" t="s">
        <v>41</v>
      </c>
      <c r="E475" s="9" t="s">
        <v>1558</v>
      </c>
      <c r="F475" s="358" t="s">
        <v>10</v>
      </c>
      <c r="G475" s="17">
        <v>1</v>
      </c>
      <c r="H475" s="449">
        <v>478.47411079199003</v>
      </c>
      <c r="I475" s="390" t="e">
        <f>H475-#REF!</f>
        <v>#REF!</v>
      </c>
      <c r="J475" s="391">
        <f>J474</f>
        <v>2.4</v>
      </c>
    </row>
    <row r="476" spans="1:10" ht="45">
      <c r="A476" s="15" t="s">
        <v>704</v>
      </c>
      <c r="B476" s="21" t="s">
        <v>705</v>
      </c>
      <c r="C476" s="24" t="s">
        <v>582</v>
      </c>
      <c r="D476" s="22" t="s">
        <v>41</v>
      </c>
      <c r="E476" s="9" t="s">
        <v>1558</v>
      </c>
      <c r="F476" s="358" t="s">
        <v>15</v>
      </c>
      <c r="G476" s="17">
        <v>4</v>
      </c>
      <c r="H476" s="449">
        <v>858.8331254343617</v>
      </c>
      <c r="I476" s="390" t="e">
        <f>H476-#REF!</f>
        <v>#REF!</v>
      </c>
      <c r="J476" s="391">
        <f>J474</f>
        <v>2.4</v>
      </c>
    </row>
    <row r="477" spans="1:10" ht="18">
      <c r="A477" s="44"/>
      <c r="B477" s="2" t="s">
        <v>1403</v>
      </c>
      <c r="C477" s="27"/>
      <c r="D477" s="28"/>
      <c r="E477" s="29"/>
      <c r="F477" s="363"/>
      <c r="G477" s="45"/>
      <c r="H477" s="449">
        <v>0</v>
      </c>
      <c r="I477" s="390" t="e">
        <f>H477-#REF!</f>
        <v>#REF!</v>
      </c>
      <c r="J477" s="391">
        <f>J476</f>
        <v>2.4</v>
      </c>
    </row>
    <row r="478" spans="1:10" ht="18">
      <c r="A478" s="15" t="s">
        <v>743</v>
      </c>
      <c r="B478" s="21" t="s">
        <v>744</v>
      </c>
      <c r="C478" s="24" t="s">
        <v>582</v>
      </c>
      <c r="D478" s="22" t="s">
        <v>41</v>
      </c>
      <c r="E478" s="9" t="s">
        <v>1558</v>
      </c>
      <c r="F478" s="358" t="s">
        <v>15</v>
      </c>
      <c r="G478" s="416">
        <v>8</v>
      </c>
      <c r="H478" s="449">
        <v>836.6399999999999</v>
      </c>
      <c r="I478" s="390" t="e">
        <f>H478-#REF!</f>
        <v>#REF!</v>
      </c>
      <c r="J478" s="391">
        <f>J476</f>
        <v>2.4</v>
      </c>
    </row>
    <row r="479" spans="1:10" ht="18">
      <c r="A479" s="25" t="s">
        <v>745</v>
      </c>
      <c r="B479" s="21" t="s">
        <v>746</v>
      </c>
      <c r="C479" s="24" t="s">
        <v>582</v>
      </c>
      <c r="D479" s="22" t="s">
        <v>41</v>
      </c>
      <c r="E479" s="9" t="s">
        <v>1558</v>
      </c>
      <c r="F479" s="358" t="s">
        <v>15</v>
      </c>
      <c r="G479" s="17">
        <v>8</v>
      </c>
      <c r="H479" s="449">
        <v>719.0399999999998</v>
      </c>
      <c r="I479" s="390" t="e">
        <f>H479-#REF!</f>
        <v>#REF!</v>
      </c>
      <c r="J479" s="391">
        <f>J478</f>
        <v>2.4</v>
      </c>
    </row>
    <row r="480" spans="1:10" ht="18">
      <c r="A480" s="26"/>
      <c r="B480" s="2" t="s">
        <v>1404</v>
      </c>
      <c r="C480" s="27"/>
      <c r="D480" s="28"/>
      <c r="E480" s="29"/>
      <c r="F480" s="359"/>
      <c r="G480" s="30"/>
      <c r="H480" s="449">
        <v>0</v>
      </c>
      <c r="I480" s="390" t="e">
        <f>H480-#REF!</f>
        <v>#REF!</v>
      </c>
      <c r="J480" s="391">
        <f>J479</f>
        <v>2.4</v>
      </c>
    </row>
    <row r="481" spans="1:10" ht="18">
      <c r="A481" s="14" t="s">
        <v>658</v>
      </c>
      <c r="B481" s="10" t="s">
        <v>659</v>
      </c>
      <c r="C481" s="24" t="s">
        <v>582</v>
      </c>
      <c r="D481" s="22" t="s">
        <v>41</v>
      </c>
      <c r="E481" s="9" t="s">
        <v>1558</v>
      </c>
      <c r="F481" s="356" t="s">
        <v>10</v>
      </c>
      <c r="G481" s="12">
        <v>2</v>
      </c>
      <c r="H481" s="449">
        <v>362.87999999999994</v>
      </c>
      <c r="I481" s="390" t="e">
        <f>H481-#REF!</f>
        <v>#REF!</v>
      </c>
      <c r="J481" s="391">
        <f>J479</f>
        <v>2.4</v>
      </c>
    </row>
    <row r="482" spans="1:10" ht="31.5">
      <c r="A482" s="26"/>
      <c r="B482" s="2" t="s">
        <v>1405</v>
      </c>
      <c r="C482" s="27"/>
      <c r="D482" s="28"/>
      <c r="E482" s="29"/>
      <c r="F482" s="359"/>
      <c r="G482" s="30"/>
      <c r="H482" s="449">
        <v>0</v>
      </c>
      <c r="I482" s="390" t="e">
        <f>H482-#REF!</f>
        <v>#REF!</v>
      </c>
      <c r="J482" s="391">
        <f>J481</f>
        <v>2.4</v>
      </c>
    </row>
    <row r="483" spans="1:10" ht="30">
      <c r="A483" s="14" t="s">
        <v>660</v>
      </c>
      <c r="B483" s="10" t="s">
        <v>661</v>
      </c>
      <c r="C483" s="24" t="s">
        <v>582</v>
      </c>
      <c r="D483" s="22" t="s">
        <v>41</v>
      </c>
      <c r="E483" s="9" t="s">
        <v>1558</v>
      </c>
      <c r="F483" s="356" t="s">
        <v>15</v>
      </c>
      <c r="G483" s="12">
        <v>5</v>
      </c>
      <c r="H483" s="449">
        <v>426.71999999999997</v>
      </c>
      <c r="I483" s="390" t="e">
        <f>H483-#REF!</f>
        <v>#REF!</v>
      </c>
      <c r="J483" s="391">
        <f>J481</f>
        <v>2.4</v>
      </c>
    </row>
    <row r="484" spans="1:10" ht="30">
      <c r="A484" s="14" t="s">
        <v>662</v>
      </c>
      <c r="B484" s="10" t="s">
        <v>663</v>
      </c>
      <c r="C484" s="24" t="s">
        <v>582</v>
      </c>
      <c r="D484" s="22" t="s">
        <v>41</v>
      </c>
      <c r="E484" s="9" t="s">
        <v>1558</v>
      </c>
      <c r="F484" s="356" t="s">
        <v>15</v>
      </c>
      <c r="G484" s="12">
        <v>5</v>
      </c>
      <c r="H484" s="449">
        <v>423.35999999999996</v>
      </c>
      <c r="I484" s="390" t="e">
        <f>H484-#REF!</f>
        <v>#REF!</v>
      </c>
      <c r="J484" s="391">
        <f>J483</f>
        <v>2.4</v>
      </c>
    </row>
    <row r="485" spans="1:10" ht="18">
      <c r="A485" s="26"/>
      <c r="B485" s="2" t="s">
        <v>1406</v>
      </c>
      <c r="C485" s="27"/>
      <c r="D485" s="28"/>
      <c r="E485" s="29"/>
      <c r="F485" s="359"/>
      <c r="G485" s="30"/>
      <c r="H485" s="449">
        <v>0</v>
      </c>
      <c r="I485" s="390" t="e">
        <f>H485-#REF!</f>
        <v>#REF!</v>
      </c>
      <c r="J485" s="391">
        <f>J484</f>
        <v>2.4</v>
      </c>
    </row>
    <row r="486" spans="1:10" ht="18">
      <c r="A486" s="15" t="s">
        <v>754</v>
      </c>
      <c r="B486" s="18" t="s">
        <v>755</v>
      </c>
      <c r="C486" s="24" t="s">
        <v>582</v>
      </c>
      <c r="D486" s="22" t="s">
        <v>41</v>
      </c>
      <c r="E486" s="9" t="s">
        <v>1558</v>
      </c>
      <c r="F486" s="358" t="s">
        <v>10</v>
      </c>
      <c r="G486" s="17">
        <v>3</v>
      </c>
      <c r="H486" s="449">
        <v>971.0399999999998</v>
      </c>
      <c r="I486" s="390" t="e">
        <f>H486-#REF!</f>
        <v>#REF!</v>
      </c>
      <c r="J486" s="391">
        <f>J484</f>
        <v>2.4</v>
      </c>
    </row>
    <row r="487" spans="1:10" ht="18">
      <c r="A487" s="18" t="s">
        <v>756</v>
      </c>
      <c r="B487" s="18" t="s">
        <v>757</v>
      </c>
      <c r="C487" s="24" t="s">
        <v>582</v>
      </c>
      <c r="D487" s="22" t="s">
        <v>41</v>
      </c>
      <c r="E487" s="9" t="s">
        <v>1558</v>
      </c>
      <c r="F487" s="358" t="s">
        <v>10</v>
      </c>
      <c r="G487" s="17">
        <v>3</v>
      </c>
      <c r="H487" s="449">
        <v>840</v>
      </c>
      <c r="I487" s="390" t="e">
        <f>H487-#REF!</f>
        <v>#REF!</v>
      </c>
      <c r="J487" s="391">
        <f>J486</f>
        <v>2.4</v>
      </c>
    </row>
    <row r="488" spans="1:10" ht="60">
      <c r="A488" s="25" t="s">
        <v>758</v>
      </c>
      <c r="B488" s="21" t="s">
        <v>759</v>
      </c>
      <c r="C488" s="24" t="s">
        <v>582</v>
      </c>
      <c r="D488" s="22" t="s">
        <v>41</v>
      </c>
      <c r="E488" s="9" t="s">
        <v>1558</v>
      </c>
      <c r="F488" s="358" t="s">
        <v>15</v>
      </c>
      <c r="G488" s="17">
        <v>3</v>
      </c>
      <c r="H488" s="449">
        <v>1314.419889358205</v>
      </c>
      <c r="I488" s="390" t="e">
        <f>H488-#REF!</f>
        <v>#REF!</v>
      </c>
      <c r="J488" s="391">
        <f>J486</f>
        <v>2.4</v>
      </c>
    </row>
    <row r="489" spans="1:10" ht="18">
      <c r="A489" s="26"/>
      <c r="B489" s="2" t="s">
        <v>1585</v>
      </c>
      <c r="C489" s="27"/>
      <c r="D489" s="28"/>
      <c r="E489" s="29"/>
      <c r="F489" s="359"/>
      <c r="G489" s="30"/>
      <c r="H489" s="449">
        <v>0</v>
      </c>
      <c r="I489" s="390" t="e">
        <f>H489-#REF!</f>
        <v>#REF!</v>
      </c>
      <c r="J489" s="391">
        <f>J488</f>
        <v>2.4</v>
      </c>
    </row>
    <row r="490" spans="1:10" ht="18">
      <c r="A490" s="25" t="s">
        <v>1586</v>
      </c>
      <c r="B490" s="21" t="s">
        <v>1587</v>
      </c>
      <c r="C490" s="24" t="s">
        <v>582</v>
      </c>
      <c r="D490" s="22" t="s">
        <v>41</v>
      </c>
      <c r="E490" s="9" t="s">
        <v>1558</v>
      </c>
      <c r="F490" s="358" t="s">
        <v>10</v>
      </c>
      <c r="G490" s="17">
        <v>8</v>
      </c>
      <c r="H490" s="449">
        <v>1376.9548799999998</v>
      </c>
      <c r="I490" s="390" t="e">
        <f>H490-#REF!</f>
        <v>#REF!</v>
      </c>
      <c r="J490" s="391">
        <f>J488</f>
        <v>2.4</v>
      </c>
    </row>
    <row r="491" spans="1:10" ht="18">
      <c r="A491" s="25" t="s">
        <v>1588</v>
      </c>
      <c r="B491" s="21" t="s">
        <v>1589</v>
      </c>
      <c r="C491" s="24" t="s">
        <v>582</v>
      </c>
      <c r="D491" s="22" t="s">
        <v>41</v>
      </c>
      <c r="E491" s="9" t="s">
        <v>1558</v>
      </c>
      <c r="F491" s="358" t="s">
        <v>10</v>
      </c>
      <c r="G491" s="17">
        <v>8</v>
      </c>
      <c r="H491" s="449">
        <v>1361.45839872</v>
      </c>
      <c r="I491" s="390" t="e">
        <f>H491-#REF!</f>
        <v>#REF!</v>
      </c>
      <c r="J491" s="391">
        <f>J490</f>
        <v>2.4</v>
      </c>
    </row>
    <row r="492" spans="1:10" ht="18">
      <c r="A492" s="25" t="s">
        <v>1590</v>
      </c>
      <c r="B492" s="21" t="s">
        <v>1591</v>
      </c>
      <c r="C492" s="24" t="s">
        <v>582</v>
      </c>
      <c r="D492" s="22" t="s">
        <v>41</v>
      </c>
      <c r="E492" s="9" t="s">
        <v>1558</v>
      </c>
      <c r="F492" s="358" t="s">
        <v>10</v>
      </c>
      <c r="G492" s="17">
        <v>8</v>
      </c>
      <c r="H492" s="449">
        <v>1361.45839872</v>
      </c>
      <c r="I492" s="390" t="e">
        <f>H492-#REF!</f>
        <v>#REF!</v>
      </c>
      <c r="J492" s="391">
        <f>J491</f>
        <v>2.4</v>
      </c>
    </row>
    <row r="493" spans="1:10" ht="18">
      <c r="A493" s="26"/>
      <c r="B493" s="2" t="s">
        <v>1407</v>
      </c>
      <c r="C493" s="27"/>
      <c r="D493" s="28"/>
      <c r="E493" s="29"/>
      <c r="F493" s="359"/>
      <c r="G493" s="30"/>
      <c r="H493" s="449">
        <v>0</v>
      </c>
      <c r="I493" s="390" t="e">
        <f>H493-#REF!</f>
        <v>#REF!</v>
      </c>
      <c r="J493" s="391">
        <f>J491</f>
        <v>2.4</v>
      </c>
    </row>
    <row r="494" spans="1:10" ht="30">
      <c r="A494" s="25" t="s">
        <v>747</v>
      </c>
      <c r="B494" s="21" t="s">
        <v>748</v>
      </c>
      <c r="C494" s="24" t="s">
        <v>582</v>
      </c>
      <c r="D494" s="22" t="s">
        <v>41</v>
      </c>
      <c r="E494" s="9" t="s">
        <v>1558</v>
      </c>
      <c r="F494" s="358" t="s">
        <v>15</v>
      </c>
      <c r="G494" s="17">
        <v>3</v>
      </c>
      <c r="H494" s="449">
        <v>1358.6280960000001</v>
      </c>
      <c r="I494" s="390" t="e">
        <f>H494-#REF!</f>
        <v>#REF!</v>
      </c>
      <c r="J494" s="391">
        <f>J493</f>
        <v>2.4</v>
      </c>
    </row>
    <row r="495" spans="1:10" ht="30">
      <c r="A495" s="25" t="s">
        <v>749</v>
      </c>
      <c r="B495" s="21" t="s">
        <v>750</v>
      </c>
      <c r="C495" s="24" t="s">
        <v>582</v>
      </c>
      <c r="D495" s="22" t="s">
        <v>41</v>
      </c>
      <c r="E495" s="9" t="s">
        <v>1558</v>
      </c>
      <c r="F495" s="358" t="s">
        <v>10</v>
      </c>
      <c r="G495" s="17">
        <v>4</v>
      </c>
      <c r="H495" s="449">
        <v>1283.5199999999998</v>
      </c>
      <c r="I495" s="390" t="e">
        <f>H495-#REF!</f>
        <v>#REF!</v>
      </c>
      <c r="J495" s="391">
        <f>J493</f>
        <v>2.4</v>
      </c>
    </row>
    <row r="496" spans="1:10" ht="18">
      <c r="A496" s="26"/>
      <c r="B496" s="2" t="s">
        <v>1408</v>
      </c>
      <c r="C496" s="27"/>
      <c r="D496" s="28"/>
      <c r="E496" s="29"/>
      <c r="F496" s="359"/>
      <c r="G496" s="30"/>
      <c r="H496" s="449">
        <v>0</v>
      </c>
      <c r="I496" s="390" t="e">
        <f>H496-#REF!</f>
        <v>#REF!</v>
      </c>
      <c r="J496" s="391">
        <f>J495</f>
        <v>2.4</v>
      </c>
    </row>
    <row r="497" spans="1:10" ht="30">
      <c r="A497" s="25" t="s">
        <v>670</v>
      </c>
      <c r="B497" s="21" t="s">
        <v>671</v>
      </c>
      <c r="C497" s="24" t="s">
        <v>582</v>
      </c>
      <c r="D497" s="22" t="s">
        <v>41</v>
      </c>
      <c r="E497" s="9" t="s">
        <v>1558</v>
      </c>
      <c r="F497" s="358" t="s">
        <v>15</v>
      </c>
      <c r="G497" s="17">
        <v>3</v>
      </c>
      <c r="H497" s="449">
        <v>282.23999999999995</v>
      </c>
      <c r="I497" s="390" t="e">
        <f>H497-#REF!</f>
        <v>#REF!</v>
      </c>
      <c r="J497" s="391">
        <f>J496</f>
        <v>2.4</v>
      </c>
    </row>
    <row r="498" spans="1:10" ht="30">
      <c r="A498" s="25" t="s">
        <v>672</v>
      </c>
      <c r="B498" s="21" t="s">
        <v>673</v>
      </c>
      <c r="C498" s="24" t="s">
        <v>582</v>
      </c>
      <c r="D498" s="22" t="s">
        <v>41</v>
      </c>
      <c r="E498" s="9" t="s">
        <v>1558</v>
      </c>
      <c r="F498" s="358" t="s">
        <v>15</v>
      </c>
      <c r="G498" s="17">
        <v>3</v>
      </c>
      <c r="H498" s="449">
        <v>272.15999999999997</v>
      </c>
      <c r="I498" s="390" t="e">
        <f>H498-#REF!</f>
        <v>#REF!</v>
      </c>
      <c r="J498" s="391">
        <f>J496</f>
        <v>2.4</v>
      </c>
    </row>
    <row r="499" spans="1:10" ht="30">
      <c r="A499" s="25" t="s">
        <v>674</v>
      </c>
      <c r="B499" s="21" t="s">
        <v>675</v>
      </c>
      <c r="C499" s="24" t="s">
        <v>582</v>
      </c>
      <c r="D499" s="22" t="s">
        <v>41</v>
      </c>
      <c r="E499" s="9" t="s">
        <v>1558</v>
      </c>
      <c r="F499" s="358" t="s">
        <v>15</v>
      </c>
      <c r="G499" s="17">
        <v>3</v>
      </c>
      <c r="H499" s="449">
        <v>272.15999999999997</v>
      </c>
      <c r="I499" s="390" t="e">
        <f>H499-#REF!</f>
        <v>#REF!</v>
      </c>
      <c r="J499" s="391">
        <f>J498</f>
        <v>2.4</v>
      </c>
    </row>
    <row r="500" spans="1:10" ht="30">
      <c r="A500" s="25" t="s">
        <v>676</v>
      </c>
      <c r="B500" s="21" t="s">
        <v>677</v>
      </c>
      <c r="C500" s="24" t="s">
        <v>582</v>
      </c>
      <c r="D500" s="22" t="s">
        <v>41</v>
      </c>
      <c r="E500" s="9" t="s">
        <v>1558</v>
      </c>
      <c r="F500" s="358" t="s">
        <v>15</v>
      </c>
      <c r="G500" s="17">
        <v>3</v>
      </c>
      <c r="H500" s="449">
        <v>275.52</v>
      </c>
      <c r="I500" s="390" t="e">
        <f>H500-#REF!</f>
        <v>#REF!</v>
      </c>
      <c r="J500" s="391">
        <f>J498</f>
        <v>2.4</v>
      </c>
    </row>
    <row r="501" spans="1:10" ht="30">
      <c r="A501" s="25" t="s">
        <v>678</v>
      </c>
      <c r="B501" s="21" t="s">
        <v>679</v>
      </c>
      <c r="C501" s="24" t="s">
        <v>582</v>
      </c>
      <c r="D501" s="22" t="s">
        <v>41</v>
      </c>
      <c r="E501" s="9" t="s">
        <v>1558</v>
      </c>
      <c r="F501" s="358" t="s">
        <v>15</v>
      </c>
      <c r="G501" s="17">
        <v>3</v>
      </c>
      <c r="H501" s="449">
        <v>668.6399999999999</v>
      </c>
      <c r="I501" s="390" t="e">
        <f>H501-#REF!</f>
        <v>#REF!</v>
      </c>
      <c r="J501" s="391">
        <f>J500</f>
        <v>2.4</v>
      </c>
    </row>
    <row r="502" spans="1:10" ht="30">
      <c r="A502" s="25" t="s">
        <v>680</v>
      </c>
      <c r="B502" s="21" t="s">
        <v>681</v>
      </c>
      <c r="C502" s="24" t="s">
        <v>582</v>
      </c>
      <c r="D502" s="22" t="s">
        <v>41</v>
      </c>
      <c r="E502" s="9" t="s">
        <v>1558</v>
      </c>
      <c r="F502" s="358" t="s">
        <v>15</v>
      </c>
      <c r="G502" s="17">
        <v>3</v>
      </c>
      <c r="H502" s="449">
        <v>557.7599999999999</v>
      </c>
      <c r="I502" s="390" t="e">
        <f>H502-#REF!</f>
        <v>#REF!</v>
      </c>
      <c r="J502" s="391">
        <f>J501</f>
        <v>2.4</v>
      </c>
    </row>
    <row r="503" spans="1:10" ht="18">
      <c r="A503" s="26"/>
      <c r="B503" s="2" t="s">
        <v>1409</v>
      </c>
      <c r="C503" s="27"/>
      <c r="D503" s="28"/>
      <c r="E503" s="29"/>
      <c r="F503" s="359"/>
      <c r="G503" s="30"/>
      <c r="H503" s="449">
        <v>0</v>
      </c>
      <c r="I503" s="390" t="e">
        <f>H503-#REF!</f>
        <v>#REF!</v>
      </c>
      <c r="J503" s="391">
        <f>J501</f>
        <v>2.4</v>
      </c>
    </row>
    <row r="504" spans="1:10" ht="30">
      <c r="A504" s="25" t="s">
        <v>682</v>
      </c>
      <c r="B504" s="21" t="s">
        <v>683</v>
      </c>
      <c r="C504" s="24" t="s">
        <v>582</v>
      </c>
      <c r="D504" s="22" t="s">
        <v>41</v>
      </c>
      <c r="E504" s="9" t="s">
        <v>1558</v>
      </c>
      <c r="F504" s="358" t="s">
        <v>15</v>
      </c>
      <c r="G504" s="17">
        <v>3</v>
      </c>
      <c r="H504" s="449">
        <v>325.91999999999996</v>
      </c>
      <c r="I504" s="390" t="e">
        <f>H504-#REF!</f>
        <v>#REF!</v>
      </c>
      <c r="J504" s="391">
        <f>J503</f>
        <v>2.4</v>
      </c>
    </row>
    <row r="505" spans="1:10" ht="30">
      <c r="A505" s="25" t="s">
        <v>684</v>
      </c>
      <c r="B505" s="21" t="s">
        <v>685</v>
      </c>
      <c r="C505" s="24" t="s">
        <v>582</v>
      </c>
      <c r="D505" s="22" t="s">
        <v>41</v>
      </c>
      <c r="E505" s="9" t="s">
        <v>1558</v>
      </c>
      <c r="F505" s="358" t="s">
        <v>15</v>
      </c>
      <c r="G505" s="17">
        <v>3</v>
      </c>
      <c r="H505" s="449">
        <v>319.2</v>
      </c>
      <c r="I505" s="390" t="e">
        <f>H505-#REF!</f>
        <v>#REF!</v>
      </c>
      <c r="J505" s="391">
        <f>J503</f>
        <v>2.4</v>
      </c>
    </row>
    <row r="506" spans="1:10" ht="30">
      <c r="A506" s="25" t="s">
        <v>686</v>
      </c>
      <c r="B506" s="21" t="s">
        <v>687</v>
      </c>
      <c r="C506" s="24" t="s">
        <v>582</v>
      </c>
      <c r="D506" s="22" t="s">
        <v>41</v>
      </c>
      <c r="E506" s="9" t="s">
        <v>1558</v>
      </c>
      <c r="F506" s="358" t="s">
        <v>19</v>
      </c>
      <c r="G506" s="17">
        <v>3</v>
      </c>
      <c r="H506" s="449">
        <v>635.0399999999998</v>
      </c>
      <c r="I506" s="390" t="e">
        <f>H506-#REF!</f>
        <v>#REF!</v>
      </c>
      <c r="J506" s="391">
        <f>J505</f>
        <v>2.4</v>
      </c>
    </row>
    <row r="507" spans="1:10" ht="30">
      <c r="A507" s="25" t="s">
        <v>688</v>
      </c>
      <c r="B507" s="21" t="s">
        <v>689</v>
      </c>
      <c r="C507" s="24" t="s">
        <v>582</v>
      </c>
      <c r="D507" s="22" t="s">
        <v>41</v>
      </c>
      <c r="E507" s="9" t="s">
        <v>1558</v>
      </c>
      <c r="F507" s="358" t="s">
        <v>15</v>
      </c>
      <c r="G507" s="17">
        <v>3</v>
      </c>
      <c r="H507" s="449">
        <v>668.6399999999999</v>
      </c>
      <c r="I507" s="390" t="e">
        <f>H507-#REF!</f>
        <v>#REF!</v>
      </c>
      <c r="J507" s="391">
        <f>J505</f>
        <v>2.4</v>
      </c>
    </row>
    <row r="508" spans="1:10" ht="30">
      <c r="A508" s="25" t="s">
        <v>690</v>
      </c>
      <c r="B508" s="21" t="s">
        <v>691</v>
      </c>
      <c r="C508" s="24" t="s">
        <v>582</v>
      </c>
      <c r="D508" s="22" t="s">
        <v>41</v>
      </c>
      <c r="E508" s="9" t="s">
        <v>1558</v>
      </c>
      <c r="F508" s="358" t="s">
        <v>15</v>
      </c>
      <c r="G508" s="17">
        <v>3</v>
      </c>
      <c r="H508" s="449">
        <v>594.7199999999999</v>
      </c>
      <c r="I508" s="390" t="e">
        <f>H508-#REF!</f>
        <v>#REF!</v>
      </c>
      <c r="J508" s="391">
        <f>J507</f>
        <v>2.4</v>
      </c>
    </row>
    <row r="509" spans="1:10" ht="18">
      <c r="A509" s="26"/>
      <c r="B509" s="2" t="s">
        <v>1410</v>
      </c>
      <c r="C509" s="27"/>
      <c r="D509" s="28"/>
      <c r="E509" s="29"/>
      <c r="F509" s="359"/>
      <c r="G509" s="30"/>
      <c r="H509" s="449">
        <v>0</v>
      </c>
      <c r="I509" s="390" t="e">
        <f>H509-#REF!</f>
        <v>#REF!</v>
      </c>
      <c r="J509" s="391">
        <f>J508</f>
        <v>2.4</v>
      </c>
    </row>
    <row r="510" spans="1:10" ht="30">
      <c r="A510" s="25" t="s">
        <v>692</v>
      </c>
      <c r="B510" s="21" t="s">
        <v>693</v>
      </c>
      <c r="C510" s="24" t="s">
        <v>582</v>
      </c>
      <c r="D510" s="22" t="s">
        <v>41</v>
      </c>
      <c r="E510" s="9" t="s">
        <v>1558</v>
      </c>
      <c r="F510" s="358" t="s">
        <v>15</v>
      </c>
      <c r="G510" s="17">
        <v>3</v>
      </c>
      <c r="H510" s="449">
        <v>352.8</v>
      </c>
      <c r="I510" s="390" t="e">
        <f>H510-#REF!</f>
        <v>#REF!</v>
      </c>
      <c r="J510" s="391">
        <f>J508</f>
        <v>2.4</v>
      </c>
    </row>
    <row r="511" spans="1:10" ht="30">
      <c r="A511" s="25" t="s">
        <v>694</v>
      </c>
      <c r="B511" s="21" t="s">
        <v>695</v>
      </c>
      <c r="C511" s="24" t="s">
        <v>582</v>
      </c>
      <c r="D511" s="22" t="s">
        <v>41</v>
      </c>
      <c r="E511" s="9" t="s">
        <v>1558</v>
      </c>
      <c r="F511" s="358" t="s">
        <v>15</v>
      </c>
      <c r="G511" s="17">
        <v>3</v>
      </c>
      <c r="H511" s="449">
        <v>336.71350131674075</v>
      </c>
      <c r="I511" s="390" t="e">
        <f>H511-#REF!</f>
        <v>#REF!</v>
      </c>
      <c r="J511" s="391">
        <f>J510</f>
        <v>2.4</v>
      </c>
    </row>
    <row r="512" spans="1:10" ht="18">
      <c r="A512" s="26"/>
      <c r="B512" s="2" t="s">
        <v>1411</v>
      </c>
      <c r="C512" s="27"/>
      <c r="D512" s="28"/>
      <c r="E512" s="29"/>
      <c r="F512" s="359"/>
      <c r="G512" s="30"/>
      <c r="H512" s="449">
        <v>0</v>
      </c>
      <c r="I512" s="390" t="e">
        <f>H512-#REF!</f>
        <v>#REF!</v>
      </c>
      <c r="J512" s="391">
        <f>J510</f>
        <v>2.4</v>
      </c>
    </row>
    <row r="513" spans="1:10" ht="30">
      <c r="A513" s="25" t="s">
        <v>696</v>
      </c>
      <c r="B513" s="21" t="s">
        <v>697</v>
      </c>
      <c r="C513" s="24" t="s">
        <v>582</v>
      </c>
      <c r="D513" s="22" t="s">
        <v>41</v>
      </c>
      <c r="E513" s="9" t="s">
        <v>1558</v>
      </c>
      <c r="F513" s="358" t="s">
        <v>15</v>
      </c>
      <c r="G513" s="17">
        <v>3</v>
      </c>
      <c r="H513" s="449">
        <v>327.07900371674083</v>
      </c>
      <c r="I513" s="390" t="e">
        <f>H513-#REF!</f>
        <v>#REF!</v>
      </c>
      <c r="J513" s="391">
        <f>J512</f>
        <v>2.4</v>
      </c>
    </row>
    <row r="514" spans="1:10" ht="18">
      <c r="A514" s="26"/>
      <c r="B514" s="2" t="s">
        <v>1412</v>
      </c>
      <c r="C514" s="27" t="s">
        <v>724</v>
      </c>
      <c r="D514" s="28"/>
      <c r="E514" s="29"/>
      <c r="F514" s="359"/>
      <c r="G514" s="30"/>
      <c r="H514" s="449">
        <v>0</v>
      </c>
      <c r="I514" s="390" t="e">
        <f>H514-#REF!</f>
        <v>#REF!</v>
      </c>
      <c r="J514" s="391">
        <f>J513</f>
        <v>2.4</v>
      </c>
    </row>
    <row r="515" spans="1:10" ht="18">
      <c r="A515" s="25" t="s">
        <v>725</v>
      </c>
      <c r="B515" s="21" t="s">
        <v>726</v>
      </c>
      <c r="C515" s="24" t="s">
        <v>582</v>
      </c>
      <c r="D515" s="22" t="s">
        <v>41</v>
      </c>
      <c r="E515" s="9" t="s">
        <v>1558</v>
      </c>
      <c r="F515" s="358" t="s">
        <v>15</v>
      </c>
      <c r="G515" s="17">
        <v>3</v>
      </c>
      <c r="H515" s="449">
        <v>900.4799999999999</v>
      </c>
      <c r="I515" s="390" t="e">
        <f>H515-#REF!</f>
        <v>#REF!</v>
      </c>
      <c r="J515" s="391">
        <f>J513</f>
        <v>2.4</v>
      </c>
    </row>
    <row r="516" spans="1:10" ht="18">
      <c r="A516" s="25" t="s">
        <v>727</v>
      </c>
      <c r="B516" s="21" t="s">
        <v>728</v>
      </c>
      <c r="C516" s="24" t="s">
        <v>582</v>
      </c>
      <c r="D516" s="22" t="s">
        <v>41</v>
      </c>
      <c r="E516" s="9" t="s">
        <v>1558</v>
      </c>
      <c r="F516" s="358" t="s">
        <v>15</v>
      </c>
      <c r="G516" s="17">
        <v>3</v>
      </c>
      <c r="H516" s="449">
        <v>369.23713856614324</v>
      </c>
      <c r="I516" s="390" t="e">
        <f>H516-#REF!</f>
        <v>#REF!</v>
      </c>
      <c r="J516" s="391">
        <f>J515</f>
        <v>2.4</v>
      </c>
    </row>
    <row r="517" spans="1:10" ht="18">
      <c r="A517" s="25" t="s">
        <v>729</v>
      </c>
      <c r="B517" s="21" t="s">
        <v>730</v>
      </c>
      <c r="C517" s="24" t="s">
        <v>582</v>
      </c>
      <c r="D517" s="22" t="s">
        <v>41</v>
      </c>
      <c r="E517" s="9" t="s">
        <v>1558</v>
      </c>
      <c r="F517" s="358" t="s">
        <v>15</v>
      </c>
      <c r="G517" s="17">
        <v>3</v>
      </c>
      <c r="H517" s="449">
        <v>648.4799999999999</v>
      </c>
      <c r="I517" s="390" t="e">
        <f>H517-#REF!</f>
        <v>#REF!</v>
      </c>
      <c r="J517" s="391">
        <f>J515</f>
        <v>2.4</v>
      </c>
    </row>
    <row r="518" spans="1:10" ht="18">
      <c r="A518" s="31"/>
      <c r="B518" s="36" t="s">
        <v>1413</v>
      </c>
      <c r="C518" s="27"/>
      <c r="D518" s="28"/>
      <c r="E518" s="29"/>
      <c r="F518" s="395"/>
      <c r="G518" s="425"/>
      <c r="H518" s="449">
        <v>0</v>
      </c>
      <c r="I518" s="390" t="e">
        <f>H518-#REF!</f>
        <v>#REF!</v>
      </c>
      <c r="J518" s="391">
        <f>J517</f>
        <v>2.4</v>
      </c>
    </row>
    <row r="519" spans="1:10" ht="18">
      <c r="A519" s="13" t="s">
        <v>781</v>
      </c>
      <c r="B519" s="10" t="s">
        <v>782</v>
      </c>
      <c r="C519" s="24" t="s">
        <v>582</v>
      </c>
      <c r="D519" s="22" t="s">
        <v>41</v>
      </c>
      <c r="E519" s="9" t="s">
        <v>1558</v>
      </c>
      <c r="F519" s="356" t="s">
        <v>15</v>
      </c>
      <c r="G519" s="417">
        <v>8</v>
      </c>
      <c r="H519" s="449">
        <v>307.2</v>
      </c>
      <c r="I519" s="390" t="e">
        <f>H519-#REF!</f>
        <v>#REF!</v>
      </c>
      <c r="J519" s="391">
        <f>J518</f>
        <v>2.4</v>
      </c>
    </row>
    <row r="520" spans="1:10" ht="18">
      <c r="A520" s="44"/>
      <c r="B520" s="2" t="s">
        <v>1414</v>
      </c>
      <c r="C520" s="27"/>
      <c r="D520" s="28"/>
      <c r="E520" s="29"/>
      <c r="F520" s="363"/>
      <c r="G520" s="45"/>
      <c r="H520" s="449">
        <v>0</v>
      </c>
      <c r="I520" s="390" t="e">
        <f>H520-#REF!</f>
        <v>#REF!</v>
      </c>
      <c r="J520" s="391">
        <f>J518</f>
        <v>2.4</v>
      </c>
    </row>
    <row r="521" spans="1:10" ht="30">
      <c r="A521" s="25" t="s">
        <v>735</v>
      </c>
      <c r="B521" s="21" t="s">
        <v>736</v>
      </c>
      <c r="C521" s="24" t="s">
        <v>582</v>
      </c>
      <c r="D521" s="22" t="s">
        <v>41</v>
      </c>
      <c r="E521" s="9" t="s">
        <v>1558</v>
      </c>
      <c r="F521" s="358" t="s">
        <v>19</v>
      </c>
      <c r="G521" s="17">
        <v>4</v>
      </c>
      <c r="H521" s="449">
        <v>288.96</v>
      </c>
      <c r="I521" s="390" t="e">
        <f>H521-#REF!</f>
        <v>#REF!</v>
      </c>
      <c r="J521" s="391">
        <f>J520</f>
        <v>2.4</v>
      </c>
    </row>
    <row r="522" spans="1:10" ht="18">
      <c r="A522" s="44"/>
      <c r="B522" s="2" t="s">
        <v>1415</v>
      </c>
      <c r="C522" s="27"/>
      <c r="D522" s="28"/>
      <c r="E522" s="29"/>
      <c r="F522" s="363"/>
      <c r="G522" s="45"/>
      <c r="H522" s="449">
        <v>0</v>
      </c>
      <c r="I522" s="390" t="e">
        <f>H522-#REF!</f>
        <v>#REF!</v>
      </c>
      <c r="J522" s="391">
        <f>J520</f>
        <v>2.4</v>
      </c>
    </row>
    <row r="523" spans="1:10" ht="30">
      <c r="A523" s="25" t="s">
        <v>741</v>
      </c>
      <c r="B523" s="21" t="s">
        <v>742</v>
      </c>
      <c r="C523" s="24" t="s">
        <v>582</v>
      </c>
      <c r="D523" s="22" t="s">
        <v>41</v>
      </c>
      <c r="E523" s="9" t="s">
        <v>1558</v>
      </c>
      <c r="F523" s="358" t="s">
        <v>15</v>
      </c>
      <c r="G523" s="17">
        <v>8</v>
      </c>
      <c r="H523" s="449">
        <v>840</v>
      </c>
      <c r="I523" s="390" t="e">
        <f>H523-#REF!</f>
        <v>#REF!</v>
      </c>
      <c r="J523" s="391">
        <f>J522</f>
        <v>2.4</v>
      </c>
    </row>
    <row r="524" spans="1:10" ht="18">
      <c r="A524" s="26"/>
      <c r="B524" s="2" t="s">
        <v>1416</v>
      </c>
      <c r="C524" s="27"/>
      <c r="D524" s="28"/>
      <c r="E524" s="29"/>
      <c r="F524" s="359"/>
      <c r="G524" s="30"/>
      <c r="H524" s="449">
        <v>0</v>
      </c>
      <c r="I524" s="390" t="e">
        <f>H524-#REF!</f>
        <v>#REF!</v>
      </c>
      <c r="J524" s="391">
        <f>J522</f>
        <v>2.4</v>
      </c>
    </row>
    <row r="525" spans="1:10" ht="18">
      <c r="A525" s="25" t="s">
        <v>769</v>
      </c>
      <c r="B525" s="21" t="s">
        <v>770</v>
      </c>
      <c r="C525" s="24" t="s">
        <v>582</v>
      </c>
      <c r="D525" s="22" t="s">
        <v>41</v>
      </c>
      <c r="E525" s="9" t="s">
        <v>1558</v>
      </c>
      <c r="F525" s="358" t="s">
        <v>15</v>
      </c>
      <c r="G525" s="17">
        <v>2</v>
      </c>
      <c r="H525" s="449">
        <v>366.23999999999995</v>
      </c>
      <c r="I525" s="390" t="e">
        <f>H525-#REF!</f>
        <v>#REF!</v>
      </c>
      <c r="J525" s="391">
        <f>J524</f>
        <v>2.4</v>
      </c>
    </row>
    <row r="526" spans="1:10" ht="18">
      <c r="A526" s="25" t="s">
        <v>771</v>
      </c>
      <c r="B526" s="21" t="s">
        <v>772</v>
      </c>
      <c r="C526" s="24" t="s">
        <v>582</v>
      </c>
      <c r="D526" s="22" t="s">
        <v>41</v>
      </c>
      <c r="E526" s="9" t="s">
        <v>1558</v>
      </c>
      <c r="F526" s="358" t="s">
        <v>19</v>
      </c>
      <c r="G526" s="17">
        <v>2</v>
      </c>
      <c r="H526" s="449">
        <v>366.23999999999995</v>
      </c>
      <c r="I526" s="390" t="e">
        <f>H526-#REF!</f>
        <v>#REF!</v>
      </c>
      <c r="J526" s="391">
        <f>J525</f>
        <v>2.4</v>
      </c>
    </row>
    <row r="527" spans="1:10" ht="31.5">
      <c r="A527" s="26"/>
      <c r="B527" s="2" t="s">
        <v>1417</v>
      </c>
      <c r="C527" s="27"/>
      <c r="D527" s="28"/>
      <c r="E527" s="29"/>
      <c r="F527" s="359"/>
      <c r="G527" s="30"/>
      <c r="H527" s="449">
        <v>0</v>
      </c>
      <c r="I527" s="390" t="e">
        <f>H527-#REF!</f>
        <v>#REF!</v>
      </c>
      <c r="J527" s="391">
        <f>J525</f>
        <v>2.4</v>
      </c>
    </row>
    <row r="528" spans="1:10" ht="30">
      <c r="A528" s="14" t="s">
        <v>773</v>
      </c>
      <c r="B528" s="10" t="s">
        <v>774</v>
      </c>
      <c r="C528" s="24" t="s">
        <v>582</v>
      </c>
      <c r="D528" s="22" t="s">
        <v>41</v>
      </c>
      <c r="E528" s="9" t="s">
        <v>1558</v>
      </c>
      <c r="F528" s="356" t="s">
        <v>19</v>
      </c>
      <c r="G528" s="12">
        <v>4</v>
      </c>
      <c r="H528" s="449">
        <v>379.67999999999995</v>
      </c>
      <c r="I528" s="390" t="e">
        <f>H528-#REF!</f>
        <v>#REF!</v>
      </c>
      <c r="J528" s="391">
        <f>J527</f>
        <v>2.4</v>
      </c>
    </row>
    <row r="529" spans="1:10" ht="18">
      <c r="A529" s="14" t="s">
        <v>775</v>
      </c>
      <c r="B529" s="10" t="s">
        <v>776</v>
      </c>
      <c r="C529" s="24" t="s">
        <v>582</v>
      </c>
      <c r="D529" s="22" t="s">
        <v>41</v>
      </c>
      <c r="E529" s="9" t="s">
        <v>1558</v>
      </c>
      <c r="F529" s="356" t="s">
        <v>15</v>
      </c>
      <c r="G529" s="12">
        <v>4</v>
      </c>
      <c r="H529" s="449">
        <v>366.23999999999995</v>
      </c>
      <c r="I529" s="390" t="e">
        <f>H529-#REF!</f>
        <v>#REF!</v>
      </c>
      <c r="J529" s="391">
        <f>J527</f>
        <v>2.4</v>
      </c>
    </row>
    <row r="530" spans="1:10" ht="18">
      <c r="A530" s="26"/>
      <c r="B530" s="2" t="s">
        <v>1418</v>
      </c>
      <c r="C530" s="27"/>
      <c r="D530" s="28"/>
      <c r="E530" s="29"/>
      <c r="F530" s="359"/>
      <c r="G530" s="30"/>
      <c r="H530" s="449">
        <v>0</v>
      </c>
      <c r="I530" s="390" t="e">
        <f>H530-#REF!</f>
        <v>#REF!</v>
      </c>
      <c r="J530" s="391">
        <f>J529</f>
        <v>2.4</v>
      </c>
    </row>
    <row r="531" spans="1:10" ht="30">
      <c r="A531" s="25" t="s">
        <v>737</v>
      </c>
      <c r="B531" s="21" t="s">
        <v>738</v>
      </c>
      <c r="C531" s="24" t="s">
        <v>582</v>
      </c>
      <c r="D531" s="22" t="s">
        <v>41</v>
      </c>
      <c r="E531" s="9" t="s">
        <v>1558</v>
      </c>
      <c r="F531" s="358" t="s">
        <v>19</v>
      </c>
      <c r="G531" s="17">
        <v>3</v>
      </c>
      <c r="H531" s="449">
        <v>383.03999999999996</v>
      </c>
      <c r="I531" s="390" t="e">
        <f>H531-#REF!</f>
        <v>#REF!</v>
      </c>
      <c r="J531" s="391">
        <f>J530</f>
        <v>2.4</v>
      </c>
    </row>
    <row r="532" spans="1:10" ht="30">
      <c r="A532" s="25" t="s">
        <v>739</v>
      </c>
      <c r="B532" s="21" t="s">
        <v>740</v>
      </c>
      <c r="C532" s="24" t="s">
        <v>582</v>
      </c>
      <c r="D532" s="22" t="s">
        <v>41</v>
      </c>
      <c r="E532" s="9" t="s">
        <v>1558</v>
      </c>
      <c r="F532" s="358" t="s">
        <v>15</v>
      </c>
      <c r="G532" s="17">
        <v>3</v>
      </c>
      <c r="H532" s="449">
        <v>372.9599999999999</v>
      </c>
      <c r="I532" s="390" t="e">
        <f>H532-#REF!</f>
        <v>#REF!</v>
      </c>
      <c r="J532" s="391">
        <f>J530</f>
        <v>2.4</v>
      </c>
    </row>
    <row r="533" spans="1:10" ht="30">
      <c r="A533" s="25" t="s">
        <v>1799</v>
      </c>
      <c r="B533" s="21" t="s">
        <v>1798</v>
      </c>
      <c r="C533" s="24" t="s">
        <v>582</v>
      </c>
      <c r="D533" s="22" t="s">
        <v>41</v>
      </c>
      <c r="E533" s="9" t="s">
        <v>1558</v>
      </c>
      <c r="F533" s="358" t="s">
        <v>19</v>
      </c>
      <c r="G533" s="17">
        <v>4</v>
      </c>
      <c r="H533" s="449">
        <v>3161.7599999999998</v>
      </c>
      <c r="I533" s="390" t="e">
        <f>H533-#REF!</f>
        <v>#REF!</v>
      </c>
      <c r="J533" s="391">
        <f>J532</f>
        <v>2.4</v>
      </c>
    </row>
    <row r="534" spans="1:10" ht="30">
      <c r="A534" s="25" t="s">
        <v>1801</v>
      </c>
      <c r="B534" s="21" t="s">
        <v>1800</v>
      </c>
      <c r="C534" s="24" t="s">
        <v>582</v>
      </c>
      <c r="D534" s="22" t="s">
        <v>41</v>
      </c>
      <c r="E534" s="9" t="s">
        <v>1558</v>
      </c>
      <c r="F534" s="358" t="s">
        <v>19</v>
      </c>
      <c r="G534" s="17">
        <v>4</v>
      </c>
      <c r="H534" s="449">
        <v>3161.7599999999998</v>
      </c>
      <c r="I534" s="390" t="e">
        <f>H534-#REF!</f>
        <v>#REF!</v>
      </c>
      <c r="J534" s="391">
        <f>J532</f>
        <v>2.4</v>
      </c>
    </row>
    <row r="535" spans="1:10" ht="18">
      <c r="A535" s="26"/>
      <c r="B535" s="2" t="s">
        <v>1419</v>
      </c>
      <c r="C535" s="27"/>
      <c r="D535" s="28"/>
      <c r="E535" s="29"/>
      <c r="F535" s="359"/>
      <c r="G535" s="30"/>
      <c r="H535" s="449">
        <v>0</v>
      </c>
      <c r="I535" s="390" t="e">
        <f>H535-#REF!</f>
        <v>#REF!</v>
      </c>
      <c r="J535" s="391">
        <f>J534</f>
        <v>2.4</v>
      </c>
    </row>
    <row r="536" spans="1:10" ht="30">
      <c r="A536" s="25" t="s">
        <v>706</v>
      </c>
      <c r="B536" s="23" t="s">
        <v>2056</v>
      </c>
      <c r="C536" s="24" t="s">
        <v>582</v>
      </c>
      <c r="D536" s="22" t="s">
        <v>41</v>
      </c>
      <c r="E536" s="9" t="s">
        <v>1558</v>
      </c>
      <c r="F536" s="358" t="s">
        <v>19</v>
      </c>
      <c r="G536" s="17">
        <v>3</v>
      </c>
      <c r="H536" s="449">
        <v>336</v>
      </c>
      <c r="I536" s="390" t="e">
        <f>H536-#REF!</f>
        <v>#REF!</v>
      </c>
      <c r="J536" s="391">
        <f>J535</f>
        <v>2.4</v>
      </c>
    </row>
    <row r="537" spans="1:10" ht="30">
      <c r="A537" s="25" t="s">
        <v>707</v>
      </c>
      <c r="B537" s="21" t="s">
        <v>2057</v>
      </c>
      <c r="C537" s="24" t="s">
        <v>582</v>
      </c>
      <c r="D537" s="22" t="s">
        <v>41</v>
      </c>
      <c r="E537" s="9" t="s">
        <v>1558</v>
      </c>
      <c r="F537" s="358" t="s">
        <v>15</v>
      </c>
      <c r="G537" s="17">
        <v>3</v>
      </c>
      <c r="H537" s="449">
        <v>343.2</v>
      </c>
      <c r="I537" s="390" t="e">
        <f>H537-#REF!</f>
        <v>#REF!</v>
      </c>
      <c r="J537" s="391">
        <f>J535</f>
        <v>2.4</v>
      </c>
    </row>
    <row r="538" spans="1:10" ht="18">
      <c r="A538" s="92" t="s">
        <v>2059</v>
      </c>
      <c r="B538" s="93" t="s">
        <v>2058</v>
      </c>
      <c r="C538" s="94" t="s">
        <v>582</v>
      </c>
      <c r="D538" s="95" t="s">
        <v>41</v>
      </c>
      <c r="E538" s="9" t="s">
        <v>1558</v>
      </c>
      <c r="F538" s="362" t="s">
        <v>15</v>
      </c>
      <c r="G538" s="96">
        <v>8</v>
      </c>
      <c r="H538" s="449">
        <v>415.2</v>
      </c>
      <c r="I538" s="390" t="e">
        <f>H538-#REF!</f>
        <v>#REF!</v>
      </c>
      <c r="J538" s="391">
        <f>J537</f>
        <v>2.4</v>
      </c>
    </row>
    <row r="539" spans="1:10" ht="30">
      <c r="A539" s="25" t="s">
        <v>708</v>
      </c>
      <c r="B539" s="21" t="s">
        <v>709</v>
      </c>
      <c r="C539" s="24" t="s">
        <v>582</v>
      </c>
      <c r="D539" s="22" t="s">
        <v>41</v>
      </c>
      <c r="E539" s="9" t="s">
        <v>1558</v>
      </c>
      <c r="F539" s="358" t="s">
        <v>15</v>
      </c>
      <c r="G539" s="17">
        <v>3</v>
      </c>
      <c r="H539" s="449">
        <v>312</v>
      </c>
      <c r="I539" s="390" t="e">
        <f>H539-#REF!</f>
        <v>#REF!</v>
      </c>
      <c r="J539" s="391">
        <f>J537</f>
        <v>2.4</v>
      </c>
    </row>
    <row r="540" spans="1:10" ht="18">
      <c r="A540" s="25" t="s">
        <v>710</v>
      </c>
      <c r="B540" s="21" t="s">
        <v>711</v>
      </c>
      <c r="C540" s="24" t="s">
        <v>582</v>
      </c>
      <c r="D540" s="22" t="s">
        <v>41</v>
      </c>
      <c r="E540" s="9" t="s">
        <v>1558</v>
      </c>
      <c r="F540" s="358" t="s">
        <v>15</v>
      </c>
      <c r="G540" s="17">
        <v>3</v>
      </c>
      <c r="H540" s="449">
        <v>300</v>
      </c>
      <c r="I540" s="390" t="e">
        <f>H540-#REF!</f>
        <v>#REF!</v>
      </c>
      <c r="J540" s="391">
        <f>J539</f>
        <v>2.4</v>
      </c>
    </row>
    <row r="541" spans="1:10" ht="30">
      <c r="A541" s="25" t="s">
        <v>712</v>
      </c>
      <c r="B541" s="21" t="s">
        <v>713</v>
      </c>
      <c r="C541" s="24" t="s">
        <v>582</v>
      </c>
      <c r="D541" s="22" t="s">
        <v>41</v>
      </c>
      <c r="E541" s="9" t="s">
        <v>1558</v>
      </c>
      <c r="F541" s="358" t="s">
        <v>15</v>
      </c>
      <c r="G541" s="17">
        <v>3</v>
      </c>
      <c r="H541" s="449">
        <v>307.2</v>
      </c>
      <c r="I541" s="390" t="e">
        <f>H541-#REF!</f>
        <v>#REF!</v>
      </c>
      <c r="J541" s="391">
        <f>J539</f>
        <v>2.4</v>
      </c>
    </row>
    <row r="542" spans="1:10" ht="30">
      <c r="A542" s="14" t="s">
        <v>714</v>
      </c>
      <c r="B542" s="10" t="s">
        <v>715</v>
      </c>
      <c r="C542" s="24" t="s">
        <v>582</v>
      </c>
      <c r="D542" s="22" t="s">
        <v>41</v>
      </c>
      <c r="E542" s="9" t="s">
        <v>1558</v>
      </c>
      <c r="F542" s="356" t="s">
        <v>15</v>
      </c>
      <c r="G542" s="12">
        <v>8</v>
      </c>
      <c r="H542" s="449">
        <v>940.8</v>
      </c>
      <c r="I542" s="390" t="e">
        <f>H542-#REF!</f>
        <v>#REF!</v>
      </c>
      <c r="J542" s="391">
        <f>J541</f>
        <v>2.4</v>
      </c>
    </row>
    <row r="543" spans="1:10" ht="30">
      <c r="A543" s="25" t="s">
        <v>716</v>
      </c>
      <c r="B543" s="21" t="s">
        <v>717</v>
      </c>
      <c r="C543" s="24" t="s">
        <v>582</v>
      </c>
      <c r="D543" s="22" t="s">
        <v>41</v>
      </c>
      <c r="E543" s="9" t="s">
        <v>1558</v>
      </c>
      <c r="F543" s="358" t="s">
        <v>19</v>
      </c>
      <c r="G543" s="17">
        <v>8</v>
      </c>
      <c r="H543" s="449">
        <v>950.4</v>
      </c>
      <c r="I543" s="390" t="e">
        <f>H543-#REF!</f>
        <v>#REF!</v>
      </c>
      <c r="J543" s="391">
        <f>J542</f>
        <v>2.4</v>
      </c>
    </row>
    <row r="544" spans="1:10" ht="30">
      <c r="A544" s="25" t="s">
        <v>718</v>
      </c>
      <c r="B544" s="21" t="s">
        <v>719</v>
      </c>
      <c r="C544" s="24" t="s">
        <v>582</v>
      </c>
      <c r="D544" s="22" t="s">
        <v>41</v>
      </c>
      <c r="E544" s="9" t="s">
        <v>1558</v>
      </c>
      <c r="F544" s="358" t="s">
        <v>15</v>
      </c>
      <c r="G544" s="17">
        <v>8</v>
      </c>
      <c r="H544" s="449">
        <v>782.88</v>
      </c>
      <c r="I544" s="390" t="e">
        <f>H544-#REF!</f>
        <v>#REF!</v>
      </c>
      <c r="J544" s="391">
        <f>J542</f>
        <v>2.4</v>
      </c>
    </row>
    <row r="545" spans="1:10" ht="30">
      <c r="A545" s="25" t="s">
        <v>720</v>
      </c>
      <c r="B545" s="21" t="s">
        <v>721</v>
      </c>
      <c r="C545" s="24" t="s">
        <v>582</v>
      </c>
      <c r="D545" s="22" t="s">
        <v>41</v>
      </c>
      <c r="E545" s="9" t="s">
        <v>1558</v>
      </c>
      <c r="F545" s="358" t="s">
        <v>15</v>
      </c>
      <c r="G545" s="17">
        <v>8</v>
      </c>
      <c r="H545" s="449">
        <v>1196.1599999999999</v>
      </c>
      <c r="I545" s="390" t="e">
        <f>H545-#REF!</f>
        <v>#REF!</v>
      </c>
      <c r="J545" s="391">
        <f>J544</f>
        <v>2.4</v>
      </c>
    </row>
    <row r="546" spans="1:10" ht="30">
      <c r="A546" s="23" t="s">
        <v>722</v>
      </c>
      <c r="B546" s="23" t="s">
        <v>723</v>
      </c>
      <c r="C546" s="24" t="s">
        <v>582</v>
      </c>
      <c r="D546" s="22" t="s">
        <v>41</v>
      </c>
      <c r="E546" s="9" t="s">
        <v>1558</v>
      </c>
      <c r="F546" s="358" t="s">
        <v>15</v>
      </c>
      <c r="G546" s="17">
        <v>3</v>
      </c>
      <c r="H546" s="449">
        <v>453.59999999999997</v>
      </c>
      <c r="I546" s="390" t="e">
        <f>H546-#REF!</f>
        <v>#REF!</v>
      </c>
      <c r="J546" s="391">
        <f>J544</f>
        <v>2.4</v>
      </c>
    </row>
    <row r="547" spans="1:10" ht="30">
      <c r="A547" s="163" t="s">
        <v>2061</v>
      </c>
      <c r="B547" s="163" t="s">
        <v>2060</v>
      </c>
      <c r="C547" s="94" t="s">
        <v>582</v>
      </c>
      <c r="D547" s="95" t="s">
        <v>41</v>
      </c>
      <c r="E547" s="9" t="s">
        <v>1558</v>
      </c>
      <c r="F547" s="362" t="s">
        <v>15</v>
      </c>
      <c r="G547" s="96">
        <v>8</v>
      </c>
      <c r="H547" s="449">
        <v>520.6995322529534</v>
      </c>
      <c r="I547" s="390" t="e">
        <f>H547-#REF!</f>
        <v>#REF!</v>
      </c>
      <c r="J547" s="391">
        <f>J546</f>
        <v>2.4</v>
      </c>
    </row>
    <row r="548" spans="1:10" ht="18">
      <c r="A548" s="26"/>
      <c r="B548" s="2" t="s">
        <v>1420</v>
      </c>
      <c r="C548" s="27"/>
      <c r="D548" s="28"/>
      <c r="E548" s="29"/>
      <c r="F548" s="359"/>
      <c r="G548" s="30"/>
      <c r="H548" s="449">
        <v>0</v>
      </c>
      <c r="I548" s="390" t="e">
        <f>H548-#REF!</f>
        <v>#REF!</v>
      </c>
      <c r="J548" s="391">
        <f>J547</f>
        <v>2.4</v>
      </c>
    </row>
    <row r="549" spans="1:10" ht="30">
      <c r="A549" s="25" t="s">
        <v>731</v>
      </c>
      <c r="B549" s="21" t="s">
        <v>732</v>
      </c>
      <c r="C549" s="24" t="s">
        <v>582</v>
      </c>
      <c r="D549" s="22" t="s">
        <v>41</v>
      </c>
      <c r="E549" s="9" t="s">
        <v>1558</v>
      </c>
      <c r="F549" s="358" t="s">
        <v>15</v>
      </c>
      <c r="G549" s="17">
        <v>3</v>
      </c>
      <c r="H549" s="449">
        <v>312.47999999999996</v>
      </c>
      <c r="I549" s="390" t="e">
        <f>H549-#REF!</f>
        <v>#REF!</v>
      </c>
      <c r="J549" s="391">
        <f>J547</f>
        <v>2.4</v>
      </c>
    </row>
    <row r="550" spans="1:10" ht="18">
      <c r="A550" s="25" t="s">
        <v>733</v>
      </c>
      <c r="B550" s="21" t="s">
        <v>734</v>
      </c>
      <c r="C550" s="24" t="s">
        <v>582</v>
      </c>
      <c r="D550" s="22" t="s">
        <v>41</v>
      </c>
      <c r="E550" s="9" t="s">
        <v>1558</v>
      </c>
      <c r="F550" s="358" t="s">
        <v>15</v>
      </c>
      <c r="G550" s="17">
        <v>3</v>
      </c>
      <c r="H550" s="449">
        <v>319.2</v>
      </c>
      <c r="I550" s="390" t="e">
        <f>H550-#REF!</f>
        <v>#REF!</v>
      </c>
      <c r="J550" s="391">
        <f>J549</f>
        <v>2.4</v>
      </c>
    </row>
    <row r="551" spans="1:10" ht="18">
      <c r="A551" s="44"/>
      <c r="B551" s="2" t="s">
        <v>1421</v>
      </c>
      <c r="C551" s="27"/>
      <c r="D551" s="28"/>
      <c r="E551" s="29"/>
      <c r="F551" s="363"/>
      <c r="G551" s="45"/>
      <c r="H551" s="449">
        <v>0</v>
      </c>
      <c r="I551" s="390" t="e">
        <f>H551-#REF!</f>
        <v>#REF!</v>
      </c>
      <c r="J551" s="391">
        <f>J549</f>
        <v>2.4</v>
      </c>
    </row>
    <row r="552" spans="1:10" ht="30">
      <c r="A552" s="25" t="s">
        <v>777</v>
      </c>
      <c r="B552" s="21" t="s">
        <v>778</v>
      </c>
      <c r="C552" s="24" t="s">
        <v>582</v>
      </c>
      <c r="D552" s="22" t="s">
        <v>41</v>
      </c>
      <c r="E552" s="9" t="s">
        <v>1558</v>
      </c>
      <c r="F552" s="358" t="s">
        <v>15</v>
      </c>
      <c r="G552" s="17">
        <v>8</v>
      </c>
      <c r="H552" s="449">
        <v>987.8399999999999</v>
      </c>
      <c r="I552" s="390" t="e">
        <f>H552-#REF!</f>
        <v>#REF!</v>
      </c>
      <c r="J552" s="391">
        <f>J551</f>
        <v>2.4</v>
      </c>
    </row>
    <row r="553" spans="1:10" ht="18">
      <c r="A553" s="44"/>
      <c r="B553" s="2" t="s">
        <v>1422</v>
      </c>
      <c r="C553" s="27"/>
      <c r="D553" s="28"/>
      <c r="E553" s="29"/>
      <c r="F553" s="363"/>
      <c r="G553" s="45"/>
      <c r="H553" s="449">
        <v>0</v>
      </c>
      <c r="I553" s="390" t="e">
        <f>H553-#REF!</f>
        <v>#REF!</v>
      </c>
      <c r="J553" s="391">
        <f>J552</f>
        <v>2.4</v>
      </c>
    </row>
    <row r="554" spans="1:10" ht="30">
      <c r="A554" s="25" t="s">
        <v>751</v>
      </c>
      <c r="B554" s="21" t="s">
        <v>752</v>
      </c>
      <c r="C554" s="24" t="s">
        <v>582</v>
      </c>
      <c r="D554" s="22" t="s">
        <v>41</v>
      </c>
      <c r="E554" s="9" t="s">
        <v>1558</v>
      </c>
      <c r="F554" s="358" t="s">
        <v>15</v>
      </c>
      <c r="G554" s="17">
        <v>8</v>
      </c>
      <c r="H554" s="449">
        <v>1131.959659230122</v>
      </c>
      <c r="I554" s="390" t="e">
        <f>H554-#REF!</f>
        <v>#REF!</v>
      </c>
      <c r="J554" s="391">
        <f>J552</f>
        <v>2.4</v>
      </c>
    </row>
    <row r="555" spans="1:10" ht="18">
      <c r="A555" s="26"/>
      <c r="B555" s="2" t="s">
        <v>1423</v>
      </c>
      <c r="C555" s="27"/>
      <c r="D555" s="28"/>
      <c r="E555" s="29"/>
      <c r="F555" s="359"/>
      <c r="G555" s="30"/>
      <c r="H555" s="449">
        <v>0</v>
      </c>
      <c r="I555" s="390" t="e">
        <f>H555-#REF!</f>
        <v>#REF!</v>
      </c>
      <c r="J555" s="391">
        <f>J554</f>
        <v>2.4</v>
      </c>
    </row>
    <row r="556" spans="1:10" ht="30">
      <c r="A556" s="25" t="s">
        <v>664</v>
      </c>
      <c r="B556" s="21" t="s">
        <v>665</v>
      </c>
      <c r="C556" s="24" t="s">
        <v>582</v>
      </c>
      <c r="D556" s="22" t="s">
        <v>41</v>
      </c>
      <c r="E556" s="9" t="s">
        <v>1558</v>
      </c>
      <c r="F556" s="358" t="s">
        <v>19</v>
      </c>
      <c r="G556" s="17">
        <v>8</v>
      </c>
      <c r="H556" s="449">
        <v>715.68</v>
      </c>
      <c r="I556" s="390" t="e">
        <f>H556-#REF!</f>
        <v>#REF!</v>
      </c>
      <c r="J556" s="391">
        <f>J554</f>
        <v>2.4</v>
      </c>
    </row>
    <row r="557" spans="1:10" ht="30">
      <c r="A557" s="25" t="s">
        <v>666</v>
      </c>
      <c r="B557" s="21" t="s">
        <v>667</v>
      </c>
      <c r="C557" s="24" t="s">
        <v>582</v>
      </c>
      <c r="D557" s="22" t="s">
        <v>41</v>
      </c>
      <c r="E557" s="9" t="s">
        <v>1558</v>
      </c>
      <c r="F557" s="358" t="s">
        <v>15</v>
      </c>
      <c r="G557" s="17">
        <v>8</v>
      </c>
      <c r="H557" s="449">
        <v>866.88</v>
      </c>
      <c r="I557" s="390" t="e">
        <f>H557-#REF!</f>
        <v>#REF!</v>
      </c>
      <c r="J557" s="391">
        <f>J556</f>
        <v>2.4</v>
      </c>
    </row>
    <row r="558" spans="1:10" ht="30">
      <c r="A558" s="25" t="s">
        <v>668</v>
      </c>
      <c r="B558" s="21" t="s">
        <v>669</v>
      </c>
      <c r="C558" s="24" t="s">
        <v>582</v>
      </c>
      <c r="D558" s="22" t="s">
        <v>41</v>
      </c>
      <c r="E558" s="9" t="s">
        <v>1558</v>
      </c>
      <c r="F558" s="358" t="s">
        <v>10</v>
      </c>
      <c r="G558" s="17">
        <v>1</v>
      </c>
      <c r="H558" s="449">
        <v>463.67999999999995</v>
      </c>
      <c r="I558" s="390" t="e">
        <f>H558-#REF!</f>
        <v>#REF!</v>
      </c>
      <c r="J558" s="391">
        <f>J556</f>
        <v>2.4</v>
      </c>
    </row>
    <row r="559" spans="1:10" ht="18">
      <c r="A559" s="26"/>
      <c r="B559" s="2" t="s">
        <v>1424</v>
      </c>
      <c r="C559" s="27"/>
      <c r="D559" s="28"/>
      <c r="E559" s="29"/>
      <c r="F559" s="359"/>
      <c r="G559" s="30"/>
      <c r="H559" s="449">
        <v>0</v>
      </c>
      <c r="I559" s="390" t="e">
        <f>H559-#REF!</f>
        <v>#REF!</v>
      </c>
      <c r="J559" s="391">
        <f>J558</f>
        <v>2.4</v>
      </c>
    </row>
    <row r="560" spans="1:10" ht="30">
      <c r="A560" s="25" t="s">
        <v>762</v>
      </c>
      <c r="B560" s="21" t="s">
        <v>2066</v>
      </c>
      <c r="C560" s="24" t="s">
        <v>582</v>
      </c>
      <c r="D560" s="22" t="s">
        <v>41</v>
      </c>
      <c r="E560" s="9" t="s">
        <v>1558</v>
      </c>
      <c r="F560" s="358" t="s">
        <v>15</v>
      </c>
      <c r="G560" s="17">
        <v>2</v>
      </c>
      <c r="H560" s="449">
        <v>2193.6</v>
      </c>
      <c r="I560" s="390" t="e">
        <f>H560-#REF!</f>
        <v>#REF!</v>
      </c>
      <c r="J560" s="391">
        <f>J559</f>
        <v>2.4</v>
      </c>
    </row>
    <row r="561" spans="1:10" ht="31.5">
      <c r="A561" s="26"/>
      <c r="B561" s="2" t="s">
        <v>1425</v>
      </c>
      <c r="C561" s="27"/>
      <c r="D561" s="28"/>
      <c r="E561" s="29"/>
      <c r="F561" s="359"/>
      <c r="G561" s="30"/>
      <c r="H561" s="449">
        <v>0</v>
      </c>
      <c r="I561" s="390" t="e">
        <f>H561-#REF!</f>
        <v>#REF!</v>
      </c>
      <c r="J561" s="391">
        <f>J559</f>
        <v>2.4</v>
      </c>
    </row>
    <row r="562" spans="1:10" ht="30">
      <c r="A562" s="25" t="s">
        <v>753</v>
      </c>
      <c r="B562" s="21" t="s">
        <v>3641</v>
      </c>
      <c r="C562" s="24" t="s">
        <v>582</v>
      </c>
      <c r="D562" s="22" t="s">
        <v>41</v>
      </c>
      <c r="E562" s="9" t="s">
        <v>1558</v>
      </c>
      <c r="F562" s="358" t="s">
        <v>15</v>
      </c>
      <c r="G562" s="17">
        <v>5</v>
      </c>
      <c r="H562" s="449">
        <v>1087.2</v>
      </c>
      <c r="I562" s="390" t="e">
        <f>H562-#REF!</f>
        <v>#REF!</v>
      </c>
      <c r="J562" s="391">
        <f>J561</f>
        <v>2.4</v>
      </c>
    </row>
    <row r="563" spans="1:10" ht="18">
      <c r="A563" s="26"/>
      <c r="B563" s="2" t="s">
        <v>1426</v>
      </c>
      <c r="C563" s="27"/>
      <c r="D563" s="28"/>
      <c r="E563" s="29"/>
      <c r="F563" s="359"/>
      <c r="G563" s="30"/>
      <c r="H563" s="449">
        <v>0</v>
      </c>
      <c r="I563" s="390" t="e">
        <f>H563-#REF!</f>
        <v>#REF!</v>
      </c>
      <c r="J563" s="391">
        <f>J561</f>
        <v>2.4</v>
      </c>
    </row>
    <row r="564" spans="1:10" ht="30">
      <c r="A564" s="25" t="s">
        <v>763</v>
      </c>
      <c r="B564" s="21" t="s">
        <v>764</v>
      </c>
      <c r="C564" s="24" t="s">
        <v>582</v>
      </c>
      <c r="D564" s="22" t="s">
        <v>41</v>
      </c>
      <c r="E564" s="9" t="s">
        <v>1558</v>
      </c>
      <c r="F564" s="358" t="s">
        <v>15</v>
      </c>
      <c r="G564" s="17">
        <v>2</v>
      </c>
      <c r="H564" s="449">
        <v>1209.6</v>
      </c>
      <c r="I564" s="390" t="e">
        <f>H564-#REF!</f>
        <v>#REF!</v>
      </c>
      <c r="J564" s="391">
        <f>J563</f>
        <v>2.4</v>
      </c>
    </row>
    <row r="565" spans="1:10" ht="18">
      <c r="A565" s="26"/>
      <c r="B565" s="2" t="s">
        <v>1427</v>
      </c>
      <c r="C565" s="27"/>
      <c r="D565" s="28"/>
      <c r="E565" s="29"/>
      <c r="F565" s="359"/>
      <c r="G565" s="30"/>
      <c r="H565" s="449">
        <v>0</v>
      </c>
      <c r="I565" s="390" t="e">
        <f>H565-#REF!</f>
        <v>#REF!</v>
      </c>
      <c r="J565" s="391">
        <f>J564</f>
        <v>2.4</v>
      </c>
    </row>
    <row r="566" spans="1:10" ht="30">
      <c r="A566" s="25" t="s">
        <v>765</v>
      </c>
      <c r="B566" s="21" t="s">
        <v>766</v>
      </c>
      <c r="C566" s="24" t="s">
        <v>582</v>
      </c>
      <c r="D566" s="22" t="s">
        <v>41</v>
      </c>
      <c r="E566" s="9" t="s">
        <v>1558</v>
      </c>
      <c r="F566" s="358" t="s">
        <v>15</v>
      </c>
      <c r="G566" s="17">
        <v>2</v>
      </c>
      <c r="H566" s="449">
        <v>295.67999999999995</v>
      </c>
      <c r="I566" s="390" t="e">
        <f>H566-#REF!</f>
        <v>#REF!</v>
      </c>
      <c r="J566" s="391">
        <f>J564</f>
        <v>2.4</v>
      </c>
    </row>
    <row r="567" spans="1:10" ht="18">
      <c r="A567" s="44"/>
      <c r="B567" s="2" t="s">
        <v>1428</v>
      </c>
      <c r="C567" s="27"/>
      <c r="D567" s="28"/>
      <c r="E567" s="29"/>
      <c r="F567" s="363"/>
      <c r="G567" s="45"/>
      <c r="H567" s="449">
        <v>0</v>
      </c>
      <c r="I567" s="390" t="e">
        <f>H567-#REF!</f>
        <v>#REF!</v>
      </c>
      <c r="J567" s="391">
        <f>J566</f>
        <v>2.4</v>
      </c>
    </row>
    <row r="568" spans="1:10" ht="30">
      <c r="A568" s="13" t="s">
        <v>779</v>
      </c>
      <c r="B568" s="10" t="s">
        <v>780</v>
      </c>
      <c r="C568" s="24" t="s">
        <v>582</v>
      </c>
      <c r="D568" s="22" t="s">
        <v>41</v>
      </c>
      <c r="E568" s="9" t="s">
        <v>1558</v>
      </c>
      <c r="F568" s="356" t="s">
        <v>19</v>
      </c>
      <c r="G568" s="417">
        <v>8</v>
      </c>
      <c r="H568" s="449">
        <v>1144.8</v>
      </c>
      <c r="I568" s="390" t="e">
        <f>H568-#REF!</f>
        <v>#REF!</v>
      </c>
      <c r="J568" s="391">
        <f>J566</f>
        <v>2.4</v>
      </c>
    </row>
    <row r="569" spans="1:10" ht="18">
      <c r="A569" s="28"/>
      <c r="B569" s="2" t="s">
        <v>1429</v>
      </c>
      <c r="C569" s="40"/>
      <c r="D569" s="28"/>
      <c r="E569" s="29"/>
      <c r="F569" s="361"/>
      <c r="G569" s="37"/>
      <c r="H569" s="449">
        <v>0</v>
      </c>
      <c r="I569" s="390" t="e">
        <f>H569-#REF!</f>
        <v>#REF!</v>
      </c>
      <c r="J569" s="391">
        <f>J568</f>
        <v>2.4</v>
      </c>
    </row>
    <row r="570" spans="1:10" ht="30">
      <c r="A570" s="25" t="s">
        <v>760</v>
      </c>
      <c r="B570" s="21" t="s">
        <v>761</v>
      </c>
      <c r="C570" s="24" t="s">
        <v>582</v>
      </c>
      <c r="D570" s="22" t="s">
        <v>41</v>
      </c>
      <c r="E570" s="9" t="s">
        <v>1558</v>
      </c>
      <c r="F570" s="358" t="s">
        <v>19</v>
      </c>
      <c r="G570" s="17">
        <v>8</v>
      </c>
      <c r="H570" s="449">
        <v>2784.7679999999996</v>
      </c>
      <c r="I570" s="390" t="e">
        <f>H570-#REF!</f>
        <v>#REF!</v>
      </c>
      <c r="J570" s="391">
        <f>J569</f>
        <v>2.4</v>
      </c>
    </row>
    <row r="571" spans="1:10" ht="18">
      <c r="A571" s="6"/>
      <c r="B571" s="7" t="s">
        <v>1464</v>
      </c>
      <c r="C571" s="8"/>
      <c r="D571" s="19"/>
      <c r="E571" s="20"/>
      <c r="F571" s="354"/>
      <c r="G571" s="385"/>
      <c r="H571" s="449">
        <v>0</v>
      </c>
      <c r="I571" s="390" t="e">
        <f>H571-#REF!</f>
        <v>#REF!</v>
      </c>
      <c r="J571" s="391">
        <f>J569</f>
        <v>2.4</v>
      </c>
    </row>
    <row r="572" spans="1:10" ht="30">
      <c r="A572" s="14" t="s">
        <v>962</v>
      </c>
      <c r="B572" s="10" t="s">
        <v>963</v>
      </c>
      <c r="C572" s="11" t="s">
        <v>964</v>
      </c>
      <c r="D572" s="9" t="s">
        <v>965</v>
      </c>
      <c r="E572" s="9" t="s">
        <v>966</v>
      </c>
      <c r="F572" s="356" t="s">
        <v>19</v>
      </c>
      <c r="G572" s="12">
        <v>3</v>
      </c>
      <c r="H572" s="449">
        <v>444</v>
      </c>
      <c r="I572" s="390" t="e">
        <f>H572-#REF!</f>
        <v>#REF!</v>
      </c>
      <c r="J572" s="391">
        <f>J571</f>
        <v>2.4</v>
      </c>
    </row>
    <row r="573" spans="1:10" ht="30">
      <c r="A573" s="14" t="s">
        <v>967</v>
      </c>
      <c r="B573" s="10" t="s">
        <v>968</v>
      </c>
      <c r="C573" s="11" t="s">
        <v>964</v>
      </c>
      <c r="D573" s="9" t="s">
        <v>969</v>
      </c>
      <c r="E573" s="9" t="s">
        <v>966</v>
      </c>
      <c r="F573" s="356" t="s">
        <v>19</v>
      </c>
      <c r="G573" s="12">
        <v>3</v>
      </c>
      <c r="H573" s="449">
        <v>444</v>
      </c>
      <c r="I573" s="390" t="e">
        <f>H573-#REF!</f>
        <v>#REF!</v>
      </c>
      <c r="J573" s="391">
        <f>J571</f>
        <v>2.4</v>
      </c>
    </row>
    <row r="574" spans="1:10" ht="45">
      <c r="A574" s="14" t="s">
        <v>970</v>
      </c>
      <c r="B574" s="10" t="s">
        <v>971</v>
      </c>
      <c r="C574" s="11" t="s">
        <v>964</v>
      </c>
      <c r="D574" s="9" t="s">
        <v>972</v>
      </c>
      <c r="E574" s="9" t="s">
        <v>966</v>
      </c>
      <c r="F574" s="356" t="s">
        <v>19</v>
      </c>
      <c r="G574" s="12">
        <v>3</v>
      </c>
      <c r="H574" s="449">
        <v>4524</v>
      </c>
      <c r="I574" s="390" t="e">
        <f>H574-#REF!</f>
        <v>#REF!</v>
      </c>
      <c r="J574" s="391">
        <f>J573</f>
        <v>2.4</v>
      </c>
    </row>
    <row r="575" spans="1:10" ht="60">
      <c r="A575" s="25" t="s">
        <v>973</v>
      </c>
      <c r="B575" s="21" t="s">
        <v>974</v>
      </c>
      <c r="C575" s="11" t="s">
        <v>964</v>
      </c>
      <c r="D575" s="18" t="s">
        <v>975</v>
      </c>
      <c r="E575" s="9" t="s">
        <v>966</v>
      </c>
      <c r="F575" s="358" t="s">
        <v>19</v>
      </c>
      <c r="G575" s="17">
        <v>3</v>
      </c>
      <c r="H575" s="449">
        <v>444</v>
      </c>
      <c r="I575" s="390" t="e">
        <f>H575-#REF!</f>
        <v>#REF!</v>
      </c>
      <c r="J575" s="391">
        <f>J573</f>
        <v>2.4</v>
      </c>
    </row>
    <row r="576" spans="1:10" ht="30">
      <c r="A576" s="14" t="s">
        <v>976</v>
      </c>
      <c r="B576" s="10" t="s">
        <v>977</v>
      </c>
      <c r="C576" s="11" t="s">
        <v>964</v>
      </c>
      <c r="D576" s="9" t="s">
        <v>978</v>
      </c>
      <c r="E576" s="9" t="s">
        <v>979</v>
      </c>
      <c r="F576" s="356" t="s">
        <v>19</v>
      </c>
      <c r="G576" s="12">
        <v>3</v>
      </c>
      <c r="H576" s="449">
        <v>446.87999999999994</v>
      </c>
      <c r="I576" s="390" t="e">
        <f>H576-#REF!</f>
        <v>#REF!</v>
      </c>
      <c r="J576" s="391">
        <f>J575</f>
        <v>2.4</v>
      </c>
    </row>
    <row r="577" spans="1:10" ht="18">
      <c r="A577" s="14" t="s">
        <v>980</v>
      </c>
      <c r="B577" s="10" t="s">
        <v>981</v>
      </c>
      <c r="C577" s="11" t="s">
        <v>964</v>
      </c>
      <c r="D577" s="9" t="s">
        <v>329</v>
      </c>
      <c r="E577" s="9" t="s">
        <v>979</v>
      </c>
      <c r="F577" s="356" t="s">
        <v>19</v>
      </c>
      <c r="G577" s="12">
        <v>3</v>
      </c>
      <c r="H577" s="449">
        <v>446.87999999999994</v>
      </c>
      <c r="I577" s="390" t="e">
        <f>H577-#REF!</f>
        <v>#REF!</v>
      </c>
      <c r="J577" s="391">
        <f>J576</f>
        <v>2.4</v>
      </c>
    </row>
    <row r="578" spans="1:10" ht="30">
      <c r="A578" s="14" t="s">
        <v>982</v>
      </c>
      <c r="B578" s="10" t="s">
        <v>983</v>
      </c>
      <c r="C578" s="11" t="s">
        <v>964</v>
      </c>
      <c r="D578" s="9" t="s">
        <v>984</v>
      </c>
      <c r="E578" s="9" t="s">
        <v>979</v>
      </c>
      <c r="F578" s="356" t="s">
        <v>19</v>
      </c>
      <c r="G578" s="12">
        <v>3</v>
      </c>
      <c r="H578" s="449">
        <v>446.87999999999994</v>
      </c>
      <c r="I578" s="390" t="e">
        <f>H578-#REF!</f>
        <v>#REF!</v>
      </c>
      <c r="J578" s="391">
        <f>J576</f>
        <v>2.4</v>
      </c>
    </row>
    <row r="579" spans="1:10" ht="30">
      <c r="A579" s="14" t="s">
        <v>985</v>
      </c>
      <c r="B579" s="10" t="s">
        <v>986</v>
      </c>
      <c r="C579" s="11" t="s">
        <v>964</v>
      </c>
      <c r="D579" s="9" t="s">
        <v>987</v>
      </c>
      <c r="E579" s="9" t="s">
        <v>979</v>
      </c>
      <c r="F579" s="356" t="s">
        <v>19</v>
      </c>
      <c r="G579" s="12">
        <v>3</v>
      </c>
      <c r="H579" s="449">
        <v>446.87999999999994</v>
      </c>
      <c r="I579" s="390" t="e">
        <f>H579-#REF!</f>
        <v>#REF!</v>
      </c>
      <c r="J579" s="391">
        <f>J578</f>
        <v>2.4</v>
      </c>
    </row>
    <row r="580" spans="1:10" ht="15.75" customHeight="1">
      <c r="A580" s="14" t="s">
        <v>992</v>
      </c>
      <c r="B580" s="10" t="s">
        <v>993</v>
      </c>
      <c r="C580" s="11" t="s">
        <v>964</v>
      </c>
      <c r="D580" s="9" t="s">
        <v>989</v>
      </c>
      <c r="E580" s="9" t="s">
        <v>966</v>
      </c>
      <c r="F580" s="356" t="s">
        <v>19</v>
      </c>
      <c r="G580" s="12">
        <v>3</v>
      </c>
      <c r="H580" s="449">
        <v>444</v>
      </c>
      <c r="I580" s="390" t="e">
        <f>H580-#REF!</f>
        <v>#REF!</v>
      </c>
      <c r="J580" s="391">
        <f>J578</f>
        <v>2.4</v>
      </c>
    </row>
    <row r="581" spans="1:10" ht="60">
      <c r="A581" s="14" t="s">
        <v>988</v>
      </c>
      <c r="B581" s="10" t="s">
        <v>1883</v>
      </c>
      <c r="C581" s="11" t="s">
        <v>964</v>
      </c>
      <c r="D581" s="9" t="s">
        <v>2068</v>
      </c>
      <c r="E581" s="9" t="s">
        <v>966</v>
      </c>
      <c r="F581" s="356" t="s">
        <v>19</v>
      </c>
      <c r="G581" s="12">
        <v>3</v>
      </c>
      <c r="H581" s="449">
        <v>445.78411342460316</v>
      </c>
      <c r="I581" s="390" t="e">
        <f>H581-#REF!</f>
        <v>#REF!</v>
      </c>
      <c r="J581" s="391">
        <f>J580</f>
        <v>2.4</v>
      </c>
    </row>
    <row r="582" spans="1:10" ht="28.5" customHeight="1">
      <c r="A582" s="98" t="s">
        <v>2070</v>
      </c>
      <c r="B582" s="99" t="s">
        <v>2069</v>
      </c>
      <c r="C582" s="109" t="s">
        <v>964</v>
      </c>
      <c r="D582" s="81" t="s">
        <v>2068</v>
      </c>
      <c r="E582" s="81" t="s">
        <v>966</v>
      </c>
      <c r="F582" s="360" t="s">
        <v>19</v>
      </c>
      <c r="G582" s="100">
        <v>3</v>
      </c>
      <c r="H582" s="449">
        <v>453.8887978137673</v>
      </c>
      <c r="I582" s="390" t="e">
        <f>H582-#REF!</f>
        <v>#REF!</v>
      </c>
      <c r="J582" s="391">
        <f>J581</f>
        <v>2.4</v>
      </c>
    </row>
    <row r="583" spans="1:10" ht="30" customHeight="1">
      <c r="A583" s="14" t="s">
        <v>1000</v>
      </c>
      <c r="B583" s="10" t="s">
        <v>1001</v>
      </c>
      <c r="C583" s="11" t="s">
        <v>964</v>
      </c>
      <c r="D583" s="9" t="s">
        <v>1002</v>
      </c>
      <c r="E583" s="9" t="s">
        <v>966</v>
      </c>
      <c r="F583" s="356" t="s">
        <v>19</v>
      </c>
      <c r="G583" s="12">
        <v>3</v>
      </c>
      <c r="H583" s="449">
        <v>445.78411342460316</v>
      </c>
      <c r="I583" s="390" t="e">
        <f>H583-#REF!</f>
        <v>#REF!</v>
      </c>
      <c r="J583" s="391">
        <f>J581</f>
        <v>2.4</v>
      </c>
    </row>
    <row r="584" spans="1:10" ht="20.25" customHeight="1">
      <c r="A584" s="14" t="s">
        <v>994</v>
      </c>
      <c r="B584" s="10" t="s">
        <v>995</v>
      </c>
      <c r="C584" s="11" t="s">
        <v>964</v>
      </c>
      <c r="D584" s="9" t="s">
        <v>996</v>
      </c>
      <c r="E584" s="9" t="s">
        <v>966</v>
      </c>
      <c r="F584" s="356" t="s">
        <v>19</v>
      </c>
      <c r="G584" s="12">
        <v>3</v>
      </c>
      <c r="H584" s="449">
        <v>445.78411342460316</v>
      </c>
      <c r="I584" s="390" t="e">
        <f>H584-#REF!</f>
        <v>#REF!</v>
      </c>
      <c r="J584" s="391">
        <f>J583</f>
        <v>2.4</v>
      </c>
    </row>
    <row r="585" spans="1:10" ht="32.25" customHeight="1">
      <c r="A585" s="14" t="s">
        <v>997</v>
      </c>
      <c r="B585" s="10" t="s">
        <v>998</v>
      </c>
      <c r="C585" s="11" t="s">
        <v>964</v>
      </c>
      <c r="D585" s="9" t="s">
        <v>996</v>
      </c>
      <c r="E585" s="9" t="s">
        <v>966</v>
      </c>
      <c r="F585" s="356" t="s">
        <v>19</v>
      </c>
      <c r="G585" s="12">
        <v>3</v>
      </c>
      <c r="H585" s="449">
        <v>444</v>
      </c>
      <c r="I585" s="390" t="e">
        <f>H585-#REF!</f>
        <v>#REF!</v>
      </c>
      <c r="J585" s="391">
        <f>J583</f>
        <v>2.4</v>
      </c>
    </row>
    <row r="586" spans="1:10" ht="19.5" customHeight="1">
      <c r="A586" s="98" t="s">
        <v>1884</v>
      </c>
      <c r="B586" s="99" t="s">
        <v>1885</v>
      </c>
      <c r="C586" s="109" t="s">
        <v>964</v>
      </c>
      <c r="D586" s="81" t="s">
        <v>1886</v>
      </c>
      <c r="E586" s="81" t="s">
        <v>2067</v>
      </c>
      <c r="F586" s="360" t="s">
        <v>19</v>
      </c>
      <c r="G586" s="100">
        <v>3</v>
      </c>
      <c r="H586" s="449">
        <v>463.2</v>
      </c>
      <c r="I586" s="390" t="e">
        <f>H586-#REF!</f>
        <v>#REF!</v>
      </c>
      <c r="J586" s="391">
        <f>J585</f>
        <v>2.4</v>
      </c>
    </row>
    <row r="587" spans="1:10" ht="30" customHeight="1">
      <c r="A587" s="14" t="s">
        <v>990</v>
      </c>
      <c r="B587" s="10" t="s">
        <v>991</v>
      </c>
      <c r="C587" s="11" t="s">
        <v>964</v>
      </c>
      <c r="D587" s="9" t="s">
        <v>1887</v>
      </c>
      <c r="E587" s="9" t="s">
        <v>966</v>
      </c>
      <c r="F587" s="356" t="s">
        <v>19</v>
      </c>
      <c r="G587" s="12">
        <v>3</v>
      </c>
      <c r="H587" s="449">
        <v>444</v>
      </c>
      <c r="I587" s="390" t="e">
        <f>H587-#REF!</f>
        <v>#REF!</v>
      </c>
      <c r="J587" s="391">
        <f>J586</f>
        <v>2.4</v>
      </c>
    </row>
    <row r="588" spans="1:10" ht="17.25" customHeight="1">
      <c r="A588" s="116" t="s">
        <v>1890</v>
      </c>
      <c r="B588" s="116" t="s">
        <v>1888</v>
      </c>
      <c r="C588" s="117">
        <v>4</v>
      </c>
      <c r="D588" s="116" t="s">
        <v>1889</v>
      </c>
      <c r="E588" s="116" t="s">
        <v>966</v>
      </c>
      <c r="F588" s="367" t="s">
        <v>19</v>
      </c>
      <c r="G588" s="117">
        <v>3</v>
      </c>
      <c r="H588" s="449">
        <v>444</v>
      </c>
      <c r="I588" s="390" t="e">
        <f>H588-#REF!</f>
        <v>#REF!</v>
      </c>
      <c r="J588" s="391">
        <f>J586</f>
        <v>2.4</v>
      </c>
    </row>
    <row r="589" spans="1:10" ht="29.25" customHeight="1">
      <c r="A589" s="14" t="s">
        <v>999</v>
      </c>
      <c r="B589" s="10" t="s">
        <v>1891</v>
      </c>
      <c r="C589" s="11" t="s">
        <v>964</v>
      </c>
      <c r="D589" s="9" t="s">
        <v>1892</v>
      </c>
      <c r="E589" s="9" t="s">
        <v>966</v>
      </c>
      <c r="F589" s="356" t="s">
        <v>19</v>
      </c>
      <c r="G589" s="12">
        <v>3</v>
      </c>
      <c r="H589" s="449">
        <v>444</v>
      </c>
      <c r="I589" s="390" t="e">
        <f>H589-#REF!</f>
        <v>#REF!</v>
      </c>
      <c r="J589" s="391">
        <f>J588</f>
        <v>2.4</v>
      </c>
    </row>
    <row r="590" spans="1:10" ht="18">
      <c r="A590" s="53"/>
      <c r="B590" s="5" t="s">
        <v>1606</v>
      </c>
      <c r="C590" s="8"/>
      <c r="D590" s="20"/>
      <c r="E590" s="20"/>
      <c r="F590" s="396"/>
      <c r="G590" s="426"/>
      <c r="H590" s="449">
        <v>0</v>
      </c>
      <c r="I590" s="390" t="e">
        <f>H590-#REF!</f>
        <v>#REF!</v>
      </c>
      <c r="J590" s="391">
        <f>J588</f>
        <v>2.4</v>
      </c>
    </row>
    <row r="591" spans="1:10" ht="75">
      <c r="A591" s="54" t="s">
        <v>1607</v>
      </c>
      <c r="B591" s="18" t="s">
        <v>1882</v>
      </c>
      <c r="C591" s="11" t="s">
        <v>964</v>
      </c>
      <c r="D591" s="18" t="s">
        <v>1003</v>
      </c>
      <c r="E591" s="9" t="s">
        <v>1004</v>
      </c>
      <c r="F591" s="358" t="s">
        <v>19</v>
      </c>
      <c r="G591" s="17">
        <v>5</v>
      </c>
      <c r="H591" s="449">
        <v>1939.1999999999998</v>
      </c>
      <c r="I591" s="390" t="e">
        <f>H591-#REF!</f>
        <v>#REF!</v>
      </c>
      <c r="J591" s="391">
        <f>J590</f>
        <v>2.4</v>
      </c>
    </row>
    <row r="592" spans="1:10" ht="32.25" customHeight="1">
      <c r="A592" s="54" t="s">
        <v>1694</v>
      </c>
      <c r="B592" s="18" t="s">
        <v>1695</v>
      </c>
      <c r="C592" s="11" t="s">
        <v>964</v>
      </c>
      <c r="D592" s="18" t="s">
        <v>1003</v>
      </c>
      <c r="E592" s="9" t="s">
        <v>1004</v>
      </c>
      <c r="F592" s="358" t="s">
        <v>19</v>
      </c>
      <c r="G592" s="17">
        <v>13</v>
      </c>
      <c r="H592" s="449">
        <v>11856</v>
      </c>
      <c r="I592" s="390" t="e">
        <f>H592-#REF!</f>
        <v>#REF!</v>
      </c>
      <c r="J592" s="391">
        <f>J590</f>
        <v>2.4</v>
      </c>
    </row>
    <row r="593" spans="1:10" ht="75">
      <c r="A593" s="15" t="s">
        <v>1005</v>
      </c>
      <c r="B593" s="18" t="s">
        <v>2071</v>
      </c>
      <c r="C593" s="11" t="s">
        <v>964</v>
      </c>
      <c r="D593" s="18" t="s">
        <v>1003</v>
      </c>
      <c r="E593" s="9" t="s">
        <v>1004</v>
      </c>
      <c r="F593" s="358" t="s">
        <v>19</v>
      </c>
      <c r="G593" s="17">
        <v>5</v>
      </c>
      <c r="H593" s="449">
        <v>5496</v>
      </c>
      <c r="I593" s="390" t="e">
        <f>H593-#REF!</f>
        <v>#REF!</v>
      </c>
      <c r="J593" s="391">
        <f>J592</f>
        <v>2.4</v>
      </c>
    </row>
    <row r="594" spans="1:10" ht="31.5" customHeight="1">
      <c r="A594" s="15" t="s">
        <v>2205</v>
      </c>
      <c r="B594" s="18" t="s">
        <v>3197</v>
      </c>
      <c r="C594" s="11" t="s">
        <v>3198</v>
      </c>
      <c r="D594" s="18" t="s">
        <v>978</v>
      </c>
      <c r="E594" s="9" t="s">
        <v>1004</v>
      </c>
      <c r="F594" s="358" t="s">
        <v>19</v>
      </c>
      <c r="G594" s="17">
        <v>14</v>
      </c>
      <c r="H594" s="449">
        <v>20391.65856</v>
      </c>
      <c r="I594" s="390" t="e">
        <f>H594-#REF!</f>
        <v>#REF!</v>
      </c>
      <c r="J594" s="391">
        <f>J593</f>
        <v>2.4</v>
      </c>
    </row>
    <row r="595" spans="1:10" ht="29.25" customHeight="1">
      <c r="A595" s="15" t="s">
        <v>2207</v>
      </c>
      <c r="B595" s="18" t="s">
        <v>2206</v>
      </c>
      <c r="C595" s="11" t="s">
        <v>3198</v>
      </c>
      <c r="D595" s="18" t="s">
        <v>978</v>
      </c>
      <c r="E595" s="9" t="s">
        <v>1004</v>
      </c>
      <c r="F595" s="358" t="s">
        <v>19</v>
      </c>
      <c r="G595" s="17">
        <v>14</v>
      </c>
      <c r="H595" s="449">
        <v>10418.118144</v>
      </c>
      <c r="I595" s="390" t="e">
        <f>H595-#REF!</f>
        <v>#REF!</v>
      </c>
      <c r="J595" s="391">
        <f>J593</f>
        <v>2.4</v>
      </c>
    </row>
    <row r="596" spans="1:10" ht="27.75" customHeight="1">
      <c r="A596" s="15" t="s">
        <v>2209</v>
      </c>
      <c r="B596" s="18" t="s">
        <v>2208</v>
      </c>
      <c r="C596" s="11" t="s">
        <v>3198</v>
      </c>
      <c r="D596" s="18" t="s">
        <v>978</v>
      </c>
      <c r="E596" s="9" t="s">
        <v>1004</v>
      </c>
      <c r="F596" s="358" t="s">
        <v>19</v>
      </c>
      <c r="G596" s="17">
        <v>14</v>
      </c>
      <c r="H596" s="449">
        <v>23212.998144</v>
      </c>
      <c r="I596" s="390" t="e">
        <f>H596-#REF!</f>
        <v>#REF!</v>
      </c>
      <c r="J596" s="391">
        <f>J595</f>
        <v>2.4</v>
      </c>
    </row>
    <row r="597" spans="1:10" ht="29.25" customHeight="1">
      <c r="A597" s="15" t="s">
        <v>2211</v>
      </c>
      <c r="B597" s="18" t="s">
        <v>2210</v>
      </c>
      <c r="C597" s="11" t="s">
        <v>3198</v>
      </c>
      <c r="D597" s="18" t="s">
        <v>978</v>
      </c>
      <c r="E597" s="9" t="s">
        <v>1004</v>
      </c>
      <c r="F597" s="358" t="s">
        <v>19</v>
      </c>
      <c r="G597" s="17">
        <v>14</v>
      </c>
      <c r="H597" s="449">
        <v>13052.358144</v>
      </c>
      <c r="I597" s="390" t="e">
        <f>H597-#REF!</f>
        <v>#REF!</v>
      </c>
      <c r="J597" s="391">
        <f>J595</f>
        <v>2.4</v>
      </c>
    </row>
    <row r="598" spans="1:10" ht="30.75" customHeight="1">
      <c r="A598" s="15" t="s">
        <v>2213</v>
      </c>
      <c r="B598" s="18" t="s">
        <v>2212</v>
      </c>
      <c r="C598" s="11" t="s">
        <v>3198</v>
      </c>
      <c r="D598" s="18" t="s">
        <v>978</v>
      </c>
      <c r="E598" s="9" t="s">
        <v>1004</v>
      </c>
      <c r="F598" s="358" t="s">
        <v>19</v>
      </c>
      <c r="G598" s="17">
        <v>14</v>
      </c>
      <c r="H598" s="449">
        <v>17568.198144</v>
      </c>
      <c r="I598" s="390" t="e">
        <f>H598-#REF!</f>
        <v>#REF!</v>
      </c>
      <c r="J598" s="391">
        <f>J597</f>
        <v>2.4</v>
      </c>
    </row>
    <row r="599" spans="1:10" ht="18">
      <c r="A599" s="6"/>
      <c r="B599" s="82" t="s">
        <v>1730</v>
      </c>
      <c r="C599" s="8"/>
      <c r="D599" s="19"/>
      <c r="E599" s="20"/>
      <c r="F599" s="354"/>
      <c r="G599" s="385"/>
      <c r="H599" s="449">
        <v>0</v>
      </c>
      <c r="I599" s="390" t="e">
        <f>H599-#REF!</f>
        <v>#REF!</v>
      </c>
      <c r="J599" s="391">
        <f>J598</f>
        <v>2.4</v>
      </c>
    </row>
    <row r="600" spans="1:10" ht="107.25" customHeight="1">
      <c r="A600" s="14" t="s">
        <v>1006</v>
      </c>
      <c r="B600" s="58" t="s">
        <v>2080</v>
      </c>
      <c r="C600" s="11" t="s">
        <v>916</v>
      </c>
      <c r="D600" s="9" t="s">
        <v>1849</v>
      </c>
      <c r="E600" s="9" t="s">
        <v>1008</v>
      </c>
      <c r="F600" s="397" t="s">
        <v>19</v>
      </c>
      <c r="G600" s="427" t="s">
        <v>625</v>
      </c>
      <c r="H600" s="449">
        <v>2721.5349504</v>
      </c>
      <c r="I600" s="390" t="e">
        <f>H600-#REF!</f>
        <v>#REF!</v>
      </c>
      <c r="J600" s="391">
        <f>J598</f>
        <v>2.4</v>
      </c>
    </row>
    <row r="601" spans="1:10" ht="48">
      <c r="A601" s="14"/>
      <c r="B601" s="102" t="s">
        <v>1896</v>
      </c>
      <c r="C601" s="11"/>
      <c r="D601" s="9"/>
      <c r="E601" s="9"/>
      <c r="F601" s="397"/>
      <c r="G601" s="427"/>
      <c r="H601" s="449">
        <v>0</v>
      </c>
      <c r="I601" s="390" t="e">
        <f>H601-#REF!</f>
        <v>#REF!</v>
      </c>
      <c r="J601" s="391">
        <f>J600</f>
        <v>2.4</v>
      </c>
    </row>
    <row r="602" spans="1:10" ht="108">
      <c r="A602" s="25" t="s">
        <v>1009</v>
      </c>
      <c r="B602" s="78" t="s">
        <v>2081</v>
      </c>
      <c r="C602" s="24" t="s">
        <v>916</v>
      </c>
      <c r="D602" s="9" t="s">
        <v>1850</v>
      </c>
      <c r="E602" s="9" t="s">
        <v>1008</v>
      </c>
      <c r="F602" s="398" t="s">
        <v>19</v>
      </c>
      <c r="G602" s="423" t="s">
        <v>625</v>
      </c>
      <c r="H602" s="449">
        <v>2721.5349504</v>
      </c>
      <c r="I602" s="390" t="e">
        <f>H602-#REF!</f>
        <v>#REF!</v>
      </c>
      <c r="J602" s="391">
        <f>J600</f>
        <v>2.4</v>
      </c>
    </row>
    <row r="603" spans="1:10" ht="93">
      <c r="A603" s="25"/>
      <c r="B603" s="131" t="s">
        <v>2082</v>
      </c>
      <c r="C603" s="24"/>
      <c r="D603" s="9"/>
      <c r="E603" s="9"/>
      <c r="F603" s="398"/>
      <c r="G603" s="423"/>
      <c r="H603" s="449">
        <v>0</v>
      </c>
      <c r="I603" s="390" t="e">
        <f>H603-#REF!</f>
        <v>#REF!</v>
      </c>
      <c r="J603" s="391">
        <f>J602</f>
        <v>2.4</v>
      </c>
    </row>
    <row r="604" spans="1:10" ht="32.25" customHeight="1">
      <c r="A604" s="15" t="s">
        <v>1010</v>
      </c>
      <c r="B604" s="18" t="s">
        <v>3377</v>
      </c>
      <c r="C604" s="24" t="s">
        <v>3627</v>
      </c>
      <c r="D604" s="9" t="s">
        <v>1007</v>
      </c>
      <c r="E604" s="9" t="s">
        <v>1008</v>
      </c>
      <c r="F604" s="398" t="s">
        <v>19</v>
      </c>
      <c r="G604" s="423" t="s">
        <v>625</v>
      </c>
      <c r="H604" s="449">
        <v>17662.730399999997</v>
      </c>
      <c r="I604" s="390" t="e">
        <f>H604-#REF!</f>
        <v>#REF!</v>
      </c>
      <c r="J604" s="391">
        <f>J603</f>
        <v>2.4</v>
      </c>
    </row>
    <row r="605" spans="1:10" ht="45">
      <c r="A605" s="25" t="s">
        <v>1728</v>
      </c>
      <c r="B605" s="21" t="s">
        <v>1894</v>
      </c>
      <c r="C605" s="24" t="s">
        <v>3627</v>
      </c>
      <c r="D605" s="9" t="s">
        <v>1007</v>
      </c>
      <c r="E605" s="9" t="s">
        <v>1008</v>
      </c>
      <c r="F605" s="398" t="s">
        <v>19</v>
      </c>
      <c r="G605" s="428" t="s">
        <v>491</v>
      </c>
      <c r="H605" s="449">
        <v>3974.6805504000004</v>
      </c>
      <c r="I605" s="390" t="e">
        <f>H605-#REF!</f>
        <v>#REF!</v>
      </c>
      <c r="J605" s="391">
        <f>J603</f>
        <v>2.4</v>
      </c>
    </row>
    <row r="606" spans="1:10" ht="20.25" customHeight="1">
      <c r="A606" s="25" t="s">
        <v>1804</v>
      </c>
      <c r="B606" s="59" t="s">
        <v>1893</v>
      </c>
      <c r="C606" s="24" t="s">
        <v>3627</v>
      </c>
      <c r="D606" s="9" t="s">
        <v>1007</v>
      </c>
      <c r="E606" s="9" t="s">
        <v>1608</v>
      </c>
      <c r="F606" s="398" t="s">
        <v>19</v>
      </c>
      <c r="G606" s="429" t="s">
        <v>625</v>
      </c>
      <c r="H606" s="449">
        <v>2412.9525504000003</v>
      </c>
      <c r="I606" s="390" t="e">
        <f>H606-#REF!</f>
        <v>#REF!</v>
      </c>
      <c r="J606" s="391">
        <f>J605</f>
        <v>2.4</v>
      </c>
    </row>
    <row r="607" spans="1:10" ht="30">
      <c r="A607" s="25" t="s">
        <v>1729</v>
      </c>
      <c r="B607" s="21" t="s">
        <v>2079</v>
      </c>
      <c r="C607" s="24" t="s">
        <v>3627</v>
      </c>
      <c r="D607" s="81" t="s">
        <v>1007</v>
      </c>
      <c r="E607" s="9" t="s">
        <v>1008</v>
      </c>
      <c r="F607" s="398" t="s">
        <v>19</v>
      </c>
      <c r="G607" s="428" t="s">
        <v>491</v>
      </c>
      <c r="H607" s="449">
        <v>2732.8245504</v>
      </c>
      <c r="I607" s="390" t="e">
        <f>H607-#REF!</f>
        <v>#REF!</v>
      </c>
      <c r="J607" s="391">
        <f>J605</f>
        <v>2.4</v>
      </c>
    </row>
    <row r="608" spans="1:10" ht="18">
      <c r="A608" s="92" t="s">
        <v>2217</v>
      </c>
      <c r="B608" s="93" t="s">
        <v>2073</v>
      </c>
      <c r="C608" s="94" t="s">
        <v>2242</v>
      </c>
      <c r="D608" s="81" t="s">
        <v>2074</v>
      </c>
      <c r="E608" s="81" t="s">
        <v>1008</v>
      </c>
      <c r="F608" s="399" t="s">
        <v>19</v>
      </c>
      <c r="G608" s="429" t="s">
        <v>625</v>
      </c>
      <c r="H608" s="449">
        <v>14112</v>
      </c>
      <c r="I608" s="390" t="e">
        <f>H608-#REF!</f>
        <v>#REF!</v>
      </c>
      <c r="J608" s="391">
        <f>J607</f>
        <v>2.4</v>
      </c>
    </row>
    <row r="609" spans="1:10" ht="31.5">
      <c r="A609" s="55"/>
      <c r="B609" s="82" t="s">
        <v>2072</v>
      </c>
      <c r="C609" s="55"/>
      <c r="D609" s="55"/>
      <c r="E609" s="55"/>
      <c r="F609" s="400"/>
      <c r="G609" s="430"/>
      <c r="H609" s="449">
        <v>0</v>
      </c>
      <c r="I609" s="390" t="e">
        <f>H609-#REF!</f>
        <v>#REF!</v>
      </c>
      <c r="J609" s="391">
        <f>J607</f>
        <v>2.4</v>
      </c>
    </row>
    <row r="610" spans="1:10" ht="30">
      <c r="A610" s="103" t="s">
        <v>2218</v>
      </c>
      <c r="B610" s="81" t="s">
        <v>2075</v>
      </c>
      <c r="C610" s="24" t="s">
        <v>3627</v>
      </c>
      <c r="D610" s="97" t="s">
        <v>1895</v>
      </c>
      <c r="E610" s="81" t="s">
        <v>1008</v>
      </c>
      <c r="F610" s="399" t="s">
        <v>19</v>
      </c>
      <c r="G610" s="431" t="s">
        <v>944</v>
      </c>
      <c r="H610" s="449">
        <v>2401.6629503999998</v>
      </c>
      <c r="I610" s="390" t="e">
        <f>H610-#REF!</f>
        <v>#REF!</v>
      </c>
      <c r="J610" s="391">
        <f>J609</f>
        <v>2.4</v>
      </c>
    </row>
    <row r="611" spans="1:10" ht="30">
      <c r="A611" s="103" t="s">
        <v>2219</v>
      </c>
      <c r="B611" s="81" t="s">
        <v>2076</v>
      </c>
      <c r="C611" s="24" t="s">
        <v>3627</v>
      </c>
      <c r="D611" s="97" t="s">
        <v>1895</v>
      </c>
      <c r="E611" s="81" t="s">
        <v>1008</v>
      </c>
      <c r="F611" s="399" t="s">
        <v>19</v>
      </c>
      <c r="G611" s="431" t="s">
        <v>625</v>
      </c>
      <c r="H611" s="449">
        <v>7764.222950400001</v>
      </c>
      <c r="I611" s="390" t="e">
        <f>H611-#REF!</f>
        <v>#REF!</v>
      </c>
      <c r="J611" s="391">
        <f>J610</f>
        <v>2.4</v>
      </c>
    </row>
    <row r="612" spans="1:10" ht="30">
      <c r="A612" s="103" t="s">
        <v>2220</v>
      </c>
      <c r="B612" s="81" t="s">
        <v>2077</v>
      </c>
      <c r="C612" s="24" t="s">
        <v>3627</v>
      </c>
      <c r="D612" s="97" t="s">
        <v>1895</v>
      </c>
      <c r="E612" s="81" t="s">
        <v>1008</v>
      </c>
      <c r="F612" s="399" t="s">
        <v>19</v>
      </c>
      <c r="G612" s="431" t="s">
        <v>944</v>
      </c>
      <c r="H612" s="449">
        <v>2401.6629503999998</v>
      </c>
      <c r="I612" s="390" t="e">
        <f>H612-#REF!</f>
        <v>#REF!</v>
      </c>
      <c r="J612" s="391">
        <f>J610</f>
        <v>2.4</v>
      </c>
    </row>
    <row r="613" spans="1:10" ht="30">
      <c r="A613" s="103" t="s">
        <v>2221</v>
      </c>
      <c r="B613" s="81" t="s">
        <v>2078</v>
      </c>
      <c r="C613" s="24" t="s">
        <v>3627</v>
      </c>
      <c r="D613" s="97" t="s">
        <v>1895</v>
      </c>
      <c r="E613" s="81" t="s">
        <v>1008</v>
      </c>
      <c r="F613" s="399" t="s">
        <v>19</v>
      </c>
      <c r="G613" s="431" t="s">
        <v>944</v>
      </c>
      <c r="H613" s="449">
        <v>2401.6629503999998</v>
      </c>
      <c r="I613" s="390" t="e">
        <f>H613-#REF!</f>
        <v>#REF!</v>
      </c>
      <c r="J613" s="391">
        <f>J612</f>
        <v>2.4</v>
      </c>
    </row>
    <row r="614" spans="1:10" ht="34.5">
      <c r="A614" s="55"/>
      <c r="B614" s="104" t="s">
        <v>3221</v>
      </c>
      <c r="C614" s="56"/>
      <c r="D614" s="57"/>
      <c r="E614" s="20"/>
      <c r="F614" s="401"/>
      <c r="G614" s="432"/>
      <c r="H614" s="449">
        <v>0</v>
      </c>
      <c r="I614" s="390" t="e">
        <f>H614-#REF!</f>
        <v>#REF!</v>
      </c>
      <c r="J614" s="391">
        <f>J612</f>
        <v>2.4</v>
      </c>
    </row>
    <row r="615" spans="1:10" ht="78">
      <c r="A615" s="43"/>
      <c r="B615" s="70" t="s">
        <v>3222</v>
      </c>
      <c r="C615" s="17"/>
      <c r="D615" s="18"/>
      <c r="E615" s="9"/>
      <c r="F615" s="368"/>
      <c r="G615" s="23"/>
      <c r="H615" s="449">
        <v>0</v>
      </c>
      <c r="I615" s="390" t="e">
        <f>H615-#REF!</f>
        <v>#REF!</v>
      </c>
      <c r="J615" s="391">
        <f>J614</f>
        <v>2.4</v>
      </c>
    </row>
    <row r="616" spans="1:10" ht="44.25" customHeight="1">
      <c r="A616" s="165" t="s">
        <v>1732</v>
      </c>
      <c r="B616" s="166" t="s">
        <v>1733</v>
      </c>
      <c r="C616" s="24" t="s">
        <v>2241</v>
      </c>
      <c r="D616" s="9" t="s">
        <v>1848</v>
      </c>
      <c r="E616" s="81" t="s">
        <v>1608</v>
      </c>
      <c r="F616" s="399" t="s">
        <v>19</v>
      </c>
      <c r="G616" s="429"/>
      <c r="H616" s="449">
        <v>3497.144112</v>
      </c>
      <c r="I616" s="390" t="e">
        <f>H616-#REF!</f>
        <v>#REF!</v>
      </c>
      <c r="J616" s="391">
        <f>J615</f>
        <v>2.4</v>
      </c>
    </row>
    <row r="617" spans="1:10" ht="47.25" customHeight="1">
      <c r="A617" s="195" t="s">
        <v>2260</v>
      </c>
      <c r="B617" s="196" t="s">
        <v>2261</v>
      </c>
      <c r="C617" s="197" t="s">
        <v>2241</v>
      </c>
      <c r="D617" s="9" t="s">
        <v>1848</v>
      </c>
      <c r="E617" s="9" t="s">
        <v>1608</v>
      </c>
      <c r="F617" s="398" t="s">
        <v>19</v>
      </c>
      <c r="G617" s="428" t="s">
        <v>180</v>
      </c>
      <c r="H617" s="449">
        <v>22579.2</v>
      </c>
      <c r="I617" s="390" t="e">
        <f>H617-#REF!</f>
        <v>#REF!</v>
      </c>
      <c r="J617" s="391">
        <f>J615</f>
        <v>2.4</v>
      </c>
    </row>
    <row r="618" spans="1:10" ht="43.5" customHeight="1">
      <c r="A618" s="25" t="s">
        <v>2262</v>
      </c>
      <c r="B618" s="21" t="s">
        <v>2263</v>
      </c>
      <c r="C618" s="197" t="s">
        <v>2241</v>
      </c>
      <c r="D618" s="9" t="s">
        <v>1848</v>
      </c>
      <c r="E618" s="9" t="s">
        <v>1608</v>
      </c>
      <c r="F618" s="398" t="s">
        <v>19</v>
      </c>
      <c r="G618" s="428" t="s">
        <v>180</v>
      </c>
      <c r="H618" s="449">
        <v>20697.6</v>
      </c>
      <c r="I618" s="390" t="e">
        <f>H618-#REF!</f>
        <v>#REF!</v>
      </c>
      <c r="J618" s="391">
        <f>J617</f>
        <v>2.4</v>
      </c>
    </row>
    <row r="619" spans="1:10" ht="43.5" customHeight="1">
      <c r="A619" s="195" t="s">
        <v>2264</v>
      </c>
      <c r="B619" s="196" t="s">
        <v>2265</v>
      </c>
      <c r="C619" s="197" t="s">
        <v>2241</v>
      </c>
      <c r="D619" s="9" t="s">
        <v>1848</v>
      </c>
      <c r="E619" s="9" t="s">
        <v>1608</v>
      </c>
      <c r="F619" s="398" t="s">
        <v>19</v>
      </c>
      <c r="G619" s="428" t="s">
        <v>180</v>
      </c>
      <c r="H619" s="449">
        <v>26342.399999999998</v>
      </c>
      <c r="I619" s="390" t="e">
        <f>H619-#REF!</f>
        <v>#REF!</v>
      </c>
      <c r="J619" s="391">
        <f>J617</f>
        <v>2.4</v>
      </c>
    </row>
    <row r="620" spans="1:10" ht="43.5" customHeight="1">
      <c r="A620" s="195" t="s">
        <v>2266</v>
      </c>
      <c r="B620" s="196" t="s">
        <v>2267</v>
      </c>
      <c r="C620" s="197" t="s">
        <v>2241</v>
      </c>
      <c r="D620" s="9" t="s">
        <v>1848</v>
      </c>
      <c r="E620" s="9" t="s">
        <v>1608</v>
      </c>
      <c r="F620" s="398" t="s">
        <v>19</v>
      </c>
      <c r="G620" s="428" t="s">
        <v>180</v>
      </c>
      <c r="H620" s="449">
        <v>16934.399999999998</v>
      </c>
      <c r="I620" s="390" t="e">
        <f>H620-#REF!</f>
        <v>#REF!</v>
      </c>
      <c r="J620" s="391">
        <f>J619</f>
        <v>2.4</v>
      </c>
    </row>
    <row r="621" spans="1:10" ht="46.5" customHeight="1">
      <c r="A621" s="195" t="s">
        <v>2268</v>
      </c>
      <c r="B621" s="196" t="s">
        <v>2269</v>
      </c>
      <c r="C621" s="197" t="s">
        <v>2241</v>
      </c>
      <c r="D621" s="9" t="s">
        <v>1848</v>
      </c>
      <c r="E621" s="9" t="s">
        <v>1608</v>
      </c>
      <c r="F621" s="398" t="s">
        <v>19</v>
      </c>
      <c r="G621" s="428" t="s">
        <v>180</v>
      </c>
      <c r="H621" s="449">
        <v>19568.64</v>
      </c>
      <c r="I621" s="390" t="e">
        <f>H621-#REF!</f>
        <v>#REF!</v>
      </c>
      <c r="J621" s="391">
        <f>J620</f>
        <v>2.4</v>
      </c>
    </row>
    <row r="622" spans="1:10" ht="46.5" customHeight="1">
      <c r="A622" s="25" t="s">
        <v>2270</v>
      </c>
      <c r="B622" s="21" t="s">
        <v>2271</v>
      </c>
      <c r="C622" s="197" t="s">
        <v>2241</v>
      </c>
      <c r="D622" s="9" t="s">
        <v>1848</v>
      </c>
      <c r="E622" s="9" t="s">
        <v>1608</v>
      </c>
      <c r="F622" s="398" t="s">
        <v>19</v>
      </c>
      <c r="G622" s="428" t="s">
        <v>131</v>
      </c>
      <c r="H622" s="449">
        <v>15052.8</v>
      </c>
      <c r="I622" s="390" t="e">
        <f>H622-#REF!</f>
        <v>#REF!</v>
      </c>
      <c r="J622" s="391">
        <f>J620</f>
        <v>2.4</v>
      </c>
    </row>
    <row r="623" spans="1:10" ht="46.5" customHeight="1">
      <c r="A623" s="25" t="s">
        <v>2272</v>
      </c>
      <c r="B623" s="21" t="s">
        <v>2273</v>
      </c>
      <c r="C623" s="197" t="s">
        <v>2241</v>
      </c>
      <c r="D623" s="9" t="s">
        <v>1848</v>
      </c>
      <c r="E623" s="9" t="s">
        <v>1608</v>
      </c>
      <c r="F623" s="398" t="s">
        <v>19</v>
      </c>
      <c r="G623" s="428" t="s">
        <v>131</v>
      </c>
      <c r="H623" s="449">
        <v>30105.6</v>
      </c>
      <c r="I623" s="390" t="e">
        <f>H623-#REF!</f>
        <v>#REF!</v>
      </c>
      <c r="J623" s="391">
        <f>J622</f>
        <v>2.4</v>
      </c>
    </row>
    <row r="624" spans="1:10" ht="46.5" customHeight="1">
      <c r="A624" s="25" t="s">
        <v>2274</v>
      </c>
      <c r="B624" s="21" t="s">
        <v>2275</v>
      </c>
      <c r="C624" s="197" t="s">
        <v>2241</v>
      </c>
      <c r="D624" s="9" t="s">
        <v>1848</v>
      </c>
      <c r="E624" s="9" t="s">
        <v>1608</v>
      </c>
      <c r="F624" s="398" t="s">
        <v>19</v>
      </c>
      <c r="G624" s="428" t="s">
        <v>131</v>
      </c>
      <c r="H624" s="449">
        <v>45158.4</v>
      </c>
      <c r="I624" s="390" t="e">
        <f>H624-#REF!</f>
        <v>#REF!</v>
      </c>
      <c r="J624" s="391">
        <f>J622</f>
        <v>2.4</v>
      </c>
    </row>
    <row r="625" spans="1:10" ht="60">
      <c r="A625" s="167" t="s">
        <v>1731</v>
      </c>
      <c r="B625" s="168" t="s">
        <v>2240</v>
      </c>
      <c r="C625" s="24" t="s">
        <v>2241</v>
      </c>
      <c r="D625" s="9" t="s">
        <v>1848</v>
      </c>
      <c r="E625" s="9" t="s">
        <v>1608</v>
      </c>
      <c r="F625" s="398" t="s">
        <v>19</v>
      </c>
      <c r="G625" s="428" t="s">
        <v>625</v>
      </c>
      <c r="H625" s="449">
        <v>10710.808550400001</v>
      </c>
      <c r="I625" s="390" t="e">
        <f>H625-#REF!</f>
        <v>#REF!</v>
      </c>
      <c r="J625" s="391">
        <f>J624</f>
        <v>2.4</v>
      </c>
    </row>
    <row r="626" spans="1:10" ht="45.75" customHeight="1">
      <c r="A626" s="25" t="s">
        <v>2276</v>
      </c>
      <c r="B626" s="21" t="s">
        <v>2277</v>
      </c>
      <c r="C626" s="24" t="s">
        <v>2241</v>
      </c>
      <c r="D626" s="9" t="s">
        <v>1848</v>
      </c>
      <c r="E626" s="9" t="s">
        <v>1608</v>
      </c>
      <c r="F626" s="398" t="s">
        <v>19</v>
      </c>
      <c r="G626" s="428" t="s">
        <v>625</v>
      </c>
      <c r="H626" s="449">
        <v>12042.239999999998</v>
      </c>
      <c r="I626" s="390" t="e">
        <f>H626-#REF!</f>
        <v>#REF!</v>
      </c>
      <c r="J626" s="391">
        <f>J624</f>
        <v>2.4</v>
      </c>
    </row>
    <row r="627" spans="1:10" ht="47.25" customHeight="1">
      <c r="A627" s="25" t="s">
        <v>2278</v>
      </c>
      <c r="B627" s="21" t="s">
        <v>2279</v>
      </c>
      <c r="C627" s="24" t="s">
        <v>2241</v>
      </c>
      <c r="D627" s="9" t="s">
        <v>1848</v>
      </c>
      <c r="E627" s="9" t="s">
        <v>1608</v>
      </c>
      <c r="F627" s="398" t="s">
        <v>19</v>
      </c>
      <c r="G627" s="428" t="s">
        <v>1011</v>
      </c>
      <c r="H627" s="449">
        <v>18063.359999999997</v>
      </c>
      <c r="I627" s="390" t="e">
        <f>H627-#REF!</f>
        <v>#REF!</v>
      </c>
      <c r="J627" s="391">
        <f>J626</f>
        <v>2.4</v>
      </c>
    </row>
    <row r="628" spans="1:10" ht="45.75" customHeight="1">
      <c r="A628" s="25" t="s">
        <v>2280</v>
      </c>
      <c r="B628" s="21" t="s">
        <v>2281</v>
      </c>
      <c r="C628" s="24" t="s">
        <v>2241</v>
      </c>
      <c r="D628" s="9" t="s">
        <v>1848</v>
      </c>
      <c r="E628" s="9" t="s">
        <v>1608</v>
      </c>
      <c r="F628" s="398" t="s">
        <v>19</v>
      </c>
      <c r="G628" s="428" t="s">
        <v>944</v>
      </c>
      <c r="H628" s="449">
        <v>24084.479999999996</v>
      </c>
      <c r="I628" s="390" t="e">
        <f>H628-#REF!</f>
        <v>#REF!</v>
      </c>
      <c r="J628" s="391">
        <f>J627</f>
        <v>2.4</v>
      </c>
    </row>
    <row r="629" spans="1:10" ht="43.5" customHeight="1">
      <c r="A629" s="25" t="s">
        <v>2282</v>
      </c>
      <c r="B629" s="21" t="s">
        <v>2283</v>
      </c>
      <c r="C629" s="24" t="s">
        <v>2241</v>
      </c>
      <c r="D629" s="9" t="s">
        <v>1848</v>
      </c>
      <c r="E629" s="9" t="s">
        <v>1608</v>
      </c>
      <c r="F629" s="398" t="s">
        <v>19</v>
      </c>
      <c r="G629" s="428" t="s">
        <v>180</v>
      </c>
      <c r="H629" s="449">
        <v>30105.6</v>
      </c>
      <c r="I629" s="390" t="e">
        <f>H629-#REF!</f>
        <v>#REF!</v>
      </c>
      <c r="J629" s="391">
        <f>J627</f>
        <v>2.4</v>
      </c>
    </row>
    <row r="630" spans="1:10" ht="51" customHeight="1">
      <c r="A630" s="25" t="s">
        <v>2284</v>
      </c>
      <c r="B630" s="21" t="s">
        <v>2285</v>
      </c>
      <c r="C630" s="24" t="s">
        <v>2241</v>
      </c>
      <c r="D630" s="9" t="s">
        <v>1848</v>
      </c>
      <c r="E630" s="9" t="s">
        <v>1608</v>
      </c>
      <c r="F630" s="398" t="s">
        <v>19</v>
      </c>
      <c r="G630" s="428" t="s">
        <v>22</v>
      </c>
      <c r="H630" s="449">
        <v>36126.719999999994</v>
      </c>
      <c r="I630" s="390" t="e">
        <f>H630-#REF!</f>
        <v>#REF!</v>
      </c>
      <c r="J630" s="391">
        <f>J629</f>
        <v>2.4</v>
      </c>
    </row>
    <row r="631" spans="1:10" ht="51" customHeight="1">
      <c r="A631" s="25" t="s">
        <v>2286</v>
      </c>
      <c r="B631" s="21" t="s">
        <v>2287</v>
      </c>
      <c r="C631" s="24" t="s">
        <v>2241</v>
      </c>
      <c r="D631" s="9" t="s">
        <v>1848</v>
      </c>
      <c r="E631" s="9" t="s">
        <v>1608</v>
      </c>
      <c r="F631" s="398" t="s">
        <v>19</v>
      </c>
      <c r="G631" s="428" t="s">
        <v>905</v>
      </c>
      <c r="H631" s="449">
        <v>42147.84</v>
      </c>
      <c r="I631" s="390" t="e">
        <f>H631-#REF!</f>
        <v>#REF!</v>
      </c>
      <c r="J631" s="391">
        <f>J629</f>
        <v>2.4</v>
      </c>
    </row>
    <row r="632" spans="1:10" ht="53.25" customHeight="1">
      <c r="A632" s="25" t="s">
        <v>2288</v>
      </c>
      <c r="B632" s="21" t="s">
        <v>2289</v>
      </c>
      <c r="C632" s="24" t="s">
        <v>2241</v>
      </c>
      <c r="D632" s="9" t="s">
        <v>1848</v>
      </c>
      <c r="E632" s="9" t="s">
        <v>1608</v>
      </c>
      <c r="F632" s="398" t="s">
        <v>19</v>
      </c>
      <c r="G632" s="428" t="s">
        <v>131</v>
      </c>
      <c r="H632" s="449">
        <v>48168.95999999999</v>
      </c>
      <c r="I632" s="390" t="e">
        <f>H632-#REF!</f>
        <v>#REF!</v>
      </c>
      <c r="J632" s="391">
        <f>J631</f>
        <v>2.4</v>
      </c>
    </row>
    <row r="633" spans="1:10" ht="45.75" customHeight="1">
      <c r="A633" s="25" t="s">
        <v>2290</v>
      </c>
      <c r="B633" s="21" t="s">
        <v>2291</v>
      </c>
      <c r="C633" s="24" t="s">
        <v>2241</v>
      </c>
      <c r="D633" s="9" t="s">
        <v>1848</v>
      </c>
      <c r="E633" s="9" t="s">
        <v>1608</v>
      </c>
      <c r="F633" s="398" t="s">
        <v>19</v>
      </c>
      <c r="G633" s="428" t="s">
        <v>2294</v>
      </c>
      <c r="H633" s="449">
        <v>54190.079999999994</v>
      </c>
      <c r="I633" s="390" t="e">
        <f>H633-#REF!</f>
        <v>#REF!</v>
      </c>
      <c r="J633" s="391">
        <f>J632</f>
        <v>2.4</v>
      </c>
    </row>
    <row r="634" spans="1:10" ht="46.5" customHeight="1">
      <c r="A634" s="25" t="s">
        <v>2292</v>
      </c>
      <c r="B634" s="21" t="s">
        <v>2293</v>
      </c>
      <c r="C634" s="197" t="s">
        <v>2241</v>
      </c>
      <c r="D634" s="9" t="s">
        <v>1848</v>
      </c>
      <c r="E634" s="9" t="s">
        <v>1608</v>
      </c>
      <c r="F634" s="398" t="s">
        <v>19</v>
      </c>
      <c r="G634" s="428" t="s">
        <v>274</v>
      </c>
      <c r="H634" s="449">
        <v>60211.2</v>
      </c>
      <c r="I634" s="390" t="e">
        <f>H634-#REF!</f>
        <v>#REF!</v>
      </c>
      <c r="J634" s="391">
        <f>J632</f>
        <v>2.4</v>
      </c>
    </row>
    <row r="635" spans="1:10" ht="24" customHeight="1">
      <c r="A635" s="15" t="s">
        <v>2296</v>
      </c>
      <c r="B635" s="23" t="s">
        <v>2295</v>
      </c>
      <c r="C635" s="197" t="s">
        <v>2241</v>
      </c>
      <c r="D635" s="9" t="s">
        <v>2297</v>
      </c>
      <c r="E635" s="9" t="s">
        <v>2298</v>
      </c>
      <c r="F635" s="398" t="s">
        <v>19</v>
      </c>
      <c r="G635" s="428" t="s">
        <v>491</v>
      </c>
      <c r="H635" s="449">
        <v>4703.999999999999</v>
      </c>
      <c r="I635" s="390" t="e">
        <f>H635-#REF!</f>
        <v>#REF!</v>
      </c>
      <c r="J635" s="391">
        <f>J634</f>
        <v>2.4</v>
      </c>
    </row>
    <row r="636" spans="1:10" ht="23.25" customHeight="1">
      <c r="A636" s="15" t="s">
        <v>2300</v>
      </c>
      <c r="B636" s="23" t="s">
        <v>2299</v>
      </c>
      <c r="C636" s="24" t="s">
        <v>2241</v>
      </c>
      <c r="D636" s="9" t="s">
        <v>2297</v>
      </c>
      <c r="E636" s="9" t="s">
        <v>2298</v>
      </c>
      <c r="F636" s="398" t="s">
        <v>19</v>
      </c>
      <c r="G636" s="428" t="s">
        <v>491</v>
      </c>
      <c r="H636" s="449">
        <v>9407.999999999998</v>
      </c>
      <c r="I636" s="390" t="e">
        <f>H636-#REF!</f>
        <v>#REF!</v>
      </c>
      <c r="J636" s="391">
        <f>J634</f>
        <v>2.4</v>
      </c>
    </row>
    <row r="637" spans="1:10" ht="24.75" customHeight="1">
      <c r="A637" s="193" t="s">
        <v>2302</v>
      </c>
      <c r="B637" s="193" t="s">
        <v>2301</v>
      </c>
      <c r="C637" s="24" t="s">
        <v>2241</v>
      </c>
      <c r="D637" s="9" t="s">
        <v>2297</v>
      </c>
      <c r="E637" s="9" t="s">
        <v>2298</v>
      </c>
      <c r="F637" s="398" t="s">
        <v>19</v>
      </c>
      <c r="G637" s="428" t="s">
        <v>491</v>
      </c>
      <c r="H637" s="449">
        <v>22579.2</v>
      </c>
      <c r="I637" s="390" t="e">
        <f>H637-#REF!</f>
        <v>#REF!</v>
      </c>
      <c r="J637" s="391">
        <f>J636</f>
        <v>2.4</v>
      </c>
    </row>
    <row r="638" spans="1:10" ht="16.5" customHeight="1">
      <c r="A638" s="68"/>
      <c r="B638" s="71" t="s">
        <v>3617</v>
      </c>
      <c r="C638" s="67"/>
      <c r="D638" s="72"/>
      <c r="E638" s="20"/>
      <c r="F638" s="369"/>
      <c r="G638" s="426"/>
      <c r="H638" s="449">
        <v>0</v>
      </c>
      <c r="I638" s="390" t="e">
        <f>H638-#REF!</f>
        <v>#REF!</v>
      </c>
      <c r="J638" s="391">
        <f>J637</f>
        <v>2.4</v>
      </c>
    </row>
    <row r="639" spans="1:10" ht="51.75" customHeight="1">
      <c r="A639" s="92" t="s">
        <v>3619</v>
      </c>
      <c r="B639" s="93" t="s">
        <v>3618</v>
      </c>
      <c r="C639" s="109" t="s">
        <v>2241</v>
      </c>
      <c r="D639" s="9" t="s">
        <v>1848</v>
      </c>
      <c r="E639" s="81" t="s">
        <v>1608</v>
      </c>
      <c r="F639" s="362" t="s">
        <v>19</v>
      </c>
      <c r="G639" s="96">
        <v>13</v>
      </c>
      <c r="H639" s="449">
        <v>22853.980799999994</v>
      </c>
      <c r="I639" s="390" t="e">
        <f>H639-#REF!</f>
        <v>#REF!</v>
      </c>
      <c r="J639" s="391">
        <f>J637</f>
        <v>2.4</v>
      </c>
    </row>
    <row r="640" spans="1:10" ht="50.25" customHeight="1">
      <c r="A640" s="92" t="s">
        <v>3621</v>
      </c>
      <c r="B640" s="93" t="s">
        <v>3620</v>
      </c>
      <c r="C640" s="109" t="s">
        <v>2241</v>
      </c>
      <c r="D640" s="9" t="s">
        <v>1848</v>
      </c>
      <c r="E640" s="81" t="s">
        <v>1608</v>
      </c>
      <c r="F640" s="362" t="s">
        <v>19</v>
      </c>
      <c r="G640" s="96">
        <v>13</v>
      </c>
      <c r="H640" s="449">
        <v>28498.7808</v>
      </c>
      <c r="I640" s="390" t="e">
        <f>H640-#REF!</f>
        <v>#REF!</v>
      </c>
      <c r="J640" s="391">
        <f>J639</f>
        <v>2.4</v>
      </c>
    </row>
    <row r="641" spans="1:10" ht="54.75" customHeight="1">
      <c r="A641" s="92" t="s">
        <v>3623</v>
      </c>
      <c r="B641" s="93" t="s">
        <v>3622</v>
      </c>
      <c r="C641" s="109" t="s">
        <v>2241</v>
      </c>
      <c r="D641" s="9" t="s">
        <v>1848</v>
      </c>
      <c r="E641" s="81" t="s">
        <v>1608</v>
      </c>
      <c r="F641" s="362" t="s">
        <v>19</v>
      </c>
      <c r="G641" s="96">
        <v>13</v>
      </c>
      <c r="H641" s="449">
        <v>22853.980799999994</v>
      </c>
      <c r="I641" s="390" t="e">
        <f>H641-#REF!</f>
        <v>#REF!</v>
      </c>
      <c r="J641" s="391">
        <f>J639</f>
        <v>2.4</v>
      </c>
    </row>
    <row r="642" spans="1:10" ht="51.75" customHeight="1">
      <c r="A642" s="92" t="s">
        <v>3625</v>
      </c>
      <c r="B642" s="93" t="s">
        <v>3624</v>
      </c>
      <c r="C642" s="109" t="s">
        <v>2241</v>
      </c>
      <c r="D642" s="9" t="s">
        <v>2025</v>
      </c>
      <c r="E642" s="81" t="s">
        <v>3318</v>
      </c>
      <c r="F642" s="362" t="s">
        <v>19</v>
      </c>
      <c r="G642" s="96">
        <v>17</v>
      </c>
      <c r="H642" s="449">
        <v>33518.015999999996</v>
      </c>
      <c r="I642" s="390" t="e">
        <f>H642-#REF!</f>
        <v>#REF!</v>
      </c>
      <c r="J642" s="391">
        <f>J641</f>
        <v>2.4</v>
      </c>
    </row>
    <row r="643" spans="1:10" ht="16.5" customHeight="1">
      <c r="A643" s="6"/>
      <c r="B643" s="7" t="s">
        <v>3262</v>
      </c>
      <c r="C643" s="8"/>
      <c r="D643" s="19"/>
      <c r="E643" s="20"/>
      <c r="F643" s="354"/>
      <c r="G643" s="385"/>
      <c r="H643" s="449">
        <v>0</v>
      </c>
      <c r="I643" s="390" t="e">
        <f>H643-#REF!</f>
        <v>#REF!</v>
      </c>
      <c r="J643" s="391">
        <f>J641</f>
        <v>2.4</v>
      </c>
    </row>
    <row r="644" spans="1:10" ht="16.5" customHeight="1">
      <c r="A644" s="51"/>
      <c r="B644" s="36" t="s">
        <v>411</v>
      </c>
      <c r="C644" s="27"/>
      <c r="D644" s="28"/>
      <c r="E644" s="29"/>
      <c r="F644" s="395"/>
      <c r="G644" s="415"/>
      <c r="H644" s="449">
        <v>0</v>
      </c>
      <c r="I644" s="390" t="e">
        <f>H644-#REF!</f>
        <v>#REF!</v>
      </c>
      <c r="J644" s="391">
        <f>J643</f>
        <v>2.4</v>
      </c>
    </row>
    <row r="645" spans="1:10" ht="44.25" customHeight="1">
      <c r="A645" s="25" t="s">
        <v>412</v>
      </c>
      <c r="B645" s="21" t="s">
        <v>413</v>
      </c>
      <c r="C645" s="24" t="s">
        <v>414</v>
      </c>
      <c r="D645" s="22" t="s">
        <v>41</v>
      </c>
      <c r="E645" s="9" t="s">
        <v>1558</v>
      </c>
      <c r="F645" s="358" t="s">
        <v>10</v>
      </c>
      <c r="G645" s="17">
        <v>1</v>
      </c>
      <c r="H645" s="449">
        <v>1653.12</v>
      </c>
      <c r="I645" s="390" t="e">
        <f>H645-#REF!</f>
        <v>#REF!</v>
      </c>
      <c r="J645" s="391">
        <f>J644</f>
        <v>2.4</v>
      </c>
    </row>
    <row r="646" spans="1:10" ht="33.75" customHeight="1">
      <c r="A646" s="25" t="s">
        <v>415</v>
      </c>
      <c r="B646" s="21" t="s">
        <v>416</v>
      </c>
      <c r="C646" s="24" t="s">
        <v>414</v>
      </c>
      <c r="D646" s="22" t="s">
        <v>41</v>
      </c>
      <c r="E646" s="9" t="s">
        <v>1558</v>
      </c>
      <c r="F646" s="358" t="s">
        <v>10</v>
      </c>
      <c r="G646" s="17">
        <v>1</v>
      </c>
      <c r="H646" s="449">
        <v>1011.3599999999999</v>
      </c>
      <c r="I646" s="390" t="e">
        <f>H646-#REF!</f>
        <v>#REF!</v>
      </c>
      <c r="J646" s="391">
        <f>J644</f>
        <v>2.4</v>
      </c>
    </row>
    <row r="647" spans="1:10" ht="19.5" customHeight="1">
      <c r="A647" s="51"/>
      <c r="B647" s="36" t="s">
        <v>3380</v>
      </c>
      <c r="C647" s="27"/>
      <c r="D647" s="28"/>
      <c r="E647" s="29"/>
      <c r="F647" s="395"/>
      <c r="G647" s="415"/>
      <c r="H647" s="449">
        <v>0</v>
      </c>
      <c r="I647" s="390" t="e">
        <f>H647-#REF!</f>
        <v>#REF!</v>
      </c>
      <c r="J647" s="391">
        <f>J646</f>
        <v>2.4</v>
      </c>
    </row>
    <row r="648" spans="1:10" ht="49.5" customHeight="1">
      <c r="A648" s="25" t="s">
        <v>3382</v>
      </c>
      <c r="B648" s="21" t="s">
        <v>3381</v>
      </c>
      <c r="C648" s="24" t="s">
        <v>414</v>
      </c>
      <c r="D648" s="22" t="s">
        <v>41</v>
      </c>
      <c r="E648" s="9" t="s">
        <v>1558</v>
      </c>
      <c r="F648" s="358" t="s">
        <v>10</v>
      </c>
      <c r="G648" s="17">
        <v>1</v>
      </c>
      <c r="H648" s="449">
        <v>3339.8399999999997</v>
      </c>
      <c r="I648" s="390" t="e">
        <f>H648-#REF!</f>
        <v>#REF!</v>
      </c>
      <c r="J648" s="391">
        <f>J646</f>
        <v>2.4</v>
      </c>
    </row>
    <row r="649" spans="1:10" ht="17.25" customHeight="1">
      <c r="A649" s="51"/>
      <c r="B649" s="36" t="s">
        <v>2024</v>
      </c>
      <c r="C649" s="27"/>
      <c r="D649" s="28"/>
      <c r="E649" s="29"/>
      <c r="F649" s="395"/>
      <c r="G649" s="415"/>
      <c r="H649" s="449">
        <v>0</v>
      </c>
      <c r="I649" s="390" t="e">
        <f>H649-#REF!</f>
        <v>#REF!</v>
      </c>
      <c r="J649" s="391">
        <f>J648</f>
        <v>2.4</v>
      </c>
    </row>
    <row r="650" spans="1:10" ht="49.5" customHeight="1">
      <c r="A650" s="180" t="s">
        <v>3379</v>
      </c>
      <c r="B650" s="180" t="s">
        <v>3378</v>
      </c>
      <c r="C650" s="89">
        <v>43</v>
      </c>
      <c r="D650" s="87" t="s">
        <v>2025</v>
      </c>
      <c r="E650" s="87" t="s">
        <v>3318</v>
      </c>
      <c r="F650" s="371" t="s">
        <v>19</v>
      </c>
      <c r="G650" s="89">
        <v>14</v>
      </c>
      <c r="H650" s="449">
        <v>50827.9632</v>
      </c>
      <c r="I650" s="390" t="e">
        <f>H650-#REF!</f>
        <v>#REF!</v>
      </c>
      <c r="J650" s="391">
        <f>J649</f>
        <v>2.4</v>
      </c>
    </row>
    <row r="651" spans="1:10" ht="108" customHeight="1">
      <c r="A651" s="180" t="s">
        <v>3629</v>
      </c>
      <c r="B651" s="180" t="s">
        <v>3628</v>
      </c>
      <c r="C651" s="89">
        <v>43</v>
      </c>
      <c r="D651" s="87" t="s">
        <v>2025</v>
      </c>
      <c r="E651" s="87" t="s">
        <v>3318</v>
      </c>
      <c r="F651" s="371" t="s">
        <v>19</v>
      </c>
      <c r="G651" s="89">
        <v>14</v>
      </c>
      <c r="H651" s="449">
        <v>59902.07999999999</v>
      </c>
      <c r="I651" s="390" t="e">
        <f>H651-#REF!</f>
        <v>#REF!</v>
      </c>
      <c r="J651" s="391">
        <f>J649</f>
        <v>2.4</v>
      </c>
    </row>
    <row r="652" spans="1:10" ht="63.75" customHeight="1">
      <c r="A652" s="193" t="s">
        <v>2247</v>
      </c>
      <c r="B652" s="194" t="s">
        <v>3630</v>
      </c>
      <c r="C652" s="198">
        <v>43</v>
      </c>
      <c r="D652" s="194" t="s">
        <v>2025</v>
      </c>
      <c r="E652" s="194" t="s">
        <v>3318</v>
      </c>
      <c r="F652" s="372" t="s">
        <v>19</v>
      </c>
      <c r="G652" s="433">
        <v>14</v>
      </c>
      <c r="H652" s="449">
        <v>82790.4</v>
      </c>
      <c r="I652" s="390" t="e">
        <f>H652-#REF!</f>
        <v>#REF!</v>
      </c>
      <c r="J652" s="391">
        <f>J651</f>
        <v>2.4</v>
      </c>
    </row>
    <row r="653" spans="1:10" ht="60" customHeight="1">
      <c r="A653" s="218" t="s">
        <v>2243</v>
      </c>
      <c r="B653" s="218" t="s">
        <v>3631</v>
      </c>
      <c r="C653" s="89">
        <v>43</v>
      </c>
      <c r="D653" s="87" t="s">
        <v>2025</v>
      </c>
      <c r="E653" s="87" t="s">
        <v>3318</v>
      </c>
      <c r="F653" s="371" t="s">
        <v>19</v>
      </c>
      <c r="G653" s="89">
        <v>18</v>
      </c>
      <c r="H653" s="449">
        <v>88200</v>
      </c>
      <c r="I653" s="390" t="e">
        <f>H653-#REF!</f>
        <v>#REF!</v>
      </c>
      <c r="J653" s="391">
        <f>J651</f>
        <v>2.4</v>
      </c>
    </row>
    <row r="654" spans="1:10" ht="68.25" customHeight="1">
      <c r="A654" s="218" t="s">
        <v>2245</v>
      </c>
      <c r="B654" s="218" t="s">
        <v>3632</v>
      </c>
      <c r="C654" s="89">
        <v>43</v>
      </c>
      <c r="D654" s="87" t="s">
        <v>2025</v>
      </c>
      <c r="E654" s="87" t="s">
        <v>3318</v>
      </c>
      <c r="F654" s="371" t="s">
        <v>19</v>
      </c>
      <c r="G654" s="89">
        <v>18</v>
      </c>
      <c r="H654" s="449">
        <v>148175.99999999997</v>
      </c>
      <c r="I654" s="390" t="e">
        <f>H654-#REF!</f>
        <v>#REF!</v>
      </c>
      <c r="J654" s="391">
        <f>J653</f>
        <v>2.4</v>
      </c>
    </row>
    <row r="655" spans="1:10" ht="66" customHeight="1">
      <c r="A655" s="218" t="s">
        <v>2246</v>
      </c>
      <c r="B655" s="218" t="s">
        <v>3633</v>
      </c>
      <c r="C655" s="119">
        <v>43</v>
      </c>
      <c r="D655" s="120" t="s">
        <v>2025</v>
      </c>
      <c r="E655" s="120" t="s">
        <v>3318</v>
      </c>
      <c r="F655" s="371" t="s">
        <v>19</v>
      </c>
      <c r="G655" s="119">
        <v>18</v>
      </c>
      <c r="H655" s="449">
        <v>84672</v>
      </c>
      <c r="I655" s="390" t="e">
        <f>H655-#REF!</f>
        <v>#REF!</v>
      </c>
      <c r="J655" s="391">
        <f>J654</f>
        <v>2.4</v>
      </c>
    </row>
    <row r="656" spans="1:10" ht="61.5" customHeight="1">
      <c r="A656" s="218" t="s">
        <v>2244</v>
      </c>
      <c r="B656" s="218" t="s">
        <v>3634</v>
      </c>
      <c r="C656" s="89">
        <v>43</v>
      </c>
      <c r="D656" s="87" t="s">
        <v>2025</v>
      </c>
      <c r="E656" s="87" t="s">
        <v>3318</v>
      </c>
      <c r="F656" s="371" t="s">
        <v>19</v>
      </c>
      <c r="G656" s="89">
        <v>18</v>
      </c>
      <c r="H656" s="449">
        <v>88200</v>
      </c>
      <c r="I656" s="390" t="e">
        <f>H656-#REF!</f>
        <v>#REF!</v>
      </c>
      <c r="J656" s="391">
        <f>J654</f>
        <v>2.4</v>
      </c>
    </row>
    <row r="657" spans="1:10" ht="15.75" customHeight="1">
      <c r="A657" s="2"/>
      <c r="B657" s="2" t="s">
        <v>3505</v>
      </c>
      <c r="C657" s="2"/>
      <c r="D657" s="2"/>
      <c r="E657" s="2"/>
      <c r="F657" s="402"/>
      <c r="G657" s="419"/>
      <c r="H657" s="449">
        <v>0</v>
      </c>
      <c r="I657" s="390" t="e">
        <f>H657-#REF!</f>
        <v>#REF!</v>
      </c>
      <c r="J657" s="391">
        <f>J656</f>
        <v>2.4</v>
      </c>
    </row>
    <row r="658" spans="1:10" ht="63" customHeight="1">
      <c r="A658" s="218" t="s">
        <v>3506</v>
      </c>
      <c r="B658" s="219" t="s">
        <v>3652</v>
      </c>
      <c r="C658" s="198">
        <v>43</v>
      </c>
      <c r="D658" s="194" t="s">
        <v>2025</v>
      </c>
      <c r="E658" s="194" t="s">
        <v>3507</v>
      </c>
      <c r="F658" s="372" t="s">
        <v>19</v>
      </c>
      <c r="G658" s="198">
        <v>8</v>
      </c>
      <c r="H658" s="449">
        <v>13196.8368</v>
      </c>
      <c r="I658" s="390" t="e">
        <f>H658-#REF!</f>
        <v>#REF!</v>
      </c>
      <c r="J658" s="391">
        <f>J656</f>
        <v>2.4</v>
      </c>
    </row>
    <row r="659" spans="1:10" ht="78" customHeight="1">
      <c r="A659" s="218" t="s">
        <v>3508</v>
      </c>
      <c r="B659" s="219" t="s">
        <v>3651</v>
      </c>
      <c r="C659" s="198">
        <v>43</v>
      </c>
      <c r="D659" s="194" t="s">
        <v>2025</v>
      </c>
      <c r="E659" s="194" t="s">
        <v>3507</v>
      </c>
      <c r="F659" s="372" t="s">
        <v>19</v>
      </c>
      <c r="G659" s="198">
        <v>8</v>
      </c>
      <c r="H659" s="449">
        <v>16960.036799999998</v>
      </c>
      <c r="I659" s="390" t="e">
        <f>H659-#REF!</f>
        <v>#REF!</v>
      </c>
      <c r="J659" s="391">
        <f>J658</f>
        <v>2.4</v>
      </c>
    </row>
    <row r="660" spans="1:10" ht="33.75" customHeight="1">
      <c r="A660" s="218"/>
      <c r="B660" s="32" t="s">
        <v>3653</v>
      </c>
      <c r="C660" s="198"/>
      <c r="D660" s="194"/>
      <c r="E660" s="194"/>
      <c r="F660" s="372"/>
      <c r="G660" s="198"/>
      <c r="H660" s="449">
        <v>0</v>
      </c>
      <c r="I660" s="390" t="e">
        <f>H660-#REF!</f>
        <v>#REF!</v>
      </c>
      <c r="J660" s="391">
        <f>J658</f>
        <v>2.4</v>
      </c>
    </row>
    <row r="661" spans="1:10" ht="18">
      <c r="A661" s="6"/>
      <c r="B661" s="7" t="s">
        <v>1388</v>
      </c>
      <c r="C661" s="8"/>
      <c r="D661" s="19"/>
      <c r="E661" s="20"/>
      <c r="F661" s="384"/>
      <c r="G661" s="385"/>
      <c r="H661" s="449">
        <v>0</v>
      </c>
      <c r="I661" s="390" t="e">
        <f>H661-#REF!</f>
        <v>#REF!</v>
      </c>
      <c r="J661" s="391">
        <f>J660</f>
        <v>2.4</v>
      </c>
    </row>
    <row r="662" spans="1:10" ht="18">
      <c r="A662" s="25" t="s">
        <v>562</v>
      </c>
      <c r="B662" s="21" t="s">
        <v>563</v>
      </c>
      <c r="C662" s="24" t="s">
        <v>491</v>
      </c>
      <c r="D662" s="22" t="s">
        <v>41</v>
      </c>
      <c r="E662" s="9" t="s">
        <v>1558</v>
      </c>
      <c r="F662" s="358" t="s">
        <v>10</v>
      </c>
      <c r="G662" s="17">
        <v>1</v>
      </c>
      <c r="H662" s="449">
        <v>265.44</v>
      </c>
      <c r="I662" s="390" t="e">
        <f>H662-#REF!</f>
        <v>#REF!</v>
      </c>
      <c r="J662" s="391">
        <f>J661</f>
        <v>2.4</v>
      </c>
    </row>
    <row r="663" spans="1:10" ht="18">
      <c r="A663" s="25" t="s">
        <v>564</v>
      </c>
      <c r="B663" s="21" t="s">
        <v>565</v>
      </c>
      <c r="C663" s="24" t="s">
        <v>491</v>
      </c>
      <c r="D663" s="22" t="s">
        <v>41</v>
      </c>
      <c r="E663" s="9" t="s">
        <v>1558</v>
      </c>
      <c r="F663" s="358" t="s">
        <v>10</v>
      </c>
      <c r="G663" s="17">
        <v>1</v>
      </c>
      <c r="H663" s="449">
        <v>231.50976954854931</v>
      </c>
      <c r="I663" s="390" t="e">
        <f>H663-#REF!</f>
        <v>#REF!</v>
      </c>
      <c r="J663" s="391">
        <f>J661</f>
        <v>2.4</v>
      </c>
    </row>
    <row r="664" spans="1:10" ht="18">
      <c r="A664" s="25" t="s">
        <v>566</v>
      </c>
      <c r="B664" s="21" t="s">
        <v>567</v>
      </c>
      <c r="C664" s="24" t="s">
        <v>491</v>
      </c>
      <c r="D664" s="22" t="s">
        <v>41</v>
      </c>
      <c r="E664" s="9" t="s">
        <v>1558</v>
      </c>
      <c r="F664" s="358" t="s">
        <v>10</v>
      </c>
      <c r="G664" s="17">
        <v>1</v>
      </c>
      <c r="H664" s="449">
        <v>262.08</v>
      </c>
      <c r="I664" s="390" t="e">
        <f>H664-#REF!</f>
        <v>#REF!</v>
      </c>
      <c r="J664" s="391">
        <f>J663</f>
        <v>2.4</v>
      </c>
    </row>
    <row r="665" spans="1:10" ht="18">
      <c r="A665" s="25" t="s">
        <v>568</v>
      </c>
      <c r="B665" s="21" t="s">
        <v>569</v>
      </c>
      <c r="C665" s="24" t="s">
        <v>491</v>
      </c>
      <c r="D665" s="22" t="s">
        <v>41</v>
      </c>
      <c r="E665" s="9" t="s">
        <v>1558</v>
      </c>
      <c r="F665" s="358" t="s">
        <v>10</v>
      </c>
      <c r="G665" s="17">
        <v>1</v>
      </c>
      <c r="H665" s="449">
        <v>262.08</v>
      </c>
      <c r="I665" s="390" t="e">
        <f>H665-#REF!</f>
        <v>#REF!</v>
      </c>
      <c r="J665" s="391">
        <f>J663</f>
        <v>2.4</v>
      </c>
    </row>
    <row r="666" spans="1:10" ht="18">
      <c r="A666" s="25" t="s">
        <v>570</v>
      </c>
      <c r="B666" s="21" t="s">
        <v>571</v>
      </c>
      <c r="C666" s="24" t="s">
        <v>491</v>
      </c>
      <c r="D666" s="22" t="s">
        <v>41</v>
      </c>
      <c r="E666" s="9" t="s">
        <v>1558</v>
      </c>
      <c r="F666" s="358" t="s">
        <v>10</v>
      </c>
      <c r="G666" s="17">
        <v>1</v>
      </c>
      <c r="H666" s="449">
        <v>262.08</v>
      </c>
      <c r="I666" s="390" t="e">
        <f>H666-#REF!</f>
        <v>#REF!</v>
      </c>
      <c r="J666" s="391">
        <f>J665</f>
        <v>2.4</v>
      </c>
    </row>
    <row r="667" spans="1:10" ht="18">
      <c r="A667" s="25" t="s">
        <v>572</v>
      </c>
      <c r="B667" s="21" t="s">
        <v>573</v>
      </c>
      <c r="C667" s="24" t="s">
        <v>1860</v>
      </c>
      <c r="D667" s="22" t="s">
        <v>41</v>
      </c>
      <c r="E667" s="9" t="s">
        <v>1558</v>
      </c>
      <c r="F667" s="358" t="s">
        <v>10</v>
      </c>
      <c r="G667" s="17">
        <v>1</v>
      </c>
      <c r="H667" s="449">
        <v>530.88</v>
      </c>
      <c r="I667" s="390" t="e">
        <f>H667-#REF!</f>
        <v>#REF!</v>
      </c>
      <c r="J667" s="391">
        <f>J666</f>
        <v>2.4</v>
      </c>
    </row>
    <row r="668" spans="1:10" ht="18">
      <c r="A668" s="25" t="s">
        <v>574</v>
      </c>
      <c r="B668" s="21" t="s">
        <v>575</v>
      </c>
      <c r="C668" s="24" t="s">
        <v>491</v>
      </c>
      <c r="D668" s="22" t="s">
        <v>41</v>
      </c>
      <c r="E668" s="9" t="s">
        <v>1558</v>
      </c>
      <c r="F668" s="358" t="s">
        <v>10</v>
      </c>
      <c r="G668" s="17">
        <v>8</v>
      </c>
      <c r="H668" s="449">
        <v>530.88</v>
      </c>
      <c r="I668" s="390" t="e">
        <f>H668-#REF!</f>
        <v>#REF!</v>
      </c>
      <c r="J668" s="391">
        <f>J666</f>
        <v>2.4</v>
      </c>
    </row>
    <row r="669" spans="1:10" ht="18">
      <c r="A669" s="25" t="s">
        <v>576</v>
      </c>
      <c r="B669" s="32" t="s">
        <v>2248</v>
      </c>
      <c r="C669" s="24" t="s">
        <v>491</v>
      </c>
      <c r="D669" s="22" t="s">
        <v>41</v>
      </c>
      <c r="E669" s="9" t="s">
        <v>1558</v>
      </c>
      <c r="F669" s="358" t="s">
        <v>10</v>
      </c>
      <c r="G669" s="17">
        <v>13</v>
      </c>
      <c r="H669" s="449">
        <v>1748.0253414400001</v>
      </c>
      <c r="I669" s="390" t="e">
        <f>H669-#REF!</f>
        <v>#REF!</v>
      </c>
      <c r="J669" s="391">
        <f>J668</f>
        <v>2.4</v>
      </c>
    </row>
    <row r="670" spans="1:10" ht="60">
      <c r="A670" s="25"/>
      <c r="B670" s="32" t="s">
        <v>3584</v>
      </c>
      <c r="C670" s="24"/>
      <c r="D670" s="22"/>
      <c r="E670" s="9"/>
      <c r="F670" s="358"/>
      <c r="G670" s="17"/>
      <c r="H670" s="449">
        <v>0</v>
      </c>
      <c r="I670" s="390" t="e">
        <f>H670-#REF!</f>
        <v>#REF!</v>
      </c>
      <c r="J670" s="391">
        <f>J668</f>
        <v>2.4</v>
      </c>
    </row>
    <row r="671" spans="1:10" ht="17.25" customHeight="1">
      <c r="A671" s="14" t="s">
        <v>1690</v>
      </c>
      <c r="B671" s="10" t="s">
        <v>1548</v>
      </c>
      <c r="C671" s="24" t="s">
        <v>491</v>
      </c>
      <c r="D671" s="22" t="s">
        <v>41</v>
      </c>
      <c r="E671" s="9" t="s">
        <v>1558</v>
      </c>
      <c r="F671" s="356" t="s">
        <v>10</v>
      </c>
      <c r="G671" s="12">
        <v>4</v>
      </c>
      <c r="H671" s="449">
        <v>880.3199999999998</v>
      </c>
      <c r="I671" s="390" t="e">
        <f>H671-#REF!</f>
        <v>#REF!</v>
      </c>
      <c r="J671" s="391">
        <f>J670</f>
        <v>2.4</v>
      </c>
    </row>
    <row r="672" spans="1:10" ht="18">
      <c r="A672" s="98" t="s">
        <v>2253</v>
      </c>
      <c r="B672" s="99" t="s">
        <v>2252</v>
      </c>
      <c r="C672" s="94" t="s">
        <v>491</v>
      </c>
      <c r="D672" s="95" t="s">
        <v>41</v>
      </c>
      <c r="E672" s="9" t="s">
        <v>1558</v>
      </c>
      <c r="F672" s="360" t="s">
        <v>10</v>
      </c>
      <c r="G672" s="100">
        <v>5</v>
      </c>
      <c r="H672" s="449">
        <v>3398.1695999999997</v>
      </c>
      <c r="I672" s="390" t="e">
        <f>H672-#REF!</f>
        <v>#REF!</v>
      </c>
      <c r="J672" s="391">
        <f>J671</f>
        <v>2.4</v>
      </c>
    </row>
    <row r="673" spans="1:10" ht="90">
      <c r="A673" s="14" t="s">
        <v>577</v>
      </c>
      <c r="B673" s="10" t="s">
        <v>2249</v>
      </c>
      <c r="C673" s="24" t="s">
        <v>491</v>
      </c>
      <c r="D673" s="22" t="s">
        <v>9</v>
      </c>
      <c r="E673" s="9" t="s">
        <v>1610</v>
      </c>
      <c r="F673" s="356" t="s">
        <v>15</v>
      </c>
      <c r="G673" s="12">
        <v>4</v>
      </c>
      <c r="H673" s="449">
        <v>3242.4159796149793</v>
      </c>
      <c r="I673" s="390" t="e">
        <f>H673-#REF!</f>
        <v>#REF!</v>
      </c>
      <c r="J673" s="391">
        <f>J671</f>
        <v>2.4</v>
      </c>
    </row>
    <row r="674" spans="1:10" ht="61.5" customHeight="1">
      <c r="A674" s="98" t="s">
        <v>1903</v>
      </c>
      <c r="B674" s="99" t="s">
        <v>2250</v>
      </c>
      <c r="C674" s="94" t="s">
        <v>491</v>
      </c>
      <c r="D674" s="95" t="s">
        <v>9</v>
      </c>
      <c r="E674" s="81" t="s">
        <v>1610</v>
      </c>
      <c r="F674" s="360" t="s">
        <v>10</v>
      </c>
      <c r="G674" s="100">
        <v>4</v>
      </c>
      <c r="H674" s="449">
        <v>4797.914077278979</v>
      </c>
      <c r="I674" s="390" t="e">
        <f>H674-#REF!</f>
        <v>#REF!</v>
      </c>
      <c r="J674" s="391">
        <f>J673</f>
        <v>2.4</v>
      </c>
    </row>
    <row r="675" spans="1:10" ht="31.5" customHeight="1">
      <c r="A675" s="98" t="s">
        <v>2222</v>
      </c>
      <c r="B675" s="99" t="s">
        <v>1904</v>
      </c>
      <c r="C675" s="94" t="s">
        <v>491</v>
      </c>
      <c r="D675" s="95" t="s">
        <v>9</v>
      </c>
      <c r="E675" s="81" t="s">
        <v>1610</v>
      </c>
      <c r="F675" s="360" t="s">
        <v>10</v>
      </c>
      <c r="G675" s="100">
        <v>4</v>
      </c>
      <c r="H675" s="449">
        <v>1966.8750355313614</v>
      </c>
      <c r="I675" s="390" t="e">
        <f>H675-#REF!</f>
        <v>#REF!</v>
      </c>
      <c r="J675" s="391">
        <f>J673</f>
        <v>2.4</v>
      </c>
    </row>
    <row r="676" spans="1:10" ht="31.5" customHeight="1">
      <c r="A676" s="98" t="s">
        <v>2223</v>
      </c>
      <c r="B676" s="99" t="s">
        <v>2251</v>
      </c>
      <c r="C676" s="94" t="s">
        <v>491</v>
      </c>
      <c r="D676" s="95" t="s">
        <v>9</v>
      </c>
      <c r="E676" s="81" t="s">
        <v>1610</v>
      </c>
      <c r="F676" s="360" t="s">
        <v>10</v>
      </c>
      <c r="G676" s="100">
        <v>4</v>
      </c>
      <c r="H676" s="449">
        <v>2429.259840903978</v>
      </c>
      <c r="I676" s="390" t="e">
        <f>H676-#REF!</f>
        <v>#REF!</v>
      </c>
      <c r="J676" s="391">
        <f>J675</f>
        <v>2.4</v>
      </c>
    </row>
    <row r="677" spans="1:10" ht="21.75" customHeight="1">
      <c r="A677" s="14" t="s">
        <v>2306</v>
      </c>
      <c r="B677" s="10" t="s">
        <v>2305</v>
      </c>
      <c r="C677" s="24" t="s">
        <v>491</v>
      </c>
      <c r="D677" s="54" t="s">
        <v>9</v>
      </c>
      <c r="E677" s="9" t="s">
        <v>1610</v>
      </c>
      <c r="F677" s="356" t="s">
        <v>10</v>
      </c>
      <c r="G677" s="12">
        <v>5</v>
      </c>
      <c r="H677" s="449">
        <v>3984.3215999999993</v>
      </c>
      <c r="I677" s="390" t="e">
        <f>H677-#REF!</f>
        <v>#REF!</v>
      </c>
      <c r="J677" s="391">
        <f>J675</f>
        <v>2.4</v>
      </c>
    </row>
    <row r="678" spans="1:10" ht="45.75" customHeight="1">
      <c r="A678" s="14" t="s">
        <v>2308</v>
      </c>
      <c r="B678" s="10" t="s">
        <v>2307</v>
      </c>
      <c r="C678" s="24" t="s">
        <v>491</v>
      </c>
      <c r="D678" s="54" t="s">
        <v>9</v>
      </c>
      <c r="E678" s="9" t="s">
        <v>1610</v>
      </c>
      <c r="F678" s="356" t="s">
        <v>10</v>
      </c>
      <c r="G678" s="12">
        <v>5</v>
      </c>
      <c r="H678" s="449">
        <v>8126.764799999999</v>
      </c>
      <c r="I678" s="390" t="e">
        <f>H678-#REF!</f>
        <v>#REF!</v>
      </c>
      <c r="J678" s="391">
        <f>J677</f>
        <v>2.4</v>
      </c>
    </row>
    <row r="679" spans="1:10" ht="50.25" customHeight="1">
      <c r="A679" s="14" t="s">
        <v>2309</v>
      </c>
      <c r="B679" s="58" t="s">
        <v>3661</v>
      </c>
      <c r="C679" s="24" t="s">
        <v>491</v>
      </c>
      <c r="D679" s="54" t="s">
        <v>168</v>
      </c>
      <c r="E679" s="9" t="s">
        <v>169</v>
      </c>
      <c r="F679" s="356" t="s">
        <v>15</v>
      </c>
      <c r="G679" s="12">
        <v>5</v>
      </c>
      <c r="H679" s="449">
        <v>16960.8768</v>
      </c>
      <c r="I679" s="390" t="e">
        <f>H679-#REF!</f>
        <v>#REF!</v>
      </c>
      <c r="J679" s="391">
        <f>J678</f>
        <v>2.4</v>
      </c>
    </row>
    <row r="680" spans="1:10" ht="51.75" customHeight="1">
      <c r="A680" s="14" t="s">
        <v>2311</v>
      </c>
      <c r="B680" s="58" t="s">
        <v>3662</v>
      </c>
      <c r="C680" s="24" t="s">
        <v>491</v>
      </c>
      <c r="D680" s="54" t="s">
        <v>168</v>
      </c>
      <c r="E680" s="9" t="s">
        <v>2310</v>
      </c>
      <c r="F680" s="356" t="s">
        <v>15</v>
      </c>
      <c r="G680" s="12">
        <v>5</v>
      </c>
      <c r="H680" s="449">
        <v>16969.108799999998</v>
      </c>
      <c r="I680" s="390" t="e">
        <f>H680-#REF!</f>
        <v>#REF!</v>
      </c>
      <c r="J680" s="391">
        <f>J678</f>
        <v>2.4</v>
      </c>
    </row>
    <row r="681" spans="1:10" ht="64.5" customHeight="1">
      <c r="A681" s="14"/>
      <c r="B681" s="59" t="s">
        <v>3663</v>
      </c>
      <c r="C681" s="24"/>
      <c r="D681" s="54"/>
      <c r="E681" s="9"/>
      <c r="F681" s="356"/>
      <c r="G681" s="12"/>
      <c r="H681" s="449">
        <v>0</v>
      </c>
      <c r="I681" s="390" t="e">
        <f>H681-#REF!</f>
        <v>#REF!</v>
      </c>
      <c r="J681" s="391">
        <f>J680</f>
        <v>2.4</v>
      </c>
    </row>
    <row r="682" spans="1:10" ht="18">
      <c r="A682" s="14" t="s">
        <v>578</v>
      </c>
      <c r="B682" s="58" t="s">
        <v>3316</v>
      </c>
      <c r="C682" s="24" t="s">
        <v>491</v>
      </c>
      <c r="D682" s="54" t="s">
        <v>168</v>
      </c>
      <c r="E682" s="9" t="s">
        <v>169</v>
      </c>
      <c r="F682" s="356" t="s">
        <v>15</v>
      </c>
      <c r="G682" s="12">
        <v>8</v>
      </c>
      <c r="H682" s="449">
        <v>4625.7119999999995</v>
      </c>
      <c r="I682" s="390" t="e">
        <f>H682-#REF!</f>
        <v>#REF!</v>
      </c>
      <c r="J682" s="391">
        <f>J680</f>
        <v>2.4</v>
      </c>
    </row>
    <row r="683" spans="1:10" ht="18">
      <c r="A683" s="14" t="s">
        <v>579</v>
      </c>
      <c r="B683" s="58" t="s">
        <v>3317</v>
      </c>
      <c r="C683" s="24" t="s">
        <v>491</v>
      </c>
      <c r="D683" s="22" t="s">
        <v>168</v>
      </c>
      <c r="E683" s="9" t="s">
        <v>169</v>
      </c>
      <c r="F683" s="356" t="s">
        <v>15</v>
      </c>
      <c r="G683" s="12">
        <v>8</v>
      </c>
      <c r="H683" s="449">
        <v>7892.975999999999</v>
      </c>
      <c r="I683" s="390" t="e">
        <f>H683-#REF!</f>
        <v>#REF!</v>
      </c>
      <c r="J683" s="391">
        <f>J682</f>
        <v>2.4</v>
      </c>
    </row>
    <row r="684" spans="1:10" ht="45">
      <c r="A684" s="14"/>
      <c r="B684" s="59" t="s">
        <v>3401</v>
      </c>
      <c r="C684" s="24"/>
      <c r="D684" s="22"/>
      <c r="E684" s="9"/>
      <c r="F684" s="356"/>
      <c r="G684" s="12"/>
      <c r="H684" s="449">
        <v>0</v>
      </c>
      <c r="I684" s="390" t="e">
        <f>H684-#REF!</f>
        <v>#REF!</v>
      </c>
      <c r="J684" s="391">
        <f>J683</f>
        <v>2.4</v>
      </c>
    </row>
    <row r="685" spans="1:10" ht="18">
      <c r="A685" s="183"/>
      <c r="B685" s="36" t="s">
        <v>3270</v>
      </c>
      <c r="C685" s="184"/>
      <c r="D685" s="28"/>
      <c r="E685" s="29"/>
      <c r="F685" s="403"/>
      <c r="G685" s="378"/>
      <c r="H685" s="449">
        <v>0</v>
      </c>
      <c r="I685" s="390" t="e">
        <f>H685-#REF!</f>
        <v>#REF!</v>
      </c>
      <c r="J685" s="391">
        <f>J683</f>
        <v>2.4</v>
      </c>
    </row>
    <row r="686" spans="1:10" ht="36.75" customHeight="1">
      <c r="A686" s="14"/>
      <c r="B686" s="16" t="s">
        <v>3585</v>
      </c>
      <c r="C686" s="11"/>
      <c r="D686" s="18"/>
      <c r="E686" s="9"/>
      <c r="F686" s="404"/>
      <c r="G686" s="12"/>
      <c r="H686" s="449">
        <v>0</v>
      </c>
      <c r="I686" s="390" t="e">
        <f>H686-#REF!</f>
        <v>#REF!</v>
      </c>
      <c r="J686" s="391">
        <f>J685</f>
        <v>2.4</v>
      </c>
    </row>
    <row r="687" spans="1:10" ht="64.5" customHeight="1">
      <c r="A687" s="14"/>
      <c r="B687" s="16" t="s">
        <v>3271</v>
      </c>
      <c r="C687" s="11"/>
      <c r="D687" s="18"/>
      <c r="E687" s="9"/>
      <c r="F687" s="404"/>
      <c r="G687" s="12"/>
      <c r="H687" s="449">
        <v>0</v>
      </c>
      <c r="I687" s="390" t="e">
        <f>H687-#REF!</f>
        <v>#REF!</v>
      </c>
      <c r="J687" s="391">
        <f>J685</f>
        <v>2.4</v>
      </c>
    </row>
    <row r="688" spans="1:75" s="217" customFormat="1" ht="75">
      <c r="A688" s="25" t="s">
        <v>3272</v>
      </c>
      <c r="B688" s="10" t="s">
        <v>3396</v>
      </c>
      <c r="C688" s="24" t="s">
        <v>491</v>
      </c>
      <c r="D688" s="54" t="s">
        <v>168</v>
      </c>
      <c r="E688" s="9" t="s">
        <v>169</v>
      </c>
      <c r="F688" s="358" t="s">
        <v>10</v>
      </c>
      <c r="G688" s="12">
        <v>14</v>
      </c>
      <c r="H688" s="449">
        <v>3820.3199999999997</v>
      </c>
      <c r="I688" s="390" t="e">
        <f>H688-#REF!</f>
        <v>#REF!</v>
      </c>
      <c r="J688" s="391">
        <f>J687</f>
        <v>2.4</v>
      </c>
      <c r="K688" s="216"/>
      <c r="L688" s="216"/>
      <c r="M688" s="216"/>
      <c r="N688" s="216"/>
      <c r="O688" s="216"/>
      <c r="P688" s="216"/>
      <c r="Q688" s="216"/>
      <c r="R688" s="216"/>
      <c r="S688" s="216"/>
      <c r="T688" s="216"/>
      <c r="U688" s="216"/>
      <c r="V688" s="216"/>
      <c r="W688" s="216"/>
      <c r="X688" s="216"/>
      <c r="Y688" s="216"/>
      <c r="Z688" s="216"/>
      <c r="AA688" s="216"/>
      <c r="AB688" s="216"/>
      <c r="AC688" s="216"/>
      <c r="AD688" s="216"/>
      <c r="AE688" s="216"/>
      <c r="AF688" s="216"/>
      <c r="AG688" s="216"/>
      <c r="AH688" s="216"/>
      <c r="AI688" s="216"/>
      <c r="AJ688" s="216"/>
      <c r="AK688" s="216"/>
      <c r="AL688" s="216"/>
      <c r="AM688" s="216"/>
      <c r="AN688" s="216"/>
      <c r="AO688" s="216"/>
      <c r="AP688" s="216"/>
      <c r="AQ688" s="216"/>
      <c r="AR688" s="216"/>
      <c r="AS688" s="216"/>
      <c r="AT688" s="216"/>
      <c r="AU688" s="216"/>
      <c r="AV688" s="216"/>
      <c r="AW688" s="216"/>
      <c r="AX688" s="216"/>
      <c r="AY688" s="216"/>
      <c r="AZ688" s="216"/>
      <c r="BA688" s="216"/>
      <c r="BB688" s="216"/>
      <c r="BC688" s="216"/>
      <c r="BD688" s="216"/>
      <c r="BE688" s="216"/>
      <c r="BF688" s="216"/>
      <c r="BG688" s="216"/>
      <c r="BH688" s="216"/>
      <c r="BI688" s="216"/>
      <c r="BJ688" s="216"/>
      <c r="BK688" s="216"/>
      <c r="BL688" s="216"/>
      <c r="BM688" s="216"/>
      <c r="BN688" s="216"/>
      <c r="BO688" s="216"/>
      <c r="BP688" s="216"/>
      <c r="BQ688" s="216"/>
      <c r="BR688" s="216"/>
      <c r="BS688" s="216"/>
      <c r="BT688" s="216"/>
      <c r="BU688" s="216"/>
      <c r="BV688" s="216"/>
      <c r="BW688" s="216"/>
    </row>
    <row r="689" spans="1:10" ht="31.5">
      <c r="A689" s="26"/>
      <c r="B689" s="36" t="s">
        <v>3273</v>
      </c>
      <c r="C689" s="27"/>
      <c r="D689" s="28"/>
      <c r="E689" s="29"/>
      <c r="F689" s="359"/>
      <c r="G689" s="378"/>
      <c r="H689" s="449">
        <v>0</v>
      </c>
      <c r="I689" s="390" t="e">
        <f>H689-#REF!</f>
        <v>#REF!</v>
      </c>
      <c r="J689" s="391">
        <f>J688</f>
        <v>2.4</v>
      </c>
    </row>
    <row r="690" spans="1:75" s="217" customFormat="1" ht="30">
      <c r="A690" s="180" t="s">
        <v>3387</v>
      </c>
      <c r="B690" s="58" t="s">
        <v>3386</v>
      </c>
      <c r="C690" s="24" t="s">
        <v>491</v>
      </c>
      <c r="D690" s="54" t="s">
        <v>168</v>
      </c>
      <c r="E690" s="9" t="s">
        <v>169</v>
      </c>
      <c r="F690" s="356" t="s">
        <v>12</v>
      </c>
      <c r="G690" s="12">
        <v>14</v>
      </c>
      <c r="H690" s="449">
        <v>604.8</v>
      </c>
      <c r="I690" s="390" t="e">
        <f>H690-#REF!</f>
        <v>#REF!</v>
      </c>
      <c r="J690" s="391">
        <f>J688</f>
        <v>2.4</v>
      </c>
      <c r="K690" s="216"/>
      <c r="L690" s="216"/>
      <c r="M690" s="216"/>
      <c r="N690" s="216"/>
      <c r="O690" s="216"/>
      <c r="P690" s="216"/>
      <c r="Q690" s="216"/>
      <c r="R690" s="216"/>
      <c r="S690" s="216"/>
      <c r="T690" s="216"/>
      <c r="U690" s="216"/>
      <c r="V690" s="216"/>
      <c r="W690" s="216"/>
      <c r="X690" s="216"/>
      <c r="Y690" s="216"/>
      <c r="Z690" s="216"/>
      <c r="AA690" s="216"/>
      <c r="AB690" s="216"/>
      <c r="AC690" s="216"/>
      <c r="AD690" s="216"/>
      <c r="AE690" s="216"/>
      <c r="AF690" s="216"/>
      <c r="AG690" s="216"/>
      <c r="AH690" s="216"/>
      <c r="AI690" s="216"/>
      <c r="AJ690" s="216"/>
      <c r="AK690" s="216"/>
      <c r="AL690" s="216"/>
      <c r="AM690" s="216"/>
      <c r="AN690" s="216"/>
      <c r="AO690" s="216"/>
      <c r="AP690" s="216"/>
      <c r="AQ690" s="216"/>
      <c r="AR690" s="216"/>
      <c r="AS690" s="216"/>
      <c r="AT690" s="216"/>
      <c r="AU690" s="216"/>
      <c r="AV690" s="216"/>
      <c r="AW690" s="216"/>
      <c r="AX690" s="216"/>
      <c r="AY690" s="216"/>
      <c r="AZ690" s="216"/>
      <c r="BA690" s="216"/>
      <c r="BB690" s="216"/>
      <c r="BC690" s="216"/>
      <c r="BD690" s="216"/>
      <c r="BE690" s="216"/>
      <c r="BF690" s="216"/>
      <c r="BG690" s="216"/>
      <c r="BH690" s="216"/>
      <c r="BI690" s="216"/>
      <c r="BJ690" s="216"/>
      <c r="BK690" s="216"/>
      <c r="BL690" s="216"/>
      <c r="BM690" s="216"/>
      <c r="BN690" s="216"/>
      <c r="BO690" s="216"/>
      <c r="BP690" s="216"/>
      <c r="BQ690" s="216"/>
      <c r="BR690" s="216"/>
      <c r="BS690" s="216"/>
      <c r="BT690" s="216"/>
      <c r="BU690" s="216"/>
      <c r="BV690" s="216"/>
      <c r="BW690" s="216"/>
    </row>
    <row r="691" spans="1:75" s="217" customFormat="1" ht="48" customHeight="1">
      <c r="A691" s="14" t="s">
        <v>3274</v>
      </c>
      <c r="B691" s="10" t="s">
        <v>3275</v>
      </c>
      <c r="C691" s="24" t="s">
        <v>491</v>
      </c>
      <c r="D691" s="54" t="s">
        <v>168</v>
      </c>
      <c r="E691" s="9" t="s">
        <v>169</v>
      </c>
      <c r="F691" s="356" t="s">
        <v>12</v>
      </c>
      <c r="G691" s="12">
        <v>14</v>
      </c>
      <c r="H691" s="449">
        <v>658.56</v>
      </c>
      <c r="I691" s="390" t="e">
        <f>H691-#REF!</f>
        <v>#REF!</v>
      </c>
      <c r="J691" s="391">
        <f>J690</f>
        <v>2.4</v>
      </c>
      <c r="K691" s="216"/>
      <c r="L691" s="216"/>
      <c r="M691" s="216"/>
      <c r="N691" s="216"/>
      <c r="O691" s="216"/>
      <c r="P691" s="216"/>
      <c r="Q691" s="216"/>
      <c r="R691" s="216"/>
      <c r="S691" s="216"/>
      <c r="T691" s="216"/>
      <c r="U691" s="216"/>
      <c r="V691" s="216"/>
      <c r="W691" s="216"/>
      <c r="X691" s="216"/>
      <c r="Y691" s="216"/>
      <c r="Z691" s="216"/>
      <c r="AA691" s="216"/>
      <c r="AB691" s="216"/>
      <c r="AC691" s="216"/>
      <c r="AD691" s="216"/>
      <c r="AE691" s="216"/>
      <c r="AF691" s="216"/>
      <c r="AG691" s="216"/>
      <c r="AH691" s="216"/>
      <c r="AI691" s="216"/>
      <c r="AJ691" s="216"/>
      <c r="AK691" s="216"/>
      <c r="AL691" s="216"/>
      <c r="AM691" s="216"/>
      <c r="AN691" s="216"/>
      <c r="AO691" s="216"/>
      <c r="AP691" s="216"/>
      <c r="AQ691" s="216"/>
      <c r="AR691" s="216"/>
      <c r="AS691" s="216"/>
      <c r="AT691" s="216"/>
      <c r="AU691" s="216"/>
      <c r="AV691" s="216"/>
      <c r="AW691" s="216"/>
      <c r="AX691" s="216"/>
      <c r="AY691" s="216"/>
      <c r="AZ691" s="216"/>
      <c r="BA691" s="216"/>
      <c r="BB691" s="216"/>
      <c r="BC691" s="216"/>
      <c r="BD691" s="216"/>
      <c r="BE691" s="216"/>
      <c r="BF691" s="216"/>
      <c r="BG691" s="216"/>
      <c r="BH691" s="216"/>
      <c r="BI691" s="216"/>
      <c r="BJ691" s="216"/>
      <c r="BK691" s="216"/>
      <c r="BL691" s="216"/>
      <c r="BM691" s="216"/>
      <c r="BN691" s="216"/>
      <c r="BO691" s="216"/>
      <c r="BP691" s="216"/>
      <c r="BQ691" s="216"/>
      <c r="BR691" s="216"/>
      <c r="BS691" s="216"/>
      <c r="BT691" s="216"/>
      <c r="BU691" s="216"/>
      <c r="BV691" s="216"/>
      <c r="BW691" s="216"/>
    </row>
    <row r="692" spans="1:75" s="217" customFormat="1" ht="30">
      <c r="A692" s="14" t="s">
        <v>3389</v>
      </c>
      <c r="B692" s="10" t="s">
        <v>3388</v>
      </c>
      <c r="C692" s="24" t="s">
        <v>491</v>
      </c>
      <c r="D692" s="54" t="s">
        <v>168</v>
      </c>
      <c r="E692" s="9" t="s">
        <v>169</v>
      </c>
      <c r="F692" s="356" t="s">
        <v>12</v>
      </c>
      <c r="G692" s="12">
        <v>14</v>
      </c>
      <c r="H692" s="449">
        <v>604.8</v>
      </c>
      <c r="I692" s="390" t="e">
        <f>H692-#REF!</f>
        <v>#REF!</v>
      </c>
      <c r="J692" s="391">
        <f>J690</f>
        <v>2.4</v>
      </c>
      <c r="K692" s="216"/>
      <c r="L692" s="216"/>
      <c r="M692" s="216"/>
      <c r="N692" s="216"/>
      <c r="O692" s="216"/>
      <c r="P692" s="216"/>
      <c r="Q692" s="216"/>
      <c r="R692" s="216"/>
      <c r="S692" s="216"/>
      <c r="T692" s="216"/>
      <c r="U692" s="216"/>
      <c r="V692" s="216"/>
      <c r="W692" s="216"/>
      <c r="X692" s="216"/>
      <c r="Y692" s="216"/>
      <c r="Z692" s="216"/>
      <c r="AA692" s="216"/>
      <c r="AB692" s="216"/>
      <c r="AC692" s="216"/>
      <c r="AD692" s="216"/>
      <c r="AE692" s="216"/>
      <c r="AF692" s="216"/>
      <c r="AG692" s="216"/>
      <c r="AH692" s="216"/>
      <c r="AI692" s="216"/>
      <c r="AJ692" s="216"/>
      <c r="AK692" s="216"/>
      <c r="AL692" s="216"/>
      <c r="AM692" s="216"/>
      <c r="AN692" s="216"/>
      <c r="AO692" s="216"/>
      <c r="AP692" s="216"/>
      <c r="AQ692" s="216"/>
      <c r="AR692" s="216"/>
      <c r="AS692" s="216"/>
      <c r="AT692" s="216"/>
      <c r="AU692" s="216"/>
      <c r="AV692" s="216"/>
      <c r="AW692" s="216"/>
      <c r="AX692" s="216"/>
      <c r="AY692" s="216"/>
      <c r="AZ692" s="216"/>
      <c r="BA692" s="216"/>
      <c r="BB692" s="216"/>
      <c r="BC692" s="216"/>
      <c r="BD692" s="216"/>
      <c r="BE692" s="216"/>
      <c r="BF692" s="216"/>
      <c r="BG692" s="216"/>
      <c r="BH692" s="216"/>
      <c r="BI692" s="216"/>
      <c r="BJ692" s="216"/>
      <c r="BK692" s="216"/>
      <c r="BL692" s="216"/>
      <c r="BM692" s="216"/>
      <c r="BN692" s="216"/>
      <c r="BO692" s="216"/>
      <c r="BP692" s="216"/>
      <c r="BQ692" s="216"/>
      <c r="BR692" s="216"/>
      <c r="BS692" s="216"/>
      <c r="BT692" s="216"/>
      <c r="BU692" s="216"/>
      <c r="BV692" s="216"/>
      <c r="BW692" s="216"/>
    </row>
    <row r="693" spans="1:75" s="217" customFormat="1" ht="31.5" customHeight="1">
      <c r="A693" s="14" t="s">
        <v>3276</v>
      </c>
      <c r="B693" s="10" t="s">
        <v>3277</v>
      </c>
      <c r="C693" s="24" t="s">
        <v>491</v>
      </c>
      <c r="D693" s="54" t="s">
        <v>168</v>
      </c>
      <c r="E693" s="9" t="s">
        <v>169</v>
      </c>
      <c r="F693" s="356" t="s">
        <v>12</v>
      </c>
      <c r="G693" s="12">
        <v>14</v>
      </c>
      <c r="H693" s="449">
        <v>658.56</v>
      </c>
      <c r="I693" s="390" t="e">
        <f>H693-#REF!</f>
        <v>#REF!</v>
      </c>
      <c r="J693" s="391">
        <f>J692</f>
        <v>2.4</v>
      </c>
      <c r="K693" s="216"/>
      <c r="L693" s="216"/>
      <c r="M693" s="216"/>
      <c r="N693" s="216"/>
      <c r="O693" s="216"/>
      <c r="P693" s="216"/>
      <c r="Q693" s="216"/>
      <c r="R693" s="216"/>
      <c r="S693" s="216"/>
      <c r="T693" s="216"/>
      <c r="U693" s="216"/>
      <c r="V693" s="216"/>
      <c r="W693" s="216"/>
      <c r="X693" s="216"/>
      <c r="Y693" s="216"/>
      <c r="Z693" s="216"/>
      <c r="AA693" s="216"/>
      <c r="AB693" s="216"/>
      <c r="AC693" s="216"/>
      <c r="AD693" s="216"/>
      <c r="AE693" s="216"/>
      <c r="AF693" s="216"/>
      <c r="AG693" s="216"/>
      <c r="AH693" s="216"/>
      <c r="AI693" s="216"/>
      <c r="AJ693" s="216"/>
      <c r="AK693" s="216"/>
      <c r="AL693" s="216"/>
      <c r="AM693" s="216"/>
      <c r="AN693" s="216"/>
      <c r="AO693" s="216"/>
      <c r="AP693" s="216"/>
      <c r="AQ693" s="216"/>
      <c r="AR693" s="216"/>
      <c r="AS693" s="216"/>
      <c r="AT693" s="216"/>
      <c r="AU693" s="216"/>
      <c r="AV693" s="216"/>
      <c r="AW693" s="216"/>
      <c r="AX693" s="216"/>
      <c r="AY693" s="216"/>
      <c r="AZ693" s="216"/>
      <c r="BA693" s="216"/>
      <c r="BB693" s="216"/>
      <c r="BC693" s="216"/>
      <c r="BD693" s="216"/>
      <c r="BE693" s="216"/>
      <c r="BF693" s="216"/>
      <c r="BG693" s="216"/>
      <c r="BH693" s="216"/>
      <c r="BI693" s="216"/>
      <c r="BJ693" s="216"/>
      <c r="BK693" s="216"/>
      <c r="BL693" s="216"/>
      <c r="BM693" s="216"/>
      <c r="BN693" s="216"/>
      <c r="BO693" s="216"/>
      <c r="BP693" s="216"/>
      <c r="BQ693" s="216"/>
      <c r="BR693" s="216"/>
      <c r="BS693" s="216"/>
      <c r="BT693" s="216"/>
      <c r="BU693" s="216"/>
      <c r="BV693" s="216"/>
      <c r="BW693" s="216"/>
    </row>
    <row r="694" spans="1:75" s="217" customFormat="1" ht="27.75" customHeight="1">
      <c r="A694" s="14" t="s">
        <v>3278</v>
      </c>
      <c r="B694" s="10" t="s">
        <v>3279</v>
      </c>
      <c r="C694" s="24" t="s">
        <v>491</v>
      </c>
      <c r="D694" s="54" t="s">
        <v>168</v>
      </c>
      <c r="E694" s="9" t="s">
        <v>169</v>
      </c>
      <c r="F694" s="356" t="s">
        <v>12</v>
      </c>
      <c r="G694" s="12">
        <v>14</v>
      </c>
      <c r="H694" s="449">
        <v>658.56</v>
      </c>
      <c r="I694" s="390" t="e">
        <f>H694-#REF!</f>
        <v>#REF!</v>
      </c>
      <c r="J694" s="391">
        <f>J692</f>
        <v>2.4</v>
      </c>
      <c r="K694" s="216"/>
      <c r="L694" s="216"/>
      <c r="M694" s="216"/>
      <c r="N694" s="216"/>
      <c r="O694" s="216"/>
      <c r="P694" s="216"/>
      <c r="Q694" s="216"/>
      <c r="R694" s="216"/>
      <c r="S694" s="216"/>
      <c r="T694" s="216"/>
      <c r="U694" s="216"/>
      <c r="V694" s="216"/>
      <c r="W694" s="216"/>
      <c r="X694" s="216"/>
      <c r="Y694" s="216"/>
      <c r="Z694" s="216"/>
      <c r="AA694" s="216"/>
      <c r="AB694" s="216"/>
      <c r="AC694" s="216"/>
      <c r="AD694" s="216"/>
      <c r="AE694" s="216"/>
      <c r="AF694" s="216"/>
      <c r="AG694" s="216"/>
      <c r="AH694" s="216"/>
      <c r="AI694" s="216"/>
      <c r="AJ694" s="216"/>
      <c r="AK694" s="216"/>
      <c r="AL694" s="216"/>
      <c r="AM694" s="216"/>
      <c r="AN694" s="216"/>
      <c r="AO694" s="216"/>
      <c r="AP694" s="216"/>
      <c r="AQ694" s="216"/>
      <c r="AR694" s="216"/>
      <c r="AS694" s="216"/>
      <c r="AT694" s="216"/>
      <c r="AU694" s="216"/>
      <c r="AV694" s="216"/>
      <c r="AW694" s="216"/>
      <c r="AX694" s="216"/>
      <c r="AY694" s="216"/>
      <c r="AZ694" s="216"/>
      <c r="BA694" s="216"/>
      <c r="BB694" s="216"/>
      <c r="BC694" s="216"/>
      <c r="BD694" s="216"/>
      <c r="BE694" s="216"/>
      <c r="BF694" s="216"/>
      <c r="BG694" s="216"/>
      <c r="BH694" s="216"/>
      <c r="BI694" s="216"/>
      <c r="BJ694" s="216"/>
      <c r="BK694" s="216"/>
      <c r="BL694" s="216"/>
      <c r="BM694" s="216"/>
      <c r="BN694" s="216"/>
      <c r="BO694" s="216"/>
      <c r="BP694" s="216"/>
      <c r="BQ694" s="216"/>
      <c r="BR694" s="216"/>
      <c r="BS694" s="216"/>
      <c r="BT694" s="216"/>
      <c r="BU694" s="216"/>
      <c r="BV694" s="216"/>
      <c r="BW694" s="216"/>
    </row>
    <row r="695" spans="1:75" s="217" customFormat="1" ht="30">
      <c r="A695" s="14" t="s">
        <v>3280</v>
      </c>
      <c r="B695" s="10" t="s">
        <v>3281</v>
      </c>
      <c r="C695" s="24" t="s">
        <v>491</v>
      </c>
      <c r="D695" s="54" t="s">
        <v>168</v>
      </c>
      <c r="E695" s="9" t="s">
        <v>169</v>
      </c>
      <c r="F695" s="356" t="s">
        <v>12</v>
      </c>
      <c r="G695" s="12">
        <v>14</v>
      </c>
      <c r="H695" s="449">
        <v>658.56</v>
      </c>
      <c r="I695" s="390" t="e">
        <f>H695-#REF!</f>
        <v>#REF!</v>
      </c>
      <c r="J695" s="391">
        <f>J694</f>
        <v>2.4</v>
      </c>
      <c r="K695" s="216"/>
      <c r="L695" s="216"/>
      <c r="M695" s="216"/>
      <c r="N695" s="216"/>
      <c r="O695" s="216"/>
      <c r="P695" s="216"/>
      <c r="Q695" s="216"/>
      <c r="R695" s="216"/>
      <c r="S695" s="216"/>
      <c r="T695" s="216"/>
      <c r="U695" s="216"/>
      <c r="V695" s="216"/>
      <c r="W695" s="216"/>
      <c r="X695" s="216"/>
      <c r="Y695" s="216"/>
      <c r="Z695" s="216"/>
      <c r="AA695" s="216"/>
      <c r="AB695" s="216"/>
      <c r="AC695" s="216"/>
      <c r="AD695" s="216"/>
      <c r="AE695" s="216"/>
      <c r="AF695" s="216"/>
      <c r="AG695" s="216"/>
      <c r="AH695" s="216"/>
      <c r="AI695" s="216"/>
      <c r="AJ695" s="216"/>
      <c r="AK695" s="216"/>
      <c r="AL695" s="216"/>
      <c r="AM695" s="216"/>
      <c r="AN695" s="216"/>
      <c r="AO695" s="216"/>
      <c r="AP695" s="216"/>
      <c r="AQ695" s="216"/>
      <c r="AR695" s="216"/>
      <c r="AS695" s="216"/>
      <c r="AT695" s="216"/>
      <c r="AU695" s="216"/>
      <c r="AV695" s="216"/>
      <c r="AW695" s="216"/>
      <c r="AX695" s="216"/>
      <c r="AY695" s="216"/>
      <c r="AZ695" s="216"/>
      <c r="BA695" s="216"/>
      <c r="BB695" s="216"/>
      <c r="BC695" s="216"/>
      <c r="BD695" s="216"/>
      <c r="BE695" s="216"/>
      <c r="BF695" s="216"/>
      <c r="BG695" s="216"/>
      <c r="BH695" s="216"/>
      <c r="BI695" s="216"/>
      <c r="BJ695" s="216"/>
      <c r="BK695" s="216"/>
      <c r="BL695" s="216"/>
      <c r="BM695" s="216"/>
      <c r="BN695" s="216"/>
      <c r="BO695" s="216"/>
      <c r="BP695" s="216"/>
      <c r="BQ695" s="216"/>
      <c r="BR695" s="216"/>
      <c r="BS695" s="216"/>
      <c r="BT695" s="216"/>
      <c r="BU695" s="216"/>
      <c r="BV695" s="216"/>
      <c r="BW695" s="216"/>
    </row>
    <row r="696" spans="1:75" s="217" customFormat="1" ht="30">
      <c r="A696" s="14" t="s">
        <v>3282</v>
      </c>
      <c r="B696" s="10" t="s">
        <v>3283</v>
      </c>
      <c r="C696" s="24" t="s">
        <v>491</v>
      </c>
      <c r="D696" s="54" t="s">
        <v>168</v>
      </c>
      <c r="E696" s="9" t="s">
        <v>169</v>
      </c>
      <c r="F696" s="356" t="s">
        <v>12</v>
      </c>
      <c r="G696" s="12">
        <v>14</v>
      </c>
      <c r="H696" s="449">
        <v>658.56</v>
      </c>
      <c r="I696" s="390" t="e">
        <f>H696-#REF!</f>
        <v>#REF!</v>
      </c>
      <c r="J696" s="391">
        <f>J695</f>
        <v>2.4</v>
      </c>
      <c r="K696" s="216"/>
      <c r="L696" s="216"/>
      <c r="M696" s="216"/>
      <c r="N696" s="216"/>
      <c r="O696" s="216"/>
      <c r="P696" s="216"/>
      <c r="Q696" s="216"/>
      <c r="R696" s="216"/>
      <c r="S696" s="216"/>
      <c r="T696" s="216"/>
      <c r="U696" s="216"/>
      <c r="V696" s="216"/>
      <c r="W696" s="216"/>
      <c r="X696" s="216"/>
      <c r="Y696" s="216"/>
      <c r="Z696" s="216"/>
      <c r="AA696" s="216"/>
      <c r="AB696" s="216"/>
      <c r="AC696" s="216"/>
      <c r="AD696" s="216"/>
      <c r="AE696" s="216"/>
      <c r="AF696" s="216"/>
      <c r="AG696" s="216"/>
      <c r="AH696" s="216"/>
      <c r="AI696" s="216"/>
      <c r="AJ696" s="216"/>
      <c r="AK696" s="216"/>
      <c r="AL696" s="216"/>
      <c r="AM696" s="216"/>
      <c r="AN696" s="216"/>
      <c r="AO696" s="216"/>
      <c r="AP696" s="216"/>
      <c r="AQ696" s="216"/>
      <c r="AR696" s="216"/>
      <c r="AS696" s="216"/>
      <c r="AT696" s="216"/>
      <c r="AU696" s="216"/>
      <c r="AV696" s="216"/>
      <c r="AW696" s="216"/>
      <c r="AX696" s="216"/>
      <c r="AY696" s="216"/>
      <c r="AZ696" s="216"/>
      <c r="BA696" s="216"/>
      <c r="BB696" s="216"/>
      <c r="BC696" s="216"/>
      <c r="BD696" s="216"/>
      <c r="BE696" s="216"/>
      <c r="BF696" s="216"/>
      <c r="BG696" s="216"/>
      <c r="BH696" s="216"/>
      <c r="BI696" s="216"/>
      <c r="BJ696" s="216"/>
      <c r="BK696" s="216"/>
      <c r="BL696" s="216"/>
      <c r="BM696" s="216"/>
      <c r="BN696" s="216"/>
      <c r="BO696" s="216"/>
      <c r="BP696" s="216"/>
      <c r="BQ696" s="216"/>
      <c r="BR696" s="216"/>
      <c r="BS696" s="216"/>
      <c r="BT696" s="216"/>
      <c r="BU696" s="216"/>
      <c r="BV696" s="216"/>
      <c r="BW696" s="216"/>
    </row>
    <row r="697" spans="1:75" s="217" customFormat="1" ht="30">
      <c r="A697" s="14" t="s">
        <v>3391</v>
      </c>
      <c r="B697" s="10" t="s">
        <v>3390</v>
      </c>
      <c r="C697" s="24" t="s">
        <v>491</v>
      </c>
      <c r="D697" s="54" t="s">
        <v>168</v>
      </c>
      <c r="E697" s="9" t="s">
        <v>169</v>
      </c>
      <c r="F697" s="356" t="s">
        <v>12</v>
      </c>
      <c r="G697" s="12">
        <v>14</v>
      </c>
      <c r="H697" s="449">
        <v>604.8</v>
      </c>
      <c r="I697" s="390" t="e">
        <f>H697-#REF!</f>
        <v>#REF!</v>
      </c>
      <c r="J697" s="391">
        <f>J695</f>
        <v>2.4</v>
      </c>
      <c r="K697" s="216"/>
      <c r="L697" s="216"/>
      <c r="M697" s="216"/>
      <c r="N697" s="216"/>
      <c r="O697" s="216"/>
      <c r="P697" s="216"/>
      <c r="Q697" s="216"/>
      <c r="R697" s="216"/>
      <c r="S697" s="216"/>
      <c r="T697" s="216"/>
      <c r="U697" s="216"/>
      <c r="V697" s="216"/>
      <c r="W697" s="216"/>
      <c r="X697" s="216"/>
      <c r="Y697" s="216"/>
      <c r="Z697" s="216"/>
      <c r="AA697" s="216"/>
      <c r="AB697" s="216"/>
      <c r="AC697" s="216"/>
      <c r="AD697" s="216"/>
      <c r="AE697" s="216"/>
      <c r="AF697" s="216"/>
      <c r="AG697" s="216"/>
      <c r="AH697" s="216"/>
      <c r="AI697" s="216"/>
      <c r="AJ697" s="216"/>
      <c r="AK697" s="216"/>
      <c r="AL697" s="216"/>
      <c r="AM697" s="216"/>
      <c r="AN697" s="216"/>
      <c r="AO697" s="216"/>
      <c r="AP697" s="216"/>
      <c r="AQ697" s="216"/>
      <c r="AR697" s="216"/>
      <c r="AS697" s="216"/>
      <c r="AT697" s="216"/>
      <c r="AU697" s="216"/>
      <c r="AV697" s="216"/>
      <c r="AW697" s="216"/>
      <c r="AX697" s="216"/>
      <c r="AY697" s="216"/>
      <c r="AZ697" s="216"/>
      <c r="BA697" s="216"/>
      <c r="BB697" s="216"/>
      <c r="BC697" s="216"/>
      <c r="BD697" s="216"/>
      <c r="BE697" s="216"/>
      <c r="BF697" s="216"/>
      <c r="BG697" s="216"/>
      <c r="BH697" s="216"/>
      <c r="BI697" s="216"/>
      <c r="BJ697" s="216"/>
      <c r="BK697" s="216"/>
      <c r="BL697" s="216"/>
      <c r="BM697" s="216"/>
      <c r="BN697" s="216"/>
      <c r="BO697" s="216"/>
      <c r="BP697" s="216"/>
      <c r="BQ697" s="216"/>
      <c r="BR697" s="216"/>
      <c r="BS697" s="216"/>
      <c r="BT697" s="216"/>
      <c r="BU697" s="216"/>
      <c r="BV697" s="216"/>
      <c r="BW697" s="216"/>
    </row>
    <row r="698" spans="1:10" ht="31.5">
      <c r="A698" s="26"/>
      <c r="B698" s="36" t="s">
        <v>3284</v>
      </c>
      <c r="C698" s="27"/>
      <c r="D698" s="28"/>
      <c r="E698" s="29"/>
      <c r="F698" s="359"/>
      <c r="G698" s="378"/>
      <c r="H698" s="449">
        <v>0</v>
      </c>
      <c r="I698" s="390" t="e">
        <f>H698-#REF!</f>
        <v>#REF!</v>
      </c>
      <c r="J698" s="391">
        <f>J697</f>
        <v>2.4</v>
      </c>
    </row>
    <row r="699" spans="1:75" s="217" customFormat="1" ht="30">
      <c r="A699" s="14" t="s">
        <v>3285</v>
      </c>
      <c r="B699" s="10" t="s">
        <v>3286</v>
      </c>
      <c r="C699" s="24" t="s">
        <v>491</v>
      </c>
      <c r="D699" s="54" t="s">
        <v>168</v>
      </c>
      <c r="E699" s="9" t="s">
        <v>169</v>
      </c>
      <c r="F699" s="356" t="s">
        <v>12</v>
      </c>
      <c r="G699" s="12">
        <v>14</v>
      </c>
      <c r="H699" s="449">
        <v>658.56</v>
      </c>
      <c r="I699" s="390" t="e">
        <f>H699-#REF!</f>
        <v>#REF!</v>
      </c>
      <c r="J699" s="391">
        <f>J697</f>
        <v>2.4</v>
      </c>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6"/>
      <c r="AY699" s="216"/>
      <c r="AZ699" s="216"/>
      <c r="BA699" s="216"/>
      <c r="BB699" s="216"/>
      <c r="BC699" s="216"/>
      <c r="BD699" s="216"/>
      <c r="BE699" s="216"/>
      <c r="BF699" s="216"/>
      <c r="BG699" s="216"/>
      <c r="BH699" s="216"/>
      <c r="BI699" s="216"/>
      <c r="BJ699" s="216"/>
      <c r="BK699" s="216"/>
      <c r="BL699" s="216"/>
      <c r="BM699" s="216"/>
      <c r="BN699" s="216"/>
      <c r="BO699" s="216"/>
      <c r="BP699" s="216"/>
      <c r="BQ699" s="216"/>
      <c r="BR699" s="216"/>
      <c r="BS699" s="216"/>
      <c r="BT699" s="216"/>
      <c r="BU699" s="216"/>
      <c r="BV699" s="216"/>
      <c r="BW699" s="216"/>
    </row>
    <row r="700" spans="1:75" s="217" customFormat="1" ht="30">
      <c r="A700" s="14" t="s">
        <v>3287</v>
      </c>
      <c r="B700" s="10" t="s">
        <v>3288</v>
      </c>
      <c r="C700" s="24" t="s">
        <v>491</v>
      </c>
      <c r="D700" s="54" t="s">
        <v>168</v>
      </c>
      <c r="E700" s="9" t="s">
        <v>169</v>
      </c>
      <c r="F700" s="356" t="s">
        <v>12</v>
      </c>
      <c r="G700" s="12">
        <v>14</v>
      </c>
      <c r="H700" s="449">
        <v>658.56</v>
      </c>
      <c r="I700" s="390" t="e">
        <f>H700-#REF!</f>
        <v>#REF!</v>
      </c>
      <c r="J700" s="391">
        <f>J699</f>
        <v>2.4</v>
      </c>
      <c r="K700" s="216"/>
      <c r="L700" s="216"/>
      <c r="M700" s="216"/>
      <c r="N700" s="216"/>
      <c r="O700" s="216"/>
      <c r="P700" s="216"/>
      <c r="Q700" s="216"/>
      <c r="R700" s="216"/>
      <c r="S700" s="216"/>
      <c r="T700" s="216"/>
      <c r="U700" s="216"/>
      <c r="V700" s="216"/>
      <c r="W700" s="216"/>
      <c r="X700" s="216"/>
      <c r="Y700" s="216"/>
      <c r="Z700" s="216"/>
      <c r="AA700" s="216"/>
      <c r="AB700" s="216"/>
      <c r="AC700" s="216"/>
      <c r="AD700" s="216"/>
      <c r="AE700" s="216"/>
      <c r="AF700" s="216"/>
      <c r="AG700" s="216"/>
      <c r="AH700" s="216"/>
      <c r="AI700" s="216"/>
      <c r="AJ700" s="216"/>
      <c r="AK700" s="216"/>
      <c r="AL700" s="216"/>
      <c r="AM700" s="216"/>
      <c r="AN700" s="216"/>
      <c r="AO700" s="216"/>
      <c r="AP700" s="216"/>
      <c r="AQ700" s="216"/>
      <c r="AR700" s="216"/>
      <c r="AS700" s="216"/>
      <c r="AT700" s="216"/>
      <c r="AU700" s="216"/>
      <c r="AV700" s="216"/>
      <c r="AW700" s="216"/>
      <c r="AX700" s="216"/>
      <c r="AY700" s="216"/>
      <c r="AZ700" s="216"/>
      <c r="BA700" s="216"/>
      <c r="BB700" s="216"/>
      <c r="BC700" s="216"/>
      <c r="BD700" s="216"/>
      <c r="BE700" s="216"/>
      <c r="BF700" s="216"/>
      <c r="BG700" s="216"/>
      <c r="BH700" s="216"/>
      <c r="BI700" s="216"/>
      <c r="BJ700" s="216"/>
      <c r="BK700" s="216"/>
      <c r="BL700" s="216"/>
      <c r="BM700" s="216"/>
      <c r="BN700" s="216"/>
      <c r="BO700" s="216"/>
      <c r="BP700" s="216"/>
      <c r="BQ700" s="216"/>
      <c r="BR700" s="216"/>
      <c r="BS700" s="216"/>
      <c r="BT700" s="216"/>
      <c r="BU700" s="216"/>
      <c r="BV700" s="216"/>
      <c r="BW700" s="216"/>
    </row>
    <row r="701" spans="1:75" s="217" customFormat="1" ht="30">
      <c r="A701" s="14" t="s">
        <v>3395</v>
      </c>
      <c r="B701" s="10" t="s">
        <v>3394</v>
      </c>
      <c r="C701" s="24" t="s">
        <v>491</v>
      </c>
      <c r="D701" s="54" t="s">
        <v>168</v>
      </c>
      <c r="E701" s="9" t="s">
        <v>169</v>
      </c>
      <c r="F701" s="356" t="s">
        <v>12</v>
      </c>
      <c r="G701" s="12">
        <v>14</v>
      </c>
      <c r="H701" s="449">
        <v>604.8</v>
      </c>
      <c r="I701" s="390" t="e">
        <f>H701-#REF!</f>
        <v>#REF!</v>
      </c>
      <c r="J701" s="391">
        <f>J700</f>
        <v>2.4</v>
      </c>
      <c r="K701" s="216"/>
      <c r="L701" s="216"/>
      <c r="M701" s="216"/>
      <c r="N701" s="216"/>
      <c r="O701" s="216"/>
      <c r="P701" s="216"/>
      <c r="Q701" s="216"/>
      <c r="R701" s="216"/>
      <c r="S701" s="216"/>
      <c r="T701" s="216"/>
      <c r="U701" s="216"/>
      <c r="V701" s="216"/>
      <c r="W701" s="216"/>
      <c r="X701" s="216"/>
      <c r="Y701" s="216"/>
      <c r="Z701" s="216"/>
      <c r="AA701" s="216"/>
      <c r="AB701" s="216"/>
      <c r="AC701" s="216"/>
      <c r="AD701" s="216"/>
      <c r="AE701" s="216"/>
      <c r="AF701" s="216"/>
      <c r="AG701" s="216"/>
      <c r="AH701" s="216"/>
      <c r="AI701" s="216"/>
      <c r="AJ701" s="216"/>
      <c r="AK701" s="216"/>
      <c r="AL701" s="216"/>
      <c r="AM701" s="216"/>
      <c r="AN701" s="216"/>
      <c r="AO701" s="216"/>
      <c r="AP701" s="216"/>
      <c r="AQ701" s="216"/>
      <c r="AR701" s="216"/>
      <c r="AS701" s="216"/>
      <c r="AT701" s="216"/>
      <c r="AU701" s="216"/>
      <c r="AV701" s="216"/>
      <c r="AW701" s="216"/>
      <c r="AX701" s="216"/>
      <c r="AY701" s="216"/>
      <c r="AZ701" s="216"/>
      <c r="BA701" s="216"/>
      <c r="BB701" s="216"/>
      <c r="BC701" s="216"/>
      <c r="BD701" s="216"/>
      <c r="BE701" s="216"/>
      <c r="BF701" s="216"/>
      <c r="BG701" s="216"/>
      <c r="BH701" s="216"/>
      <c r="BI701" s="216"/>
      <c r="BJ701" s="216"/>
      <c r="BK701" s="216"/>
      <c r="BL701" s="216"/>
      <c r="BM701" s="216"/>
      <c r="BN701" s="216"/>
      <c r="BO701" s="216"/>
      <c r="BP701" s="216"/>
      <c r="BQ701" s="216"/>
      <c r="BR701" s="216"/>
      <c r="BS701" s="216"/>
      <c r="BT701" s="216"/>
      <c r="BU701" s="216"/>
      <c r="BV701" s="216"/>
      <c r="BW701" s="216"/>
    </row>
    <row r="702" spans="1:75" s="217" customFormat="1" ht="30">
      <c r="A702" s="14" t="s">
        <v>3289</v>
      </c>
      <c r="B702" s="10" t="s">
        <v>3290</v>
      </c>
      <c r="C702" s="24" t="s">
        <v>491</v>
      </c>
      <c r="D702" s="54" t="s">
        <v>168</v>
      </c>
      <c r="E702" s="9" t="s">
        <v>169</v>
      </c>
      <c r="F702" s="356" t="s">
        <v>12</v>
      </c>
      <c r="G702" s="12">
        <v>14</v>
      </c>
      <c r="H702" s="449">
        <v>658.56</v>
      </c>
      <c r="I702" s="390" t="e">
        <f>H702-#REF!</f>
        <v>#REF!</v>
      </c>
      <c r="J702" s="391">
        <f>J700</f>
        <v>2.4</v>
      </c>
      <c r="K702" s="216"/>
      <c r="L702" s="216"/>
      <c r="M702" s="216"/>
      <c r="N702" s="216"/>
      <c r="O702" s="216"/>
      <c r="P702" s="216"/>
      <c r="Q702" s="216"/>
      <c r="R702" s="216"/>
      <c r="S702" s="216"/>
      <c r="T702" s="216"/>
      <c r="U702" s="216"/>
      <c r="V702" s="216"/>
      <c r="W702" s="216"/>
      <c r="X702" s="216"/>
      <c r="Y702" s="216"/>
      <c r="Z702" s="216"/>
      <c r="AA702" s="216"/>
      <c r="AB702" s="216"/>
      <c r="AC702" s="216"/>
      <c r="AD702" s="216"/>
      <c r="AE702" s="216"/>
      <c r="AF702" s="216"/>
      <c r="AG702" s="216"/>
      <c r="AH702" s="216"/>
      <c r="AI702" s="216"/>
      <c r="AJ702" s="216"/>
      <c r="AK702" s="216"/>
      <c r="AL702" s="216"/>
      <c r="AM702" s="216"/>
      <c r="AN702" s="216"/>
      <c r="AO702" s="216"/>
      <c r="AP702" s="216"/>
      <c r="AQ702" s="216"/>
      <c r="AR702" s="216"/>
      <c r="AS702" s="216"/>
      <c r="AT702" s="216"/>
      <c r="AU702" s="216"/>
      <c r="AV702" s="216"/>
      <c r="AW702" s="216"/>
      <c r="AX702" s="216"/>
      <c r="AY702" s="216"/>
      <c r="AZ702" s="216"/>
      <c r="BA702" s="216"/>
      <c r="BB702" s="216"/>
      <c r="BC702" s="216"/>
      <c r="BD702" s="216"/>
      <c r="BE702" s="216"/>
      <c r="BF702" s="216"/>
      <c r="BG702" s="216"/>
      <c r="BH702" s="216"/>
      <c r="BI702" s="216"/>
      <c r="BJ702" s="216"/>
      <c r="BK702" s="216"/>
      <c r="BL702" s="216"/>
      <c r="BM702" s="216"/>
      <c r="BN702" s="216"/>
      <c r="BO702" s="216"/>
      <c r="BP702" s="216"/>
      <c r="BQ702" s="216"/>
      <c r="BR702" s="216"/>
      <c r="BS702" s="216"/>
      <c r="BT702" s="216"/>
      <c r="BU702" s="216"/>
      <c r="BV702" s="216"/>
      <c r="BW702" s="216"/>
    </row>
    <row r="703" spans="1:75" s="217" customFormat="1" ht="30">
      <c r="A703" s="14" t="s">
        <v>3291</v>
      </c>
      <c r="B703" s="10" t="s">
        <v>3292</v>
      </c>
      <c r="C703" s="24" t="s">
        <v>491</v>
      </c>
      <c r="D703" s="54" t="s">
        <v>168</v>
      </c>
      <c r="E703" s="9" t="s">
        <v>169</v>
      </c>
      <c r="F703" s="356" t="s">
        <v>12</v>
      </c>
      <c r="G703" s="12">
        <v>14</v>
      </c>
      <c r="H703" s="449">
        <v>658.56</v>
      </c>
      <c r="I703" s="390" t="e">
        <f>H703-#REF!</f>
        <v>#REF!</v>
      </c>
      <c r="J703" s="391">
        <f>J702</f>
        <v>2.4</v>
      </c>
      <c r="K703" s="216"/>
      <c r="L703" s="216"/>
      <c r="M703" s="216"/>
      <c r="N703" s="216"/>
      <c r="O703" s="216"/>
      <c r="P703" s="216"/>
      <c r="Q703" s="216"/>
      <c r="R703" s="216"/>
      <c r="S703" s="216"/>
      <c r="T703" s="216"/>
      <c r="U703" s="216"/>
      <c r="V703" s="216"/>
      <c r="W703" s="216"/>
      <c r="X703" s="216"/>
      <c r="Y703" s="216"/>
      <c r="Z703" s="216"/>
      <c r="AA703" s="216"/>
      <c r="AB703" s="216"/>
      <c r="AC703" s="216"/>
      <c r="AD703" s="216"/>
      <c r="AE703" s="216"/>
      <c r="AF703" s="216"/>
      <c r="AG703" s="216"/>
      <c r="AH703" s="216"/>
      <c r="AI703" s="216"/>
      <c r="AJ703" s="216"/>
      <c r="AK703" s="216"/>
      <c r="AL703" s="216"/>
      <c r="AM703" s="216"/>
      <c r="AN703" s="216"/>
      <c r="AO703" s="216"/>
      <c r="AP703" s="216"/>
      <c r="AQ703" s="216"/>
      <c r="AR703" s="216"/>
      <c r="AS703" s="216"/>
      <c r="AT703" s="216"/>
      <c r="AU703" s="216"/>
      <c r="AV703" s="216"/>
      <c r="AW703" s="216"/>
      <c r="AX703" s="216"/>
      <c r="AY703" s="216"/>
      <c r="AZ703" s="216"/>
      <c r="BA703" s="216"/>
      <c r="BB703" s="216"/>
      <c r="BC703" s="216"/>
      <c r="BD703" s="216"/>
      <c r="BE703" s="216"/>
      <c r="BF703" s="216"/>
      <c r="BG703" s="216"/>
      <c r="BH703" s="216"/>
      <c r="BI703" s="216"/>
      <c r="BJ703" s="216"/>
      <c r="BK703" s="216"/>
      <c r="BL703" s="216"/>
      <c r="BM703" s="216"/>
      <c r="BN703" s="216"/>
      <c r="BO703" s="216"/>
      <c r="BP703" s="216"/>
      <c r="BQ703" s="216"/>
      <c r="BR703" s="216"/>
      <c r="BS703" s="216"/>
      <c r="BT703" s="216"/>
      <c r="BU703" s="216"/>
      <c r="BV703" s="216"/>
      <c r="BW703" s="216"/>
    </row>
    <row r="704" spans="1:75" s="217" customFormat="1" ht="30">
      <c r="A704" s="14" t="s">
        <v>3293</v>
      </c>
      <c r="B704" s="10" t="s">
        <v>3294</v>
      </c>
      <c r="C704" s="24" t="s">
        <v>491</v>
      </c>
      <c r="D704" s="54" t="s">
        <v>168</v>
      </c>
      <c r="E704" s="9" t="s">
        <v>169</v>
      </c>
      <c r="F704" s="356" t="s">
        <v>12</v>
      </c>
      <c r="G704" s="12">
        <v>14</v>
      </c>
      <c r="H704" s="449">
        <v>658.56</v>
      </c>
      <c r="I704" s="390" t="e">
        <f>H704-#REF!</f>
        <v>#REF!</v>
      </c>
      <c r="J704" s="391">
        <f>J702</f>
        <v>2.4</v>
      </c>
      <c r="K704" s="216"/>
      <c r="L704" s="216"/>
      <c r="M704" s="216"/>
      <c r="N704" s="216"/>
      <c r="O704" s="216"/>
      <c r="P704" s="216"/>
      <c r="Q704" s="216"/>
      <c r="R704" s="216"/>
      <c r="S704" s="216"/>
      <c r="T704" s="216"/>
      <c r="U704" s="216"/>
      <c r="V704" s="216"/>
      <c r="W704" s="216"/>
      <c r="X704" s="216"/>
      <c r="Y704" s="216"/>
      <c r="Z704" s="216"/>
      <c r="AA704" s="216"/>
      <c r="AB704" s="216"/>
      <c r="AC704" s="216"/>
      <c r="AD704" s="216"/>
      <c r="AE704" s="216"/>
      <c r="AF704" s="216"/>
      <c r="AG704" s="216"/>
      <c r="AH704" s="216"/>
      <c r="AI704" s="216"/>
      <c r="AJ704" s="216"/>
      <c r="AK704" s="216"/>
      <c r="AL704" s="216"/>
      <c r="AM704" s="216"/>
      <c r="AN704" s="216"/>
      <c r="AO704" s="216"/>
      <c r="AP704" s="216"/>
      <c r="AQ704" s="216"/>
      <c r="AR704" s="216"/>
      <c r="AS704" s="216"/>
      <c r="AT704" s="216"/>
      <c r="AU704" s="216"/>
      <c r="AV704" s="216"/>
      <c r="AW704" s="216"/>
      <c r="AX704" s="216"/>
      <c r="AY704" s="216"/>
      <c r="AZ704" s="216"/>
      <c r="BA704" s="216"/>
      <c r="BB704" s="216"/>
      <c r="BC704" s="216"/>
      <c r="BD704" s="216"/>
      <c r="BE704" s="216"/>
      <c r="BF704" s="216"/>
      <c r="BG704" s="216"/>
      <c r="BH704" s="216"/>
      <c r="BI704" s="216"/>
      <c r="BJ704" s="216"/>
      <c r="BK704" s="216"/>
      <c r="BL704" s="216"/>
      <c r="BM704" s="216"/>
      <c r="BN704" s="216"/>
      <c r="BO704" s="216"/>
      <c r="BP704" s="216"/>
      <c r="BQ704" s="216"/>
      <c r="BR704" s="216"/>
      <c r="BS704" s="216"/>
      <c r="BT704" s="216"/>
      <c r="BU704" s="216"/>
      <c r="BV704" s="216"/>
      <c r="BW704" s="216"/>
    </row>
    <row r="705" spans="1:75" s="217" customFormat="1" ht="30">
      <c r="A705" s="14" t="s">
        <v>3295</v>
      </c>
      <c r="B705" s="10" t="s">
        <v>3296</v>
      </c>
      <c r="C705" s="24" t="s">
        <v>491</v>
      </c>
      <c r="D705" s="54" t="s">
        <v>168</v>
      </c>
      <c r="E705" s="9" t="s">
        <v>169</v>
      </c>
      <c r="F705" s="356" t="s">
        <v>12</v>
      </c>
      <c r="G705" s="12">
        <v>14</v>
      </c>
      <c r="H705" s="449">
        <v>658.56</v>
      </c>
      <c r="I705" s="390" t="e">
        <f>H705-#REF!</f>
        <v>#REF!</v>
      </c>
      <c r="J705" s="391">
        <f>J704</f>
        <v>2.4</v>
      </c>
      <c r="K705" s="216"/>
      <c r="L705" s="216"/>
      <c r="M705" s="216"/>
      <c r="N705" s="216"/>
      <c r="O705" s="216"/>
      <c r="P705" s="216"/>
      <c r="Q705" s="216"/>
      <c r="R705" s="216"/>
      <c r="S705" s="216"/>
      <c r="T705" s="216"/>
      <c r="U705" s="216"/>
      <c r="V705" s="216"/>
      <c r="W705" s="216"/>
      <c r="X705" s="216"/>
      <c r="Y705" s="216"/>
      <c r="Z705" s="216"/>
      <c r="AA705" s="216"/>
      <c r="AB705" s="216"/>
      <c r="AC705" s="216"/>
      <c r="AD705" s="216"/>
      <c r="AE705" s="216"/>
      <c r="AF705" s="216"/>
      <c r="AG705" s="216"/>
      <c r="AH705" s="216"/>
      <c r="AI705" s="216"/>
      <c r="AJ705" s="216"/>
      <c r="AK705" s="216"/>
      <c r="AL705" s="216"/>
      <c r="AM705" s="216"/>
      <c r="AN705" s="216"/>
      <c r="AO705" s="216"/>
      <c r="AP705" s="216"/>
      <c r="AQ705" s="216"/>
      <c r="AR705" s="216"/>
      <c r="AS705" s="216"/>
      <c r="AT705" s="216"/>
      <c r="AU705" s="216"/>
      <c r="AV705" s="216"/>
      <c r="AW705" s="216"/>
      <c r="AX705" s="216"/>
      <c r="AY705" s="216"/>
      <c r="AZ705" s="216"/>
      <c r="BA705" s="216"/>
      <c r="BB705" s="216"/>
      <c r="BC705" s="216"/>
      <c r="BD705" s="216"/>
      <c r="BE705" s="216"/>
      <c r="BF705" s="216"/>
      <c r="BG705" s="216"/>
      <c r="BH705" s="216"/>
      <c r="BI705" s="216"/>
      <c r="BJ705" s="216"/>
      <c r="BK705" s="216"/>
      <c r="BL705" s="216"/>
      <c r="BM705" s="216"/>
      <c r="BN705" s="216"/>
      <c r="BO705" s="216"/>
      <c r="BP705" s="216"/>
      <c r="BQ705" s="216"/>
      <c r="BR705" s="216"/>
      <c r="BS705" s="216"/>
      <c r="BT705" s="216"/>
      <c r="BU705" s="216"/>
      <c r="BV705" s="216"/>
      <c r="BW705" s="216"/>
    </row>
    <row r="706" spans="1:75" s="217" customFormat="1" ht="30">
      <c r="A706" s="14" t="s">
        <v>3297</v>
      </c>
      <c r="B706" s="10" t="s">
        <v>3298</v>
      </c>
      <c r="C706" s="24" t="s">
        <v>491</v>
      </c>
      <c r="D706" s="54" t="s">
        <v>168</v>
      </c>
      <c r="E706" s="9" t="s">
        <v>169</v>
      </c>
      <c r="F706" s="356" t="s">
        <v>12</v>
      </c>
      <c r="G706" s="12">
        <v>14</v>
      </c>
      <c r="H706" s="449">
        <v>658.56</v>
      </c>
      <c r="I706" s="390" t="e">
        <f>H706-#REF!</f>
        <v>#REF!</v>
      </c>
      <c r="J706" s="391">
        <f>J705</f>
        <v>2.4</v>
      </c>
      <c r="K706" s="216"/>
      <c r="L706" s="216"/>
      <c r="M706" s="216"/>
      <c r="N706" s="216"/>
      <c r="O706" s="216"/>
      <c r="P706" s="216"/>
      <c r="Q706" s="216"/>
      <c r="R706" s="216"/>
      <c r="S706" s="216"/>
      <c r="T706" s="216"/>
      <c r="U706" s="216"/>
      <c r="V706" s="216"/>
      <c r="W706" s="216"/>
      <c r="X706" s="216"/>
      <c r="Y706" s="216"/>
      <c r="Z706" s="216"/>
      <c r="AA706" s="216"/>
      <c r="AB706" s="216"/>
      <c r="AC706" s="216"/>
      <c r="AD706" s="216"/>
      <c r="AE706" s="216"/>
      <c r="AF706" s="216"/>
      <c r="AG706" s="216"/>
      <c r="AH706" s="216"/>
      <c r="AI706" s="216"/>
      <c r="AJ706" s="216"/>
      <c r="AK706" s="216"/>
      <c r="AL706" s="216"/>
      <c r="AM706" s="216"/>
      <c r="AN706" s="216"/>
      <c r="AO706" s="216"/>
      <c r="AP706" s="216"/>
      <c r="AQ706" s="216"/>
      <c r="AR706" s="216"/>
      <c r="AS706" s="216"/>
      <c r="AT706" s="216"/>
      <c r="AU706" s="216"/>
      <c r="AV706" s="216"/>
      <c r="AW706" s="216"/>
      <c r="AX706" s="216"/>
      <c r="AY706" s="216"/>
      <c r="AZ706" s="216"/>
      <c r="BA706" s="216"/>
      <c r="BB706" s="216"/>
      <c r="BC706" s="216"/>
      <c r="BD706" s="216"/>
      <c r="BE706" s="216"/>
      <c r="BF706" s="216"/>
      <c r="BG706" s="216"/>
      <c r="BH706" s="216"/>
      <c r="BI706" s="216"/>
      <c r="BJ706" s="216"/>
      <c r="BK706" s="216"/>
      <c r="BL706" s="216"/>
      <c r="BM706" s="216"/>
      <c r="BN706" s="216"/>
      <c r="BO706" s="216"/>
      <c r="BP706" s="216"/>
      <c r="BQ706" s="216"/>
      <c r="BR706" s="216"/>
      <c r="BS706" s="216"/>
      <c r="BT706" s="216"/>
      <c r="BU706" s="216"/>
      <c r="BV706" s="216"/>
      <c r="BW706" s="216"/>
    </row>
    <row r="707" spans="1:75" s="217" customFormat="1" ht="30">
      <c r="A707" s="14" t="s">
        <v>3393</v>
      </c>
      <c r="B707" s="10" t="s">
        <v>3392</v>
      </c>
      <c r="C707" s="24" t="s">
        <v>491</v>
      </c>
      <c r="D707" s="54" t="s">
        <v>168</v>
      </c>
      <c r="E707" s="9" t="s">
        <v>169</v>
      </c>
      <c r="F707" s="356" t="s">
        <v>12</v>
      </c>
      <c r="G707" s="12">
        <v>14</v>
      </c>
      <c r="H707" s="449">
        <v>604.8</v>
      </c>
      <c r="I707" s="390" t="e">
        <f>H707-#REF!</f>
        <v>#REF!</v>
      </c>
      <c r="J707" s="391">
        <f>J705</f>
        <v>2.4</v>
      </c>
      <c r="K707" s="216"/>
      <c r="L707" s="216"/>
      <c r="M707" s="216"/>
      <c r="N707" s="216"/>
      <c r="O707" s="216"/>
      <c r="P707" s="216"/>
      <c r="Q707" s="216"/>
      <c r="R707" s="216"/>
      <c r="S707" s="216"/>
      <c r="T707" s="216"/>
      <c r="U707" s="216"/>
      <c r="V707" s="216"/>
      <c r="W707" s="216"/>
      <c r="X707" s="216"/>
      <c r="Y707" s="216"/>
      <c r="Z707" s="216"/>
      <c r="AA707" s="216"/>
      <c r="AB707" s="216"/>
      <c r="AC707" s="216"/>
      <c r="AD707" s="216"/>
      <c r="AE707" s="216"/>
      <c r="AF707" s="216"/>
      <c r="AG707" s="216"/>
      <c r="AH707" s="216"/>
      <c r="AI707" s="216"/>
      <c r="AJ707" s="216"/>
      <c r="AK707" s="216"/>
      <c r="AL707" s="216"/>
      <c r="AM707" s="216"/>
      <c r="AN707" s="216"/>
      <c r="AO707" s="216"/>
      <c r="AP707" s="216"/>
      <c r="AQ707" s="216"/>
      <c r="AR707" s="216"/>
      <c r="AS707" s="216"/>
      <c r="AT707" s="216"/>
      <c r="AU707" s="216"/>
      <c r="AV707" s="216"/>
      <c r="AW707" s="216"/>
      <c r="AX707" s="216"/>
      <c r="AY707" s="216"/>
      <c r="AZ707" s="216"/>
      <c r="BA707" s="216"/>
      <c r="BB707" s="216"/>
      <c r="BC707" s="216"/>
      <c r="BD707" s="216"/>
      <c r="BE707" s="216"/>
      <c r="BF707" s="216"/>
      <c r="BG707" s="216"/>
      <c r="BH707" s="216"/>
      <c r="BI707" s="216"/>
      <c r="BJ707" s="216"/>
      <c r="BK707" s="216"/>
      <c r="BL707" s="216"/>
      <c r="BM707" s="216"/>
      <c r="BN707" s="216"/>
      <c r="BO707" s="216"/>
      <c r="BP707" s="216"/>
      <c r="BQ707" s="216"/>
      <c r="BR707" s="216"/>
      <c r="BS707" s="216"/>
      <c r="BT707" s="216"/>
      <c r="BU707" s="216"/>
      <c r="BV707" s="216"/>
      <c r="BW707" s="216"/>
    </row>
    <row r="708" spans="1:75" s="217" customFormat="1" ht="30">
      <c r="A708" s="14" t="s">
        <v>3299</v>
      </c>
      <c r="B708" s="10" t="s">
        <v>3300</v>
      </c>
      <c r="C708" s="24" t="s">
        <v>491</v>
      </c>
      <c r="D708" s="54" t="s">
        <v>168</v>
      </c>
      <c r="E708" s="9" t="s">
        <v>169</v>
      </c>
      <c r="F708" s="356" t="s">
        <v>12</v>
      </c>
      <c r="G708" s="12">
        <v>14</v>
      </c>
      <c r="H708" s="449">
        <v>658.56</v>
      </c>
      <c r="I708" s="390" t="e">
        <f>H708-#REF!</f>
        <v>#REF!</v>
      </c>
      <c r="J708" s="391">
        <f>J707</f>
        <v>2.4</v>
      </c>
      <c r="K708" s="216"/>
      <c r="L708" s="216"/>
      <c r="M708" s="216"/>
      <c r="N708" s="216"/>
      <c r="O708" s="216"/>
      <c r="P708" s="216"/>
      <c r="Q708" s="216"/>
      <c r="R708" s="216"/>
      <c r="S708" s="216"/>
      <c r="T708" s="216"/>
      <c r="U708" s="216"/>
      <c r="V708" s="216"/>
      <c r="W708" s="216"/>
      <c r="X708" s="216"/>
      <c r="Y708" s="216"/>
      <c r="Z708" s="216"/>
      <c r="AA708" s="216"/>
      <c r="AB708" s="216"/>
      <c r="AC708" s="216"/>
      <c r="AD708" s="216"/>
      <c r="AE708" s="216"/>
      <c r="AF708" s="216"/>
      <c r="AG708" s="216"/>
      <c r="AH708" s="216"/>
      <c r="AI708" s="216"/>
      <c r="AJ708" s="216"/>
      <c r="AK708" s="216"/>
      <c r="AL708" s="216"/>
      <c r="AM708" s="216"/>
      <c r="AN708" s="216"/>
      <c r="AO708" s="216"/>
      <c r="AP708" s="216"/>
      <c r="AQ708" s="216"/>
      <c r="AR708" s="216"/>
      <c r="AS708" s="216"/>
      <c r="AT708" s="216"/>
      <c r="AU708" s="216"/>
      <c r="AV708" s="216"/>
      <c r="AW708" s="216"/>
      <c r="AX708" s="216"/>
      <c r="AY708" s="216"/>
      <c r="AZ708" s="216"/>
      <c r="BA708" s="216"/>
      <c r="BB708" s="216"/>
      <c r="BC708" s="216"/>
      <c r="BD708" s="216"/>
      <c r="BE708" s="216"/>
      <c r="BF708" s="216"/>
      <c r="BG708" s="216"/>
      <c r="BH708" s="216"/>
      <c r="BI708" s="216"/>
      <c r="BJ708" s="216"/>
      <c r="BK708" s="216"/>
      <c r="BL708" s="216"/>
      <c r="BM708" s="216"/>
      <c r="BN708" s="216"/>
      <c r="BO708" s="216"/>
      <c r="BP708" s="216"/>
      <c r="BQ708" s="216"/>
      <c r="BR708" s="216"/>
      <c r="BS708" s="216"/>
      <c r="BT708" s="216"/>
      <c r="BU708" s="216"/>
      <c r="BV708" s="216"/>
      <c r="BW708" s="216"/>
    </row>
    <row r="709" spans="1:75" s="217" customFormat="1" ht="30">
      <c r="A709" s="14" t="s">
        <v>3301</v>
      </c>
      <c r="B709" s="10" t="s">
        <v>3302</v>
      </c>
      <c r="C709" s="24" t="s">
        <v>491</v>
      </c>
      <c r="D709" s="54" t="s">
        <v>168</v>
      </c>
      <c r="E709" s="9" t="s">
        <v>169</v>
      </c>
      <c r="F709" s="356" t="s">
        <v>12</v>
      </c>
      <c r="G709" s="12">
        <v>14</v>
      </c>
      <c r="H709" s="449">
        <v>658.56</v>
      </c>
      <c r="I709" s="390" t="e">
        <f>H709-#REF!</f>
        <v>#REF!</v>
      </c>
      <c r="J709" s="391">
        <f>J707</f>
        <v>2.4</v>
      </c>
      <c r="K709" s="216"/>
      <c r="L709" s="216"/>
      <c r="M709" s="216"/>
      <c r="N709" s="216"/>
      <c r="O709" s="216"/>
      <c r="P709" s="216"/>
      <c r="Q709" s="216"/>
      <c r="R709" s="216"/>
      <c r="S709" s="216"/>
      <c r="T709" s="216"/>
      <c r="U709" s="216"/>
      <c r="V709" s="216"/>
      <c r="W709" s="216"/>
      <c r="X709" s="216"/>
      <c r="Y709" s="216"/>
      <c r="Z709" s="216"/>
      <c r="AA709" s="216"/>
      <c r="AB709" s="216"/>
      <c r="AC709" s="216"/>
      <c r="AD709" s="216"/>
      <c r="AE709" s="216"/>
      <c r="AF709" s="216"/>
      <c r="AG709" s="216"/>
      <c r="AH709" s="216"/>
      <c r="AI709" s="216"/>
      <c r="AJ709" s="216"/>
      <c r="AK709" s="216"/>
      <c r="AL709" s="216"/>
      <c r="AM709" s="216"/>
      <c r="AN709" s="216"/>
      <c r="AO709" s="216"/>
      <c r="AP709" s="216"/>
      <c r="AQ709" s="216"/>
      <c r="AR709" s="216"/>
      <c r="AS709" s="216"/>
      <c r="AT709" s="216"/>
      <c r="AU709" s="216"/>
      <c r="AV709" s="216"/>
      <c r="AW709" s="216"/>
      <c r="AX709" s="216"/>
      <c r="AY709" s="216"/>
      <c r="AZ709" s="216"/>
      <c r="BA709" s="216"/>
      <c r="BB709" s="216"/>
      <c r="BC709" s="216"/>
      <c r="BD709" s="216"/>
      <c r="BE709" s="216"/>
      <c r="BF709" s="216"/>
      <c r="BG709" s="216"/>
      <c r="BH709" s="216"/>
      <c r="BI709" s="216"/>
      <c r="BJ709" s="216"/>
      <c r="BK709" s="216"/>
      <c r="BL709" s="216"/>
      <c r="BM709" s="216"/>
      <c r="BN709" s="216"/>
      <c r="BO709" s="216"/>
      <c r="BP709" s="216"/>
      <c r="BQ709" s="216"/>
      <c r="BR709" s="216"/>
      <c r="BS709" s="216"/>
      <c r="BT709" s="216"/>
      <c r="BU709" s="216"/>
      <c r="BV709" s="216"/>
      <c r="BW709" s="216"/>
    </row>
    <row r="710" spans="1:75" s="217" customFormat="1" ht="30">
      <c r="A710" s="14" t="s">
        <v>3303</v>
      </c>
      <c r="B710" s="10" t="s">
        <v>3304</v>
      </c>
      <c r="C710" s="24" t="s">
        <v>491</v>
      </c>
      <c r="D710" s="54" t="s">
        <v>168</v>
      </c>
      <c r="E710" s="9" t="s">
        <v>169</v>
      </c>
      <c r="F710" s="356" t="s">
        <v>12</v>
      </c>
      <c r="G710" s="12">
        <v>14</v>
      </c>
      <c r="H710" s="449">
        <v>658.56</v>
      </c>
      <c r="I710" s="390" t="e">
        <f>H710-#REF!</f>
        <v>#REF!</v>
      </c>
      <c r="J710" s="391">
        <f>J709</f>
        <v>2.4</v>
      </c>
      <c r="K710" s="216"/>
      <c r="L710" s="216"/>
      <c r="M710" s="216"/>
      <c r="N710" s="216"/>
      <c r="O710" s="216"/>
      <c r="P710" s="216"/>
      <c r="Q710" s="216"/>
      <c r="R710" s="216"/>
      <c r="S710" s="216"/>
      <c r="T710" s="216"/>
      <c r="U710" s="216"/>
      <c r="V710" s="216"/>
      <c r="W710" s="216"/>
      <c r="X710" s="216"/>
      <c r="Y710" s="216"/>
      <c r="Z710" s="216"/>
      <c r="AA710" s="216"/>
      <c r="AB710" s="216"/>
      <c r="AC710" s="216"/>
      <c r="AD710" s="216"/>
      <c r="AE710" s="216"/>
      <c r="AF710" s="216"/>
      <c r="AG710" s="216"/>
      <c r="AH710" s="216"/>
      <c r="AI710" s="216"/>
      <c r="AJ710" s="216"/>
      <c r="AK710" s="216"/>
      <c r="AL710" s="216"/>
      <c r="AM710" s="216"/>
      <c r="AN710" s="216"/>
      <c r="AO710" s="216"/>
      <c r="AP710" s="216"/>
      <c r="AQ710" s="216"/>
      <c r="AR710" s="216"/>
      <c r="AS710" s="216"/>
      <c r="AT710" s="216"/>
      <c r="AU710" s="216"/>
      <c r="AV710" s="216"/>
      <c r="AW710" s="216"/>
      <c r="AX710" s="216"/>
      <c r="AY710" s="216"/>
      <c r="AZ710" s="216"/>
      <c r="BA710" s="216"/>
      <c r="BB710" s="216"/>
      <c r="BC710" s="216"/>
      <c r="BD710" s="216"/>
      <c r="BE710" s="216"/>
      <c r="BF710" s="216"/>
      <c r="BG710" s="216"/>
      <c r="BH710" s="216"/>
      <c r="BI710" s="216"/>
      <c r="BJ710" s="216"/>
      <c r="BK710" s="216"/>
      <c r="BL710" s="216"/>
      <c r="BM710" s="216"/>
      <c r="BN710" s="216"/>
      <c r="BO710" s="216"/>
      <c r="BP710" s="216"/>
      <c r="BQ710" s="216"/>
      <c r="BR710" s="216"/>
      <c r="BS710" s="216"/>
      <c r="BT710" s="216"/>
      <c r="BU710" s="216"/>
      <c r="BV710" s="216"/>
      <c r="BW710" s="216"/>
    </row>
    <row r="711" spans="1:10" ht="120">
      <c r="A711" s="185"/>
      <c r="B711" s="185" t="s">
        <v>3305</v>
      </c>
      <c r="C711" s="11"/>
      <c r="D711" s="18"/>
      <c r="E711" s="9"/>
      <c r="F711" s="373"/>
      <c r="G711" s="186"/>
      <c r="H711" s="449">
        <v>0</v>
      </c>
      <c r="I711" s="390" t="e">
        <f>H711-#REF!</f>
        <v>#REF!</v>
      </c>
      <c r="J711" s="391">
        <f>J709</f>
        <v>2.4</v>
      </c>
    </row>
    <row r="712" spans="1:10" ht="47.25">
      <c r="A712" s="6"/>
      <c r="B712" s="7" t="s">
        <v>1612</v>
      </c>
      <c r="C712" s="8"/>
      <c r="D712" s="19"/>
      <c r="E712" s="20"/>
      <c r="F712" s="354"/>
      <c r="G712" s="385"/>
      <c r="H712" s="449">
        <v>0</v>
      </c>
      <c r="I712" s="390" t="e">
        <f>H712-#REF!</f>
        <v>#REF!</v>
      </c>
      <c r="J712" s="391">
        <f>J711</f>
        <v>2.4</v>
      </c>
    </row>
    <row r="713" spans="1:10" ht="120">
      <c r="A713" s="15" t="s">
        <v>17</v>
      </c>
      <c r="B713" s="16" t="s">
        <v>1614</v>
      </c>
      <c r="C713" s="11" t="s">
        <v>491</v>
      </c>
      <c r="D713" s="9" t="s">
        <v>18</v>
      </c>
      <c r="E713" s="9" t="s">
        <v>1611</v>
      </c>
      <c r="F713" s="358" t="s">
        <v>19</v>
      </c>
      <c r="G713" s="17">
        <v>8</v>
      </c>
      <c r="H713" s="449">
        <v>38058.047999999995</v>
      </c>
      <c r="I713" s="390" t="e">
        <f>H713-#REF!</f>
        <v>#REF!</v>
      </c>
      <c r="J713" s="391">
        <f>J712</f>
        <v>2.4</v>
      </c>
    </row>
    <row r="714" spans="1:10" ht="120">
      <c r="A714" s="15" t="s">
        <v>1613</v>
      </c>
      <c r="B714" s="16" t="s">
        <v>1615</v>
      </c>
      <c r="C714" s="11" t="s">
        <v>491</v>
      </c>
      <c r="D714" s="9" t="s">
        <v>18</v>
      </c>
      <c r="E714" s="9" t="s">
        <v>1611</v>
      </c>
      <c r="F714" s="358" t="s">
        <v>19</v>
      </c>
      <c r="G714" s="17">
        <v>8</v>
      </c>
      <c r="H714" s="449">
        <v>38058.047999999995</v>
      </c>
      <c r="I714" s="390" t="e">
        <f>H714-#REF!</f>
        <v>#REF!</v>
      </c>
      <c r="J714" s="391">
        <f>J712</f>
        <v>2.4</v>
      </c>
    </row>
    <row r="715" spans="1:10" ht="45">
      <c r="A715" s="15"/>
      <c r="B715" s="16" t="s">
        <v>3586</v>
      </c>
      <c r="C715" s="11"/>
      <c r="D715" s="18"/>
      <c r="E715" s="9"/>
      <c r="F715" s="358"/>
      <c r="G715" s="17"/>
      <c r="H715" s="449">
        <v>0</v>
      </c>
      <c r="I715" s="390" t="e">
        <f>H715-#REF!</f>
        <v>#REF!</v>
      </c>
      <c r="J715" s="391">
        <f>J714</f>
        <v>2.4</v>
      </c>
    </row>
    <row r="716" spans="1:10" ht="31.5">
      <c r="A716" s="6"/>
      <c r="B716" s="7" t="s">
        <v>1387</v>
      </c>
      <c r="C716" s="8"/>
      <c r="D716" s="19"/>
      <c r="E716" s="20"/>
      <c r="F716" s="354"/>
      <c r="G716" s="385"/>
      <c r="H716" s="449">
        <v>0</v>
      </c>
      <c r="I716" s="390" t="e">
        <f>H716-#REF!</f>
        <v>#REF!</v>
      </c>
      <c r="J716" s="391">
        <f>J714</f>
        <v>2.4</v>
      </c>
    </row>
    <row r="717" spans="1:10" ht="18">
      <c r="A717" s="26"/>
      <c r="B717" s="2" t="s">
        <v>1502</v>
      </c>
      <c r="C717" s="27"/>
      <c r="D717" s="28"/>
      <c r="E717" s="29"/>
      <c r="F717" s="359"/>
      <c r="G717" s="378"/>
      <c r="H717" s="449">
        <v>0</v>
      </c>
      <c r="I717" s="390" t="e">
        <f>H717-#REF!</f>
        <v>#REF!</v>
      </c>
      <c r="J717" s="391">
        <f>J716</f>
        <v>2.4</v>
      </c>
    </row>
    <row r="718" spans="1:10" ht="30">
      <c r="A718" s="25" t="s">
        <v>551</v>
      </c>
      <c r="B718" s="21" t="s">
        <v>1536</v>
      </c>
      <c r="C718" s="24" t="s">
        <v>491</v>
      </c>
      <c r="D718" s="22" t="s">
        <v>41</v>
      </c>
      <c r="E718" s="9" t="s">
        <v>1558</v>
      </c>
      <c r="F718" s="358" t="s">
        <v>15</v>
      </c>
      <c r="G718" s="17">
        <v>11</v>
      </c>
      <c r="H718" s="449">
        <v>1567.8373199999996</v>
      </c>
      <c r="I718" s="390" t="e">
        <f>H718-#REF!</f>
        <v>#REF!</v>
      </c>
      <c r="J718" s="391">
        <f>J717</f>
        <v>2.4</v>
      </c>
    </row>
    <row r="719" spans="1:10" ht="30">
      <c r="A719" s="14" t="s">
        <v>548</v>
      </c>
      <c r="B719" s="10" t="s">
        <v>1537</v>
      </c>
      <c r="C719" s="24" t="s">
        <v>491</v>
      </c>
      <c r="D719" s="22" t="s">
        <v>41</v>
      </c>
      <c r="E719" s="9" t="s">
        <v>1558</v>
      </c>
      <c r="F719" s="356" t="s">
        <v>19</v>
      </c>
      <c r="G719" s="12">
        <v>11</v>
      </c>
      <c r="H719" s="449">
        <v>1347.620736</v>
      </c>
      <c r="I719" s="390" t="e">
        <f>H719-#REF!</f>
        <v>#REF!</v>
      </c>
      <c r="J719" s="391">
        <f>J717</f>
        <v>2.4</v>
      </c>
    </row>
    <row r="720" spans="1:10" ht="18">
      <c r="A720" s="14" t="s">
        <v>533</v>
      </c>
      <c r="B720" s="10" t="s">
        <v>534</v>
      </c>
      <c r="C720" s="24" t="s">
        <v>491</v>
      </c>
      <c r="D720" s="22" t="s">
        <v>41</v>
      </c>
      <c r="E720" s="9" t="s">
        <v>1558</v>
      </c>
      <c r="F720" s="356" t="s">
        <v>15</v>
      </c>
      <c r="G720" s="12">
        <v>4</v>
      </c>
      <c r="H720" s="449">
        <v>1028.1599999999999</v>
      </c>
      <c r="I720" s="390" t="e">
        <f>H720-#REF!</f>
        <v>#REF!</v>
      </c>
      <c r="J720" s="391">
        <f>J719</f>
        <v>2.4</v>
      </c>
    </row>
    <row r="721" spans="1:10" ht="30">
      <c r="A721" s="14" t="s">
        <v>529</v>
      </c>
      <c r="B721" s="10" t="s">
        <v>530</v>
      </c>
      <c r="C721" s="24" t="s">
        <v>491</v>
      </c>
      <c r="D721" s="22" t="s">
        <v>41</v>
      </c>
      <c r="E721" s="9" t="s">
        <v>1558</v>
      </c>
      <c r="F721" s="356" t="s">
        <v>10</v>
      </c>
      <c r="G721" s="12">
        <v>4</v>
      </c>
      <c r="H721" s="449">
        <v>705.6</v>
      </c>
      <c r="I721" s="390" t="e">
        <f>H721-#REF!</f>
        <v>#REF!</v>
      </c>
      <c r="J721" s="391">
        <f>J719</f>
        <v>2.4</v>
      </c>
    </row>
    <row r="722" spans="1:10" ht="18">
      <c r="A722" s="14" t="s">
        <v>531</v>
      </c>
      <c r="B722" s="10" t="s">
        <v>532</v>
      </c>
      <c r="C722" s="24" t="s">
        <v>491</v>
      </c>
      <c r="D722" s="22" t="s">
        <v>41</v>
      </c>
      <c r="E722" s="9" t="s">
        <v>1558</v>
      </c>
      <c r="F722" s="356" t="s">
        <v>10</v>
      </c>
      <c r="G722" s="12">
        <v>8</v>
      </c>
      <c r="H722" s="449">
        <v>806.4</v>
      </c>
      <c r="I722" s="390" t="e">
        <f>H722-#REF!</f>
        <v>#REF!</v>
      </c>
      <c r="J722" s="391">
        <f>J721</f>
        <v>2.4</v>
      </c>
    </row>
    <row r="723" spans="1:10" ht="63.75" customHeight="1">
      <c r="A723" s="25" t="s">
        <v>549</v>
      </c>
      <c r="B723" s="21" t="s">
        <v>3383</v>
      </c>
      <c r="C723" s="24" t="s">
        <v>491</v>
      </c>
      <c r="D723" s="22" t="s">
        <v>41</v>
      </c>
      <c r="E723" s="9" t="s">
        <v>1558</v>
      </c>
      <c r="F723" s="358" t="s">
        <v>19</v>
      </c>
      <c r="G723" s="17">
        <v>4</v>
      </c>
      <c r="H723" s="449">
        <v>3044.1599999999994</v>
      </c>
      <c r="I723" s="390" t="e">
        <f>H723-#REF!</f>
        <v>#REF!</v>
      </c>
      <c r="J723" s="391">
        <f>J722</f>
        <v>2.4</v>
      </c>
    </row>
    <row r="724" spans="1:10" ht="29.25" customHeight="1">
      <c r="A724" s="25" t="s">
        <v>1815</v>
      </c>
      <c r="B724" s="21" t="s">
        <v>1814</v>
      </c>
      <c r="C724" s="24" t="s">
        <v>491</v>
      </c>
      <c r="D724" s="22" t="s">
        <v>41</v>
      </c>
      <c r="E724" s="9" t="s">
        <v>1558</v>
      </c>
      <c r="F724" s="358" t="s">
        <v>19</v>
      </c>
      <c r="G724" s="17">
        <v>11</v>
      </c>
      <c r="H724" s="449">
        <v>5463.34639872</v>
      </c>
      <c r="I724" s="390" t="e">
        <f>H724-#REF!</f>
        <v>#REF!</v>
      </c>
      <c r="J724" s="391">
        <f>J722</f>
        <v>2.4</v>
      </c>
    </row>
    <row r="725" spans="1:10" ht="30" customHeight="1">
      <c r="A725" s="25" t="s">
        <v>1817</v>
      </c>
      <c r="B725" s="21" t="s">
        <v>1816</v>
      </c>
      <c r="C725" s="24" t="s">
        <v>491</v>
      </c>
      <c r="D725" s="22" t="s">
        <v>41</v>
      </c>
      <c r="E725" s="9" t="s">
        <v>1558</v>
      </c>
      <c r="F725" s="358" t="s">
        <v>19</v>
      </c>
      <c r="G725" s="17">
        <v>11</v>
      </c>
      <c r="H725" s="449">
        <v>5839.666398719999</v>
      </c>
      <c r="I725" s="390" t="e">
        <f>H725-#REF!</f>
        <v>#REF!</v>
      </c>
      <c r="J725" s="391">
        <f>J724</f>
        <v>2.4</v>
      </c>
    </row>
    <row r="726" spans="1:10" ht="14.25" customHeight="1">
      <c r="A726" s="26"/>
      <c r="B726" s="2" t="s">
        <v>1897</v>
      </c>
      <c r="C726" s="27"/>
      <c r="D726" s="28"/>
      <c r="E726" s="29"/>
      <c r="F726" s="359"/>
      <c r="G726" s="378"/>
      <c r="H726" s="449">
        <v>0</v>
      </c>
      <c r="I726" s="390" t="e">
        <f>H726-#REF!</f>
        <v>#REF!</v>
      </c>
      <c r="J726" s="391">
        <f>J724</f>
        <v>2.4</v>
      </c>
    </row>
    <row r="727" spans="1:10" ht="18" customHeight="1">
      <c r="A727" s="92" t="s">
        <v>1813</v>
      </c>
      <c r="B727" s="93" t="s">
        <v>1812</v>
      </c>
      <c r="C727" s="94" t="s">
        <v>491</v>
      </c>
      <c r="D727" s="95" t="s">
        <v>41</v>
      </c>
      <c r="E727" s="9" t="s">
        <v>1558</v>
      </c>
      <c r="F727" s="362" t="s">
        <v>15</v>
      </c>
      <c r="G727" s="96">
        <v>11</v>
      </c>
      <c r="H727" s="449">
        <v>2479.68</v>
      </c>
      <c r="I727" s="390" t="e">
        <f>H727-#REF!</f>
        <v>#REF!</v>
      </c>
      <c r="J727" s="391">
        <f>J726</f>
        <v>2.4</v>
      </c>
    </row>
    <row r="728" spans="1:10" ht="18" customHeight="1">
      <c r="A728" s="25" t="s">
        <v>1845</v>
      </c>
      <c r="B728" s="21" t="s">
        <v>1844</v>
      </c>
      <c r="C728" s="24" t="s">
        <v>491</v>
      </c>
      <c r="D728" s="22" t="s">
        <v>41</v>
      </c>
      <c r="E728" s="9" t="s">
        <v>1558</v>
      </c>
      <c r="F728" s="358" t="s">
        <v>15</v>
      </c>
      <c r="G728" s="17">
        <v>12</v>
      </c>
      <c r="H728" s="449">
        <v>2640.94639872</v>
      </c>
      <c r="I728" s="390" t="e">
        <f>H728-#REF!</f>
        <v>#REF!</v>
      </c>
      <c r="J728" s="391">
        <f>J726</f>
        <v>2.4</v>
      </c>
    </row>
    <row r="729" spans="1:10" ht="18" customHeight="1">
      <c r="A729" s="92" t="s">
        <v>1900</v>
      </c>
      <c r="B729" s="93" t="s">
        <v>1898</v>
      </c>
      <c r="C729" s="94" t="s">
        <v>491</v>
      </c>
      <c r="D729" s="95" t="s">
        <v>41</v>
      </c>
      <c r="E729" s="9" t="s">
        <v>1558</v>
      </c>
      <c r="F729" s="362" t="s">
        <v>15</v>
      </c>
      <c r="G729" s="96">
        <v>12</v>
      </c>
      <c r="H729" s="449">
        <v>4065.6</v>
      </c>
      <c r="I729" s="390" t="e">
        <f>H729-#REF!</f>
        <v>#REF!</v>
      </c>
      <c r="J729" s="391">
        <f>J728</f>
        <v>2.4</v>
      </c>
    </row>
    <row r="730" spans="1:10" ht="18" customHeight="1">
      <c r="A730" s="92" t="s">
        <v>1901</v>
      </c>
      <c r="B730" s="93" t="s">
        <v>1899</v>
      </c>
      <c r="C730" s="94" t="s">
        <v>491</v>
      </c>
      <c r="D730" s="95" t="s">
        <v>41</v>
      </c>
      <c r="E730" s="9" t="s">
        <v>1558</v>
      </c>
      <c r="F730" s="362" t="s">
        <v>10</v>
      </c>
      <c r="G730" s="96">
        <v>12</v>
      </c>
      <c r="H730" s="449">
        <v>5656.0896</v>
      </c>
      <c r="I730" s="390" t="e">
        <f>H730-#REF!</f>
        <v>#REF!</v>
      </c>
      <c r="J730" s="391">
        <f>J729</f>
        <v>2.4</v>
      </c>
    </row>
    <row r="731" spans="1:10" ht="18" customHeight="1">
      <c r="A731" s="92" t="s">
        <v>2094</v>
      </c>
      <c r="B731" s="93" t="s">
        <v>2093</v>
      </c>
      <c r="C731" s="94" t="s">
        <v>491</v>
      </c>
      <c r="D731" s="95" t="s">
        <v>41</v>
      </c>
      <c r="E731" s="9" t="s">
        <v>1558</v>
      </c>
      <c r="F731" s="362" t="s">
        <v>15</v>
      </c>
      <c r="G731" s="96">
        <v>12</v>
      </c>
      <c r="H731" s="449">
        <v>4150.8096000000005</v>
      </c>
      <c r="I731" s="390" t="e">
        <f>H731-#REF!</f>
        <v>#REF!</v>
      </c>
      <c r="J731" s="391">
        <f>J729</f>
        <v>2.4</v>
      </c>
    </row>
    <row r="732" spans="1:10" ht="29.25" customHeight="1">
      <c r="A732" s="92" t="s">
        <v>2096</v>
      </c>
      <c r="B732" s="93" t="s">
        <v>2095</v>
      </c>
      <c r="C732" s="94" t="s">
        <v>491</v>
      </c>
      <c r="D732" s="95" t="s">
        <v>41</v>
      </c>
      <c r="E732" s="9" t="s">
        <v>1558</v>
      </c>
      <c r="F732" s="362" t="s">
        <v>19</v>
      </c>
      <c r="G732" s="96">
        <v>12</v>
      </c>
      <c r="H732" s="449">
        <v>5858.495999999998</v>
      </c>
      <c r="I732" s="390" t="e">
        <f>H732-#REF!</f>
        <v>#REF!</v>
      </c>
      <c r="J732" s="391">
        <f>J731</f>
        <v>2.4</v>
      </c>
    </row>
    <row r="733" spans="1:10" ht="18">
      <c r="A733" s="26"/>
      <c r="B733" s="2" t="s">
        <v>488</v>
      </c>
      <c r="C733" s="27"/>
      <c r="D733" s="28"/>
      <c r="E733" s="29"/>
      <c r="F733" s="359"/>
      <c r="G733" s="378"/>
      <c r="H733" s="449">
        <v>0</v>
      </c>
      <c r="I733" s="390" t="e">
        <f>H733-#REF!</f>
        <v>#REF!</v>
      </c>
      <c r="J733" s="391">
        <f>J731</f>
        <v>2.4</v>
      </c>
    </row>
    <row r="734" spans="1:10" ht="45">
      <c r="A734" s="25" t="s">
        <v>489</v>
      </c>
      <c r="B734" s="21" t="s">
        <v>490</v>
      </c>
      <c r="C734" s="24" t="s">
        <v>491</v>
      </c>
      <c r="D734" s="22" t="s">
        <v>41</v>
      </c>
      <c r="E734" s="9" t="s">
        <v>1558</v>
      </c>
      <c r="F734" s="358" t="s">
        <v>10</v>
      </c>
      <c r="G734" s="17">
        <v>4</v>
      </c>
      <c r="H734" s="449">
        <v>1008</v>
      </c>
      <c r="I734" s="390" t="e">
        <f>H734-#REF!</f>
        <v>#REF!</v>
      </c>
      <c r="J734" s="391">
        <f>J733</f>
        <v>2.4</v>
      </c>
    </row>
    <row r="735" spans="1:10" ht="60">
      <c r="A735" s="25" t="s">
        <v>492</v>
      </c>
      <c r="B735" s="21" t="s">
        <v>493</v>
      </c>
      <c r="C735" s="24" t="s">
        <v>491</v>
      </c>
      <c r="D735" s="22" t="s">
        <v>41</v>
      </c>
      <c r="E735" s="9" t="s">
        <v>1558</v>
      </c>
      <c r="F735" s="358" t="s">
        <v>10</v>
      </c>
      <c r="G735" s="17">
        <v>4</v>
      </c>
      <c r="H735" s="449">
        <v>880.3199999999998</v>
      </c>
      <c r="I735" s="390" t="e">
        <f>H735-#REF!</f>
        <v>#REF!</v>
      </c>
      <c r="J735" s="391">
        <f>J734</f>
        <v>2.4</v>
      </c>
    </row>
    <row r="736" spans="1:10" ht="60">
      <c r="A736" s="25" t="s">
        <v>494</v>
      </c>
      <c r="B736" s="21" t="s">
        <v>495</v>
      </c>
      <c r="C736" s="24" t="s">
        <v>491</v>
      </c>
      <c r="D736" s="22" t="s">
        <v>41</v>
      </c>
      <c r="E736" s="9" t="s">
        <v>1558</v>
      </c>
      <c r="F736" s="358" t="s">
        <v>10</v>
      </c>
      <c r="G736" s="17">
        <v>4</v>
      </c>
      <c r="H736" s="449">
        <v>880.3199999999998</v>
      </c>
      <c r="I736" s="390" t="e">
        <f>H736-#REF!</f>
        <v>#REF!</v>
      </c>
      <c r="J736" s="391">
        <f>J734</f>
        <v>2.4</v>
      </c>
    </row>
    <row r="737" spans="1:10" ht="18">
      <c r="A737" s="97" t="s">
        <v>496</v>
      </c>
      <c r="B737" s="97" t="s">
        <v>497</v>
      </c>
      <c r="C737" s="94" t="s">
        <v>491</v>
      </c>
      <c r="D737" s="95" t="s">
        <v>41</v>
      </c>
      <c r="E737" s="9" t="s">
        <v>1558</v>
      </c>
      <c r="F737" s="362" t="s">
        <v>10</v>
      </c>
      <c r="G737" s="96">
        <v>8</v>
      </c>
      <c r="H737" s="449">
        <v>715.68</v>
      </c>
      <c r="I737" s="390" t="e">
        <f>H737-#REF!</f>
        <v>#REF!</v>
      </c>
      <c r="J737" s="391">
        <f>J736</f>
        <v>2.4</v>
      </c>
    </row>
    <row r="738" spans="1:10" ht="18">
      <c r="A738" s="97" t="s">
        <v>2090</v>
      </c>
      <c r="B738" s="97" t="s">
        <v>2089</v>
      </c>
      <c r="C738" s="94" t="s">
        <v>491</v>
      </c>
      <c r="D738" s="95" t="s">
        <v>41</v>
      </c>
      <c r="E738" s="9" t="s">
        <v>1558</v>
      </c>
      <c r="F738" s="362" t="s">
        <v>10</v>
      </c>
      <c r="G738" s="96">
        <v>10</v>
      </c>
      <c r="H738" s="449">
        <v>1403.6736</v>
      </c>
      <c r="I738" s="390" t="e">
        <f>H738-#REF!</f>
        <v>#REF!</v>
      </c>
      <c r="J738" s="391">
        <f>J736</f>
        <v>2.4</v>
      </c>
    </row>
    <row r="739" spans="1:10" ht="18">
      <c r="A739" s="97" t="s">
        <v>2092</v>
      </c>
      <c r="B739" s="97" t="s">
        <v>2091</v>
      </c>
      <c r="C739" s="94" t="s">
        <v>491</v>
      </c>
      <c r="D739" s="95" t="s">
        <v>41</v>
      </c>
      <c r="E739" s="9" t="s">
        <v>1558</v>
      </c>
      <c r="F739" s="362" t="s">
        <v>10</v>
      </c>
      <c r="G739" s="96">
        <v>10</v>
      </c>
      <c r="H739" s="449">
        <v>1403.6736</v>
      </c>
      <c r="I739" s="390" t="e">
        <f>H739-#REF!</f>
        <v>#REF!</v>
      </c>
      <c r="J739" s="391">
        <f>J738</f>
        <v>2.4</v>
      </c>
    </row>
    <row r="740" spans="1:10" ht="18">
      <c r="A740" s="92" t="s">
        <v>498</v>
      </c>
      <c r="B740" s="93" t="s">
        <v>1252</v>
      </c>
      <c r="C740" s="94" t="s">
        <v>491</v>
      </c>
      <c r="D740" s="95" t="s">
        <v>41</v>
      </c>
      <c r="E740" s="9" t="s">
        <v>1558</v>
      </c>
      <c r="F740" s="362" t="s">
        <v>19</v>
      </c>
      <c r="G740" s="96">
        <v>8</v>
      </c>
      <c r="H740" s="449">
        <v>729.1199999999999</v>
      </c>
      <c r="I740" s="390" t="e">
        <f>H740-#REF!</f>
        <v>#REF!</v>
      </c>
      <c r="J740" s="391">
        <f>J739</f>
        <v>2.4</v>
      </c>
    </row>
    <row r="741" spans="1:10" ht="18">
      <c r="A741" s="92" t="s">
        <v>2086</v>
      </c>
      <c r="B741" s="93" t="s">
        <v>2085</v>
      </c>
      <c r="C741" s="94" t="s">
        <v>491</v>
      </c>
      <c r="D741" s="95" t="s">
        <v>41</v>
      </c>
      <c r="E741" s="9" t="s">
        <v>1558</v>
      </c>
      <c r="F741" s="362" t="s">
        <v>10</v>
      </c>
      <c r="G741" s="96">
        <v>10</v>
      </c>
      <c r="H741" s="449">
        <v>1403.6736</v>
      </c>
      <c r="I741" s="390" t="e">
        <f>H741-#REF!</f>
        <v>#REF!</v>
      </c>
      <c r="J741" s="391">
        <f>J739</f>
        <v>2.4</v>
      </c>
    </row>
    <row r="742" spans="1:10" ht="18">
      <c r="A742" s="92" t="s">
        <v>2088</v>
      </c>
      <c r="B742" s="93" t="s">
        <v>2087</v>
      </c>
      <c r="C742" s="94" t="s">
        <v>491</v>
      </c>
      <c r="D742" s="95" t="s">
        <v>41</v>
      </c>
      <c r="E742" s="9" t="s">
        <v>1558</v>
      </c>
      <c r="F742" s="362" t="s">
        <v>10</v>
      </c>
      <c r="G742" s="96">
        <v>10</v>
      </c>
      <c r="H742" s="449">
        <v>1403.6736</v>
      </c>
      <c r="I742" s="390" t="e">
        <f>H742-#REF!</f>
        <v>#REF!</v>
      </c>
      <c r="J742" s="391">
        <f>J741</f>
        <v>2.4</v>
      </c>
    </row>
    <row r="743" spans="1:10" ht="30">
      <c r="A743" s="25" t="s">
        <v>1253</v>
      </c>
      <c r="B743" s="21" t="s">
        <v>1254</v>
      </c>
      <c r="C743" s="24" t="s">
        <v>491</v>
      </c>
      <c r="D743" s="22" t="s">
        <v>41</v>
      </c>
      <c r="E743" s="9" t="s">
        <v>1558</v>
      </c>
      <c r="F743" s="358" t="s">
        <v>10</v>
      </c>
      <c r="G743" s="17">
        <v>14</v>
      </c>
      <c r="H743" s="449">
        <v>1791.9493199999995</v>
      </c>
      <c r="I743" s="390" t="e">
        <f>H743-#REF!</f>
        <v>#REF!</v>
      </c>
      <c r="J743" s="391">
        <f>J741</f>
        <v>2.4</v>
      </c>
    </row>
    <row r="744" spans="1:10" ht="18">
      <c r="A744" s="25" t="s">
        <v>1255</v>
      </c>
      <c r="B744" s="21" t="s">
        <v>1526</v>
      </c>
      <c r="C744" s="24" t="s">
        <v>491</v>
      </c>
      <c r="D744" s="22" t="s">
        <v>41</v>
      </c>
      <c r="E744" s="9" t="s">
        <v>1558</v>
      </c>
      <c r="F744" s="358" t="s">
        <v>10</v>
      </c>
      <c r="G744" s="17">
        <v>14</v>
      </c>
      <c r="H744" s="449">
        <v>2858.4326399999995</v>
      </c>
      <c r="I744" s="390" t="e">
        <f>H744-#REF!</f>
        <v>#REF!</v>
      </c>
      <c r="J744" s="391">
        <f>J743</f>
        <v>2.4</v>
      </c>
    </row>
    <row r="745" spans="1:10" ht="18">
      <c r="A745" s="25" t="s">
        <v>1256</v>
      </c>
      <c r="B745" s="21" t="s">
        <v>1527</v>
      </c>
      <c r="C745" s="24" t="s">
        <v>491</v>
      </c>
      <c r="D745" s="22" t="s">
        <v>41</v>
      </c>
      <c r="E745" s="9" t="s">
        <v>1558</v>
      </c>
      <c r="F745" s="358" t="s">
        <v>10</v>
      </c>
      <c r="G745" s="17">
        <v>14</v>
      </c>
      <c r="H745" s="449">
        <v>2858.4133199999997</v>
      </c>
      <c r="I745" s="390" t="e">
        <f>H745-#REF!</f>
        <v>#REF!</v>
      </c>
      <c r="J745" s="391">
        <f>J743</f>
        <v>2.4</v>
      </c>
    </row>
    <row r="746" spans="1:10" ht="18">
      <c r="A746" s="14" t="s">
        <v>561</v>
      </c>
      <c r="B746" s="10" t="s">
        <v>1535</v>
      </c>
      <c r="C746" s="24" t="s">
        <v>491</v>
      </c>
      <c r="D746" s="22" t="s">
        <v>41</v>
      </c>
      <c r="E746" s="9" t="s">
        <v>1558</v>
      </c>
      <c r="F746" s="356" t="s">
        <v>15</v>
      </c>
      <c r="G746" s="12">
        <v>16</v>
      </c>
      <c r="H746" s="449">
        <v>2236.3093199999994</v>
      </c>
      <c r="I746" s="390" t="e">
        <f>H746-#REF!</f>
        <v>#REF!</v>
      </c>
      <c r="J746" s="391">
        <f>J745</f>
        <v>2.4</v>
      </c>
    </row>
    <row r="747" spans="1:10" ht="18">
      <c r="A747" s="26"/>
      <c r="B747" s="2" t="s">
        <v>1503</v>
      </c>
      <c r="C747" s="27"/>
      <c r="D747" s="28"/>
      <c r="E747" s="29"/>
      <c r="F747" s="359"/>
      <c r="G747" s="378"/>
      <c r="H747" s="449">
        <v>0</v>
      </c>
      <c r="I747" s="390" t="e">
        <f>H747-#REF!</f>
        <v>#REF!</v>
      </c>
      <c r="J747" s="391">
        <f>J746</f>
        <v>2.4</v>
      </c>
    </row>
    <row r="748" spans="1:10" ht="30">
      <c r="A748" s="25" t="s">
        <v>535</v>
      </c>
      <c r="B748" s="21" t="s">
        <v>536</v>
      </c>
      <c r="C748" s="24" t="s">
        <v>491</v>
      </c>
      <c r="D748" s="22" t="s">
        <v>41</v>
      </c>
      <c r="E748" s="9" t="s">
        <v>1558</v>
      </c>
      <c r="F748" s="358" t="s">
        <v>10</v>
      </c>
      <c r="G748" s="17">
        <v>1</v>
      </c>
      <c r="H748" s="449">
        <v>1196.1599999999999</v>
      </c>
      <c r="I748" s="390" t="e">
        <f>H748-#REF!</f>
        <v>#REF!</v>
      </c>
      <c r="J748" s="391">
        <f>J746</f>
        <v>2.4</v>
      </c>
    </row>
    <row r="749" spans="1:10" ht="30">
      <c r="A749" s="14" t="s">
        <v>537</v>
      </c>
      <c r="B749" s="10" t="s">
        <v>538</v>
      </c>
      <c r="C749" s="24" t="s">
        <v>491</v>
      </c>
      <c r="D749" s="22" t="s">
        <v>41</v>
      </c>
      <c r="E749" s="9" t="s">
        <v>1558</v>
      </c>
      <c r="F749" s="356" t="s">
        <v>10</v>
      </c>
      <c r="G749" s="12">
        <v>8</v>
      </c>
      <c r="H749" s="449">
        <v>1172.6399999999999</v>
      </c>
      <c r="I749" s="390" t="e">
        <f>H749-#REF!</f>
        <v>#REF!</v>
      </c>
      <c r="J749" s="391">
        <f>J748</f>
        <v>2.4</v>
      </c>
    </row>
    <row r="750" spans="1:10" ht="18">
      <c r="A750" s="14" t="s">
        <v>539</v>
      </c>
      <c r="B750" s="10" t="s">
        <v>540</v>
      </c>
      <c r="C750" s="24" t="s">
        <v>491</v>
      </c>
      <c r="D750" s="22" t="s">
        <v>41</v>
      </c>
      <c r="E750" s="9" t="s">
        <v>1558</v>
      </c>
      <c r="F750" s="356" t="s">
        <v>15</v>
      </c>
      <c r="G750" s="12">
        <v>11</v>
      </c>
      <c r="H750" s="449">
        <v>1347.620736</v>
      </c>
      <c r="I750" s="390" t="e">
        <f>H750-#REF!</f>
        <v>#REF!</v>
      </c>
      <c r="J750" s="391">
        <f>J748</f>
        <v>2.4</v>
      </c>
    </row>
    <row r="751" spans="1:10" ht="31.5">
      <c r="A751" s="26"/>
      <c r="B751" s="2" t="s">
        <v>1504</v>
      </c>
      <c r="C751" s="27"/>
      <c r="D751" s="28"/>
      <c r="E751" s="29"/>
      <c r="F751" s="359"/>
      <c r="G751" s="378"/>
      <c r="H751" s="449">
        <v>0</v>
      </c>
      <c r="I751" s="390" t="e">
        <f>H751-#REF!</f>
        <v>#REF!</v>
      </c>
      <c r="J751" s="391">
        <f>J750</f>
        <v>2.4</v>
      </c>
    </row>
    <row r="752" spans="1:10" ht="30">
      <c r="A752" s="25" t="s">
        <v>509</v>
      </c>
      <c r="B752" s="21" t="s">
        <v>1538</v>
      </c>
      <c r="C752" s="24" t="s">
        <v>491</v>
      </c>
      <c r="D752" s="22" t="s">
        <v>41</v>
      </c>
      <c r="E752" s="9" t="s">
        <v>1558</v>
      </c>
      <c r="F752" s="358" t="s">
        <v>10</v>
      </c>
      <c r="G752" s="17">
        <v>11</v>
      </c>
      <c r="H752" s="449">
        <v>1791.9493199999995</v>
      </c>
      <c r="I752" s="390" t="e">
        <f>H752-#REF!</f>
        <v>#REF!</v>
      </c>
      <c r="J752" s="391">
        <f>J751</f>
        <v>2.4</v>
      </c>
    </row>
    <row r="753" spans="1:10" ht="75">
      <c r="A753" s="25" t="s">
        <v>528</v>
      </c>
      <c r="B753" s="21" t="s">
        <v>3385</v>
      </c>
      <c r="C753" s="24" t="s">
        <v>491</v>
      </c>
      <c r="D753" s="22" t="s">
        <v>41</v>
      </c>
      <c r="E753" s="9" t="s">
        <v>1558</v>
      </c>
      <c r="F753" s="358" t="s">
        <v>15</v>
      </c>
      <c r="G753" s="17">
        <v>4</v>
      </c>
      <c r="H753" s="449">
        <v>920.6399999999999</v>
      </c>
      <c r="I753" s="390" t="e">
        <f>H753-#REF!</f>
        <v>#REF!</v>
      </c>
      <c r="J753" s="391">
        <f>J751</f>
        <v>2.4</v>
      </c>
    </row>
    <row r="754" spans="1:10" ht="30">
      <c r="A754" s="14" t="s">
        <v>543</v>
      </c>
      <c r="B754" s="10" t="s">
        <v>544</v>
      </c>
      <c r="C754" s="24" t="s">
        <v>491</v>
      </c>
      <c r="D754" s="22" t="s">
        <v>41</v>
      </c>
      <c r="E754" s="9" t="s">
        <v>1558</v>
      </c>
      <c r="F754" s="356" t="s">
        <v>15</v>
      </c>
      <c r="G754" s="12">
        <v>16</v>
      </c>
      <c r="H754" s="449">
        <v>2012.1973199999998</v>
      </c>
      <c r="I754" s="390" t="e">
        <f>H754-#REF!</f>
        <v>#REF!</v>
      </c>
      <c r="J754" s="391">
        <f>J753</f>
        <v>2.4</v>
      </c>
    </row>
    <row r="755" spans="1:10" ht="18">
      <c r="A755" s="25" t="s">
        <v>541</v>
      </c>
      <c r="B755" s="21" t="s">
        <v>542</v>
      </c>
      <c r="C755" s="24" t="s">
        <v>491</v>
      </c>
      <c r="D755" s="22" t="s">
        <v>41</v>
      </c>
      <c r="E755" s="9" t="s">
        <v>1558</v>
      </c>
      <c r="F755" s="358" t="s">
        <v>10</v>
      </c>
      <c r="G755" s="17">
        <v>16</v>
      </c>
      <c r="H755" s="449">
        <v>1791.9493199999995</v>
      </c>
      <c r="I755" s="390" t="e">
        <f>H755-#REF!</f>
        <v>#REF!</v>
      </c>
      <c r="J755" s="391">
        <f>J753</f>
        <v>2.4</v>
      </c>
    </row>
    <row r="756" spans="1:10" ht="18">
      <c r="A756" s="26"/>
      <c r="B756" s="2" t="s">
        <v>1508</v>
      </c>
      <c r="C756" s="27"/>
      <c r="D756" s="28"/>
      <c r="E756" s="29"/>
      <c r="F756" s="359"/>
      <c r="G756" s="378"/>
      <c r="H756" s="449">
        <v>0</v>
      </c>
      <c r="I756" s="390" t="e">
        <f>H756-#REF!</f>
        <v>#REF!</v>
      </c>
      <c r="J756" s="391">
        <f>J755</f>
        <v>2.4</v>
      </c>
    </row>
    <row r="757" spans="1:10" ht="18">
      <c r="A757" s="14" t="s">
        <v>506</v>
      </c>
      <c r="B757" s="10" t="s">
        <v>1539</v>
      </c>
      <c r="C757" s="24" t="s">
        <v>491</v>
      </c>
      <c r="D757" s="22" t="s">
        <v>41</v>
      </c>
      <c r="E757" s="9" t="s">
        <v>1558</v>
      </c>
      <c r="F757" s="356" t="s">
        <v>10</v>
      </c>
      <c r="G757" s="12">
        <v>8</v>
      </c>
      <c r="H757" s="449">
        <v>843.3599999999999</v>
      </c>
      <c r="I757" s="390" t="e">
        <f>H757-#REF!</f>
        <v>#REF!</v>
      </c>
      <c r="J757" s="391">
        <f>J756</f>
        <v>2.4</v>
      </c>
    </row>
    <row r="758" spans="1:10" ht="18">
      <c r="A758" s="25" t="s">
        <v>510</v>
      </c>
      <c r="B758" s="21" t="s">
        <v>1540</v>
      </c>
      <c r="C758" s="24" t="s">
        <v>491</v>
      </c>
      <c r="D758" s="22" t="s">
        <v>41</v>
      </c>
      <c r="E758" s="9" t="s">
        <v>1558</v>
      </c>
      <c r="F758" s="358" t="s">
        <v>19</v>
      </c>
      <c r="G758" s="17">
        <v>11</v>
      </c>
      <c r="H758" s="449">
        <v>1791.9493199999995</v>
      </c>
      <c r="I758" s="390" t="e">
        <f>H758-#REF!</f>
        <v>#REF!</v>
      </c>
      <c r="J758" s="391">
        <f>J756</f>
        <v>2.4</v>
      </c>
    </row>
    <row r="759" spans="1:10" ht="30">
      <c r="A759" s="25" t="s">
        <v>507</v>
      </c>
      <c r="B759" s="21" t="s">
        <v>508</v>
      </c>
      <c r="C759" s="24" t="s">
        <v>491</v>
      </c>
      <c r="D759" s="22" t="s">
        <v>41</v>
      </c>
      <c r="E759" s="9" t="s">
        <v>1558</v>
      </c>
      <c r="F759" s="358" t="s">
        <v>10</v>
      </c>
      <c r="G759" s="17">
        <v>8</v>
      </c>
      <c r="H759" s="449">
        <v>971.0399999999998</v>
      </c>
      <c r="I759" s="390" t="e">
        <f>H759-#REF!</f>
        <v>#REF!</v>
      </c>
      <c r="J759" s="391">
        <f>J758</f>
        <v>2.4</v>
      </c>
    </row>
    <row r="760" spans="1:10" ht="75">
      <c r="A760" s="25" t="s">
        <v>511</v>
      </c>
      <c r="B760" s="21" t="s">
        <v>3384</v>
      </c>
      <c r="C760" s="24" t="s">
        <v>491</v>
      </c>
      <c r="D760" s="22" t="s">
        <v>41</v>
      </c>
      <c r="E760" s="9" t="s">
        <v>1558</v>
      </c>
      <c r="F760" s="358" t="s">
        <v>19</v>
      </c>
      <c r="G760" s="17">
        <v>4</v>
      </c>
      <c r="H760" s="449">
        <v>2244.4799999999996</v>
      </c>
      <c r="I760" s="390" t="e">
        <f>H760-#REF!</f>
        <v>#REF!</v>
      </c>
      <c r="J760" s="391">
        <f>J758</f>
        <v>2.4</v>
      </c>
    </row>
    <row r="761" spans="1:10" ht="31.5">
      <c r="A761" s="26"/>
      <c r="B761" s="2" t="s">
        <v>1505</v>
      </c>
      <c r="C761" s="27"/>
      <c r="D761" s="28"/>
      <c r="E761" s="29"/>
      <c r="F761" s="359"/>
      <c r="G761" s="378"/>
      <c r="H761" s="449">
        <v>0</v>
      </c>
      <c r="I761" s="390" t="e">
        <f>H761-#REF!</f>
        <v>#REF!</v>
      </c>
      <c r="J761" s="391">
        <f>J760</f>
        <v>2.4</v>
      </c>
    </row>
    <row r="762" spans="1:10" ht="30">
      <c r="A762" s="14" t="s">
        <v>1257</v>
      </c>
      <c r="B762" s="10" t="s">
        <v>1528</v>
      </c>
      <c r="C762" s="24" t="s">
        <v>491</v>
      </c>
      <c r="D762" s="22" t="s">
        <v>41</v>
      </c>
      <c r="E762" s="9" t="s">
        <v>1558</v>
      </c>
      <c r="F762" s="356" t="s">
        <v>15</v>
      </c>
      <c r="G762" s="12">
        <v>12</v>
      </c>
      <c r="H762" s="449">
        <v>1648.9813199999996</v>
      </c>
      <c r="I762" s="390" t="e">
        <f>H762-#REF!</f>
        <v>#REF!</v>
      </c>
      <c r="J762" s="391">
        <f>J760</f>
        <v>2.4</v>
      </c>
    </row>
    <row r="763" spans="1:10" ht="30">
      <c r="A763" s="14" t="s">
        <v>1258</v>
      </c>
      <c r="B763" s="10" t="s">
        <v>1529</v>
      </c>
      <c r="C763" s="24" t="s">
        <v>491</v>
      </c>
      <c r="D763" s="22" t="s">
        <v>41</v>
      </c>
      <c r="E763" s="9" t="s">
        <v>1558</v>
      </c>
      <c r="F763" s="356" t="s">
        <v>10</v>
      </c>
      <c r="G763" s="12">
        <v>14</v>
      </c>
      <c r="H763" s="449">
        <v>1791.9493199999995</v>
      </c>
      <c r="I763" s="390" t="e">
        <f>H763-#REF!</f>
        <v>#REF!</v>
      </c>
      <c r="J763" s="391">
        <f>J762</f>
        <v>2.4</v>
      </c>
    </row>
    <row r="764" spans="1:10" ht="18">
      <c r="A764" s="14" t="s">
        <v>1259</v>
      </c>
      <c r="B764" s="10" t="s">
        <v>1530</v>
      </c>
      <c r="C764" s="24" t="s">
        <v>491</v>
      </c>
      <c r="D764" s="22" t="s">
        <v>41</v>
      </c>
      <c r="E764" s="9" t="s">
        <v>1558</v>
      </c>
      <c r="F764" s="356" t="s">
        <v>10</v>
      </c>
      <c r="G764" s="12">
        <v>12</v>
      </c>
      <c r="H764" s="449">
        <v>1969.6933199999994</v>
      </c>
      <c r="I764" s="390" t="e">
        <f>H764-#REF!</f>
        <v>#REF!</v>
      </c>
      <c r="J764" s="391">
        <f>J763</f>
        <v>2.4</v>
      </c>
    </row>
    <row r="765" spans="1:10" ht="30">
      <c r="A765" s="98" t="s">
        <v>1807</v>
      </c>
      <c r="B765" s="99" t="s">
        <v>3320</v>
      </c>
      <c r="C765" s="94" t="s">
        <v>491</v>
      </c>
      <c r="D765" s="95" t="s">
        <v>41</v>
      </c>
      <c r="E765" s="9" t="s">
        <v>1558</v>
      </c>
      <c r="F765" s="360" t="s">
        <v>15</v>
      </c>
      <c r="G765" s="100">
        <v>10</v>
      </c>
      <c r="H765" s="449">
        <v>1740.4799999999998</v>
      </c>
      <c r="I765" s="390" t="e">
        <f>H765-#REF!</f>
        <v>#REF!</v>
      </c>
      <c r="J765" s="391">
        <f>J763</f>
        <v>2.4</v>
      </c>
    </row>
    <row r="766" spans="1:10" ht="30">
      <c r="A766" s="25" t="s">
        <v>524</v>
      </c>
      <c r="B766" s="21" t="s">
        <v>525</v>
      </c>
      <c r="C766" s="24" t="s">
        <v>491</v>
      </c>
      <c r="D766" s="22" t="s">
        <v>41</v>
      </c>
      <c r="E766" s="9" t="s">
        <v>1558</v>
      </c>
      <c r="F766" s="358" t="s">
        <v>15</v>
      </c>
      <c r="G766" s="17">
        <v>11</v>
      </c>
      <c r="H766" s="449">
        <v>695.5199999999999</v>
      </c>
      <c r="I766" s="390" t="e">
        <f>H766-#REF!</f>
        <v>#REF!</v>
      </c>
      <c r="J766" s="391">
        <f>J765</f>
        <v>2.4</v>
      </c>
    </row>
    <row r="767" spans="1:10" ht="30">
      <c r="A767" s="25" t="s">
        <v>526</v>
      </c>
      <c r="B767" s="21" t="s">
        <v>527</v>
      </c>
      <c r="C767" s="24" t="s">
        <v>491</v>
      </c>
      <c r="D767" s="22" t="s">
        <v>41</v>
      </c>
      <c r="E767" s="9" t="s">
        <v>1558</v>
      </c>
      <c r="F767" s="358" t="s">
        <v>15</v>
      </c>
      <c r="G767" s="17">
        <v>11</v>
      </c>
      <c r="H767" s="449">
        <v>695.5199999999999</v>
      </c>
      <c r="I767" s="390" t="e">
        <f>H767-#REF!</f>
        <v>#REF!</v>
      </c>
      <c r="J767" s="391">
        <f>J765</f>
        <v>2.4</v>
      </c>
    </row>
    <row r="768" spans="1:10" ht="18">
      <c r="A768" s="14" t="s">
        <v>512</v>
      </c>
      <c r="B768" s="10" t="s">
        <v>513</v>
      </c>
      <c r="C768" s="24" t="s">
        <v>491</v>
      </c>
      <c r="D768" s="22" t="s">
        <v>41</v>
      </c>
      <c r="E768" s="9" t="s">
        <v>1558</v>
      </c>
      <c r="F768" s="356" t="s">
        <v>10</v>
      </c>
      <c r="G768" s="12">
        <v>8</v>
      </c>
      <c r="H768" s="449">
        <v>334.1055497661433</v>
      </c>
      <c r="I768" s="390" t="e">
        <f>H768-#REF!</f>
        <v>#REF!</v>
      </c>
      <c r="J768" s="391">
        <f>J767</f>
        <v>2.4</v>
      </c>
    </row>
    <row r="769" spans="1:10" ht="18">
      <c r="A769" s="14" t="s">
        <v>514</v>
      </c>
      <c r="B769" s="10" t="s">
        <v>515</v>
      </c>
      <c r="C769" s="24" t="s">
        <v>491</v>
      </c>
      <c r="D769" s="22" t="s">
        <v>41</v>
      </c>
      <c r="E769" s="9" t="s">
        <v>1558</v>
      </c>
      <c r="F769" s="356" t="s">
        <v>10</v>
      </c>
      <c r="G769" s="12">
        <v>8</v>
      </c>
      <c r="H769" s="449">
        <v>334.1055497661433</v>
      </c>
      <c r="I769" s="390" t="e">
        <f>H769-#REF!</f>
        <v>#REF!</v>
      </c>
      <c r="J769" s="391">
        <f>J768</f>
        <v>2.4</v>
      </c>
    </row>
    <row r="770" spans="1:10" ht="30">
      <c r="A770" s="98" t="s">
        <v>1809</v>
      </c>
      <c r="B770" s="99" t="s">
        <v>1808</v>
      </c>
      <c r="C770" s="94" t="s">
        <v>491</v>
      </c>
      <c r="D770" s="95" t="s">
        <v>41</v>
      </c>
      <c r="E770" s="9" t="s">
        <v>1558</v>
      </c>
      <c r="F770" s="360" t="s">
        <v>10</v>
      </c>
      <c r="G770" s="100">
        <v>12</v>
      </c>
      <c r="H770" s="449">
        <v>1591.8336</v>
      </c>
      <c r="I770" s="390" t="e">
        <f>H770-#REF!</f>
        <v>#REF!</v>
      </c>
      <c r="J770" s="391">
        <f>J768</f>
        <v>2.4</v>
      </c>
    </row>
    <row r="771" spans="1:10" ht="30">
      <c r="A771" s="14" t="s">
        <v>1811</v>
      </c>
      <c r="B771" s="10" t="s">
        <v>1810</v>
      </c>
      <c r="C771" s="24" t="s">
        <v>491</v>
      </c>
      <c r="D771" s="22" t="s">
        <v>41</v>
      </c>
      <c r="E771" s="9" t="s">
        <v>1558</v>
      </c>
      <c r="F771" s="356" t="s">
        <v>10</v>
      </c>
      <c r="G771" s="12">
        <v>12</v>
      </c>
      <c r="H771" s="449">
        <v>1591.8336</v>
      </c>
      <c r="I771" s="390" t="e">
        <f>H771-#REF!</f>
        <v>#REF!</v>
      </c>
      <c r="J771" s="391">
        <f>J770</f>
        <v>2.4</v>
      </c>
    </row>
    <row r="772" spans="1:10" ht="18">
      <c r="A772" s="14" t="s">
        <v>516</v>
      </c>
      <c r="B772" s="10" t="s">
        <v>517</v>
      </c>
      <c r="C772" s="24" t="s">
        <v>491</v>
      </c>
      <c r="D772" s="22" t="s">
        <v>41</v>
      </c>
      <c r="E772" s="9" t="s">
        <v>1558</v>
      </c>
      <c r="F772" s="356" t="s">
        <v>10</v>
      </c>
      <c r="G772" s="12">
        <v>8</v>
      </c>
      <c r="H772" s="449">
        <v>732.4799999999999</v>
      </c>
      <c r="I772" s="390" t="e">
        <f>H772-#REF!</f>
        <v>#REF!</v>
      </c>
      <c r="J772" s="391">
        <f>J770</f>
        <v>2.4</v>
      </c>
    </row>
    <row r="773" spans="1:10" ht="18">
      <c r="A773" s="14" t="s">
        <v>518</v>
      </c>
      <c r="B773" s="10" t="s">
        <v>519</v>
      </c>
      <c r="C773" s="24" t="s">
        <v>491</v>
      </c>
      <c r="D773" s="22" t="s">
        <v>41</v>
      </c>
      <c r="E773" s="9" t="s">
        <v>1558</v>
      </c>
      <c r="F773" s="356" t="s">
        <v>10</v>
      </c>
      <c r="G773" s="12">
        <v>8</v>
      </c>
      <c r="H773" s="449">
        <v>732.4799999999999</v>
      </c>
      <c r="I773" s="390" t="e">
        <f>H773-#REF!</f>
        <v>#REF!</v>
      </c>
      <c r="J773" s="391">
        <f>J772</f>
        <v>2.4</v>
      </c>
    </row>
    <row r="774" spans="1:10" ht="18">
      <c r="A774" s="14" t="s">
        <v>520</v>
      </c>
      <c r="B774" s="10" t="s">
        <v>521</v>
      </c>
      <c r="C774" s="24" t="s">
        <v>491</v>
      </c>
      <c r="D774" s="22" t="s">
        <v>41</v>
      </c>
      <c r="E774" s="9" t="s">
        <v>1558</v>
      </c>
      <c r="F774" s="356" t="s">
        <v>15</v>
      </c>
      <c r="G774" s="12">
        <v>11</v>
      </c>
      <c r="H774" s="449">
        <v>1685.9136</v>
      </c>
      <c r="I774" s="390" t="e">
        <f>H774-#REF!</f>
        <v>#REF!</v>
      </c>
      <c r="J774" s="391">
        <f>J773</f>
        <v>2.4</v>
      </c>
    </row>
    <row r="775" spans="1:10" ht="18">
      <c r="A775" s="25" t="s">
        <v>522</v>
      </c>
      <c r="B775" s="21" t="s">
        <v>523</v>
      </c>
      <c r="C775" s="24" t="s">
        <v>491</v>
      </c>
      <c r="D775" s="22" t="s">
        <v>41</v>
      </c>
      <c r="E775" s="9" t="s">
        <v>1558</v>
      </c>
      <c r="F775" s="358" t="s">
        <v>15</v>
      </c>
      <c r="G775" s="17">
        <v>11</v>
      </c>
      <c r="H775" s="449">
        <v>1347.620736</v>
      </c>
      <c r="I775" s="390" t="e">
        <f>H775-#REF!</f>
        <v>#REF!</v>
      </c>
      <c r="J775" s="391">
        <f>J773</f>
        <v>2.4</v>
      </c>
    </row>
    <row r="776" spans="1:10" ht="31.5">
      <c r="A776" s="26"/>
      <c r="B776" s="2" t="s">
        <v>1506</v>
      </c>
      <c r="C776" s="27"/>
      <c r="D776" s="28"/>
      <c r="E776" s="29"/>
      <c r="F776" s="359"/>
      <c r="G776" s="378"/>
      <c r="H776" s="449">
        <v>0</v>
      </c>
      <c r="I776" s="390" t="e">
        <f>H776-#REF!</f>
        <v>#REF!</v>
      </c>
      <c r="J776" s="391">
        <f>J775</f>
        <v>2.4</v>
      </c>
    </row>
    <row r="777" spans="1:10" ht="45">
      <c r="A777" s="15" t="s">
        <v>1265</v>
      </c>
      <c r="B777" s="18" t="s">
        <v>1616</v>
      </c>
      <c r="C777" s="24" t="s">
        <v>491</v>
      </c>
      <c r="D777" s="22" t="s">
        <v>41</v>
      </c>
      <c r="E777" s="9" t="s">
        <v>1558</v>
      </c>
      <c r="F777" s="358" t="s">
        <v>10</v>
      </c>
      <c r="G777" s="17">
        <v>14</v>
      </c>
      <c r="H777" s="449">
        <v>3345.2773199999992</v>
      </c>
      <c r="I777" s="390" t="e">
        <f>H777-#REF!</f>
        <v>#REF!</v>
      </c>
      <c r="J777" s="391">
        <f>J775</f>
        <v>2.4</v>
      </c>
    </row>
    <row r="778" spans="1:10" ht="18">
      <c r="A778" s="25" t="s">
        <v>560</v>
      </c>
      <c r="B778" s="21" t="s">
        <v>1541</v>
      </c>
      <c r="C778" s="24" t="s">
        <v>491</v>
      </c>
      <c r="D778" s="22" t="s">
        <v>41</v>
      </c>
      <c r="E778" s="9" t="s">
        <v>1558</v>
      </c>
      <c r="F778" s="358" t="s">
        <v>19</v>
      </c>
      <c r="G778" s="17">
        <v>11</v>
      </c>
      <c r="H778" s="449">
        <v>1742.3616</v>
      </c>
      <c r="I778" s="390" t="e">
        <f>H778-#REF!</f>
        <v>#REF!</v>
      </c>
      <c r="J778" s="391">
        <f>J777</f>
        <v>2.4</v>
      </c>
    </row>
    <row r="779" spans="1:10" ht="18">
      <c r="A779" s="14" t="s">
        <v>545</v>
      </c>
      <c r="B779" s="10" t="s">
        <v>546</v>
      </c>
      <c r="C779" s="24" t="s">
        <v>491</v>
      </c>
      <c r="D779" s="22" t="s">
        <v>41</v>
      </c>
      <c r="E779" s="9" t="s">
        <v>1558</v>
      </c>
      <c r="F779" s="356" t="s">
        <v>15</v>
      </c>
      <c r="G779" s="12">
        <v>11</v>
      </c>
      <c r="H779" s="449">
        <v>2680.6693199999995</v>
      </c>
      <c r="I779" s="390" t="e">
        <f>H779-#REF!</f>
        <v>#REF!</v>
      </c>
      <c r="J779" s="391">
        <f>J777</f>
        <v>2.4</v>
      </c>
    </row>
    <row r="780" spans="1:10" ht="18">
      <c r="A780" s="14" t="s">
        <v>547</v>
      </c>
      <c r="B780" s="10" t="s">
        <v>1542</v>
      </c>
      <c r="C780" s="24" t="s">
        <v>491</v>
      </c>
      <c r="D780" s="22" t="s">
        <v>41</v>
      </c>
      <c r="E780" s="9" t="s">
        <v>1558</v>
      </c>
      <c r="F780" s="356" t="s">
        <v>15</v>
      </c>
      <c r="G780" s="12">
        <v>11</v>
      </c>
      <c r="H780" s="449">
        <v>2680.6693199999995</v>
      </c>
      <c r="I780" s="390" t="e">
        <f>H780-#REF!</f>
        <v>#REF!</v>
      </c>
      <c r="J780" s="391">
        <f>J779</f>
        <v>2.4</v>
      </c>
    </row>
    <row r="781" spans="1:10" ht="31.5">
      <c r="A781" s="38"/>
      <c r="B781" s="2" t="s">
        <v>1507</v>
      </c>
      <c r="C781" s="40"/>
      <c r="D781" s="60"/>
      <c r="E781" s="29"/>
      <c r="F781" s="361"/>
      <c r="G781" s="415"/>
      <c r="H781" s="449">
        <v>0</v>
      </c>
      <c r="I781" s="390" t="e">
        <f>H781-#REF!</f>
        <v>#REF!</v>
      </c>
      <c r="J781" s="391">
        <f>J780</f>
        <v>2.4</v>
      </c>
    </row>
    <row r="782" spans="1:10" ht="18">
      <c r="A782" s="25" t="s">
        <v>503</v>
      </c>
      <c r="B782" s="21" t="s">
        <v>1543</v>
      </c>
      <c r="C782" s="24" t="s">
        <v>491</v>
      </c>
      <c r="D782" s="22" t="s">
        <v>41</v>
      </c>
      <c r="E782" s="9" t="s">
        <v>1558</v>
      </c>
      <c r="F782" s="358" t="s">
        <v>15</v>
      </c>
      <c r="G782" s="17">
        <v>8</v>
      </c>
      <c r="H782" s="449">
        <v>1791.9493199999995</v>
      </c>
      <c r="I782" s="390" t="e">
        <f>H782-#REF!</f>
        <v>#REF!</v>
      </c>
      <c r="J782" s="391">
        <f>J780</f>
        <v>2.4</v>
      </c>
    </row>
    <row r="783" spans="1:10" ht="18">
      <c r="A783" s="15" t="s">
        <v>501</v>
      </c>
      <c r="B783" s="21" t="s">
        <v>502</v>
      </c>
      <c r="C783" s="24" t="s">
        <v>491</v>
      </c>
      <c r="D783" s="22" t="s">
        <v>41</v>
      </c>
      <c r="E783" s="9" t="s">
        <v>1558</v>
      </c>
      <c r="F783" s="358" t="s">
        <v>10</v>
      </c>
      <c r="G783" s="17">
        <v>10</v>
      </c>
      <c r="H783" s="449">
        <v>3839.869319999999</v>
      </c>
      <c r="I783" s="390" t="e">
        <f>H783-#REF!</f>
        <v>#REF!</v>
      </c>
      <c r="J783" s="391">
        <f>J782</f>
        <v>2.4</v>
      </c>
    </row>
    <row r="784" spans="1:10" ht="18">
      <c r="A784" s="25" t="s">
        <v>499</v>
      </c>
      <c r="B784" s="21" t="s">
        <v>500</v>
      </c>
      <c r="C784" s="24" t="s">
        <v>491</v>
      </c>
      <c r="D784" s="22" t="s">
        <v>41</v>
      </c>
      <c r="E784" s="9" t="s">
        <v>1558</v>
      </c>
      <c r="F784" s="358" t="s">
        <v>10</v>
      </c>
      <c r="G784" s="17">
        <v>8</v>
      </c>
      <c r="H784" s="449">
        <v>1044.6750513077054</v>
      </c>
      <c r="I784" s="390" t="e">
        <f>H784-#REF!</f>
        <v>#REF!</v>
      </c>
      <c r="J784" s="391">
        <f>J782</f>
        <v>2.4</v>
      </c>
    </row>
    <row r="785" spans="1:10" ht="30">
      <c r="A785" s="14" t="s">
        <v>505</v>
      </c>
      <c r="B785" s="10" t="s">
        <v>1544</v>
      </c>
      <c r="C785" s="24" t="s">
        <v>491</v>
      </c>
      <c r="D785" s="22" t="s">
        <v>41</v>
      </c>
      <c r="E785" s="9" t="s">
        <v>1558</v>
      </c>
      <c r="F785" s="356" t="s">
        <v>15</v>
      </c>
      <c r="G785" s="12">
        <v>16</v>
      </c>
      <c r="H785" s="449">
        <v>1614.2053199999998</v>
      </c>
      <c r="I785" s="390" t="e">
        <f>H785-#REF!</f>
        <v>#REF!</v>
      </c>
      <c r="J785" s="391">
        <f>J784</f>
        <v>2.4</v>
      </c>
    </row>
    <row r="786" spans="1:10" ht="30">
      <c r="A786" s="15" t="s">
        <v>559</v>
      </c>
      <c r="B786" s="18" t="s">
        <v>1545</v>
      </c>
      <c r="C786" s="24" t="s">
        <v>491</v>
      </c>
      <c r="D786" s="22" t="s">
        <v>41</v>
      </c>
      <c r="E786" s="9" t="s">
        <v>1558</v>
      </c>
      <c r="F786" s="358" t="s">
        <v>10</v>
      </c>
      <c r="G786" s="17">
        <v>8</v>
      </c>
      <c r="H786" s="449">
        <v>1004.6399999999999</v>
      </c>
      <c r="I786" s="390" t="e">
        <f>H786-#REF!</f>
        <v>#REF!</v>
      </c>
      <c r="J786" s="391">
        <f>J785</f>
        <v>2.4</v>
      </c>
    </row>
    <row r="787" spans="1:10" ht="18">
      <c r="A787" s="14" t="s">
        <v>557</v>
      </c>
      <c r="B787" s="10" t="s">
        <v>558</v>
      </c>
      <c r="C787" s="24" t="s">
        <v>491</v>
      </c>
      <c r="D787" s="22" t="s">
        <v>41</v>
      </c>
      <c r="E787" s="9" t="s">
        <v>1558</v>
      </c>
      <c r="F787" s="356" t="s">
        <v>10</v>
      </c>
      <c r="G787" s="12">
        <v>4</v>
      </c>
      <c r="H787" s="449">
        <v>1239.84</v>
      </c>
      <c r="I787" s="390" t="e">
        <f>H787-#REF!</f>
        <v>#REF!</v>
      </c>
      <c r="J787" s="391">
        <f>J785</f>
        <v>2.4</v>
      </c>
    </row>
    <row r="788" spans="1:10" ht="18">
      <c r="A788" s="60"/>
      <c r="B788" s="2" t="s">
        <v>552</v>
      </c>
      <c r="C788" s="60"/>
      <c r="D788" s="60"/>
      <c r="E788" s="60"/>
      <c r="F788" s="405"/>
      <c r="G788" s="434"/>
      <c r="H788" s="449">
        <v>0</v>
      </c>
      <c r="I788" s="390" t="e">
        <f>H788-#REF!</f>
        <v>#REF!</v>
      </c>
      <c r="J788" s="391">
        <f>J787</f>
        <v>2.4</v>
      </c>
    </row>
    <row r="789" spans="1:10" ht="45">
      <c r="A789" s="14" t="s">
        <v>553</v>
      </c>
      <c r="B789" s="21" t="s">
        <v>1260</v>
      </c>
      <c r="C789" s="24" t="s">
        <v>491</v>
      </c>
      <c r="D789" s="22" t="s">
        <v>41</v>
      </c>
      <c r="E789" s="9" t="s">
        <v>1558</v>
      </c>
      <c r="F789" s="356" t="s">
        <v>15</v>
      </c>
      <c r="G789" s="12">
        <v>10</v>
      </c>
      <c r="H789" s="449">
        <v>3210.0096000000003</v>
      </c>
      <c r="I789" s="390" t="e">
        <f>H789-#REF!</f>
        <v>#REF!</v>
      </c>
      <c r="J789" s="391">
        <f>J787</f>
        <v>2.4</v>
      </c>
    </row>
    <row r="790" spans="1:10" ht="45">
      <c r="A790" s="14" t="s">
        <v>554</v>
      </c>
      <c r="B790" s="21" t="s">
        <v>1261</v>
      </c>
      <c r="C790" s="24" t="s">
        <v>491</v>
      </c>
      <c r="D790" s="22" t="s">
        <v>41</v>
      </c>
      <c r="E790" s="9" t="s">
        <v>1558</v>
      </c>
      <c r="F790" s="356" t="s">
        <v>15</v>
      </c>
      <c r="G790" s="12">
        <v>10</v>
      </c>
      <c r="H790" s="449">
        <v>3210.0096000000003</v>
      </c>
      <c r="I790" s="390" t="e">
        <f>H790-#REF!</f>
        <v>#REF!</v>
      </c>
      <c r="J790" s="391">
        <f>J789</f>
        <v>2.4</v>
      </c>
    </row>
    <row r="791" spans="1:10" ht="22.5" customHeight="1">
      <c r="A791" s="14" t="s">
        <v>1806</v>
      </c>
      <c r="B791" s="21" t="s">
        <v>1805</v>
      </c>
      <c r="C791" s="24" t="s">
        <v>491</v>
      </c>
      <c r="D791" s="22" t="s">
        <v>41</v>
      </c>
      <c r="E791" s="9" t="s">
        <v>1558</v>
      </c>
      <c r="F791" s="356" t="s">
        <v>15</v>
      </c>
      <c r="G791" s="12">
        <v>10</v>
      </c>
      <c r="H791" s="449">
        <v>4527.1296</v>
      </c>
      <c r="I791" s="390" t="e">
        <f>H791-#REF!</f>
        <v>#REF!</v>
      </c>
      <c r="J791" s="391">
        <f>J790</f>
        <v>2.4</v>
      </c>
    </row>
    <row r="792" spans="1:10" ht="45">
      <c r="A792" s="14" t="s">
        <v>555</v>
      </c>
      <c r="B792" s="21" t="s">
        <v>556</v>
      </c>
      <c r="C792" s="24" t="s">
        <v>491</v>
      </c>
      <c r="D792" s="22" t="s">
        <v>41</v>
      </c>
      <c r="E792" s="9" t="s">
        <v>1558</v>
      </c>
      <c r="F792" s="356" t="s">
        <v>15</v>
      </c>
      <c r="G792" s="12">
        <v>10</v>
      </c>
      <c r="H792" s="449">
        <v>11300.889599999999</v>
      </c>
      <c r="I792" s="390" t="e">
        <f>H792-#REF!</f>
        <v>#REF!</v>
      </c>
      <c r="J792" s="391">
        <f>J790</f>
        <v>2.4</v>
      </c>
    </row>
    <row r="793" spans="1:10" ht="18">
      <c r="A793" s="60"/>
      <c r="B793" s="2" t="s">
        <v>1262</v>
      </c>
      <c r="C793" s="60"/>
      <c r="D793" s="60"/>
      <c r="E793" s="60"/>
      <c r="F793" s="405"/>
      <c r="G793" s="434"/>
      <c r="H793" s="449">
        <v>0</v>
      </c>
      <c r="I793" s="390" t="e">
        <f>H793-#REF!</f>
        <v>#REF!</v>
      </c>
      <c r="J793" s="391">
        <f>J792</f>
        <v>2.4</v>
      </c>
    </row>
    <row r="794" spans="1:10" ht="30">
      <c r="A794" s="15" t="s">
        <v>1263</v>
      </c>
      <c r="B794" s="18" t="s">
        <v>1531</v>
      </c>
      <c r="C794" s="24" t="s">
        <v>491</v>
      </c>
      <c r="D794" s="61" t="s">
        <v>41</v>
      </c>
      <c r="E794" s="9" t="s">
        <v>1558</v>
      </c>
      <c r="F794" s="358" t="s">
        <v>10</v>
      </c>
      <c r="G794" s="17">
        <v>17</v>
      </c>
      <c r="H794" s="449">
        <v>2900.917319999999</v>
      </c>
      <c r="I794" s="390" t="e">
        <f>H794-#REF!</f>
        <v>#REF!</v>
      </c>
      <c r="J794" s="391">
        <f>J792</f>
        <v>2.4</v>
      </c>
    </row>
    <row r="795" spans="1:10" ht="30">
      <c r="A795" s="15" t="s">
        <v>1691</v>
      </c>
      <c r="B795" s="18" t="s">
        <v>1532</v>
      </c>
      <c r="C795" s="24" t="s">
        <v>491</v>
      </c>
      <c r="D795" s="61" t="s">
        <v>1549</v>
      </c>
      <c r="E795" s="9" t="s">
        <v>183</v>
      </c>
      <c r="F795" s="358" t="s">
        <v>10</v>
      </c>
      <c r="G795" s="17">
        <v>17</v>
      </c>
      <c r="H795" s="449">
        <v>1762.69115904</v>
      </c>
      <c r="I795" s="390" t="e">
        <f>H795-#REF!</f>
        <v>#REF!</v>
      </c>
      <c r="J795" s="391">
        <f>J794</f>
        <v>2.4</v>
      </c>
    </row>
    <row r="796" spans="1:10" ht="60">
      <c r="A796" s="15" t="s">
        <v>1264</v>
      </c>
      <c r="B796" s="18" t="s">
        <v>1533</v>
      </c>
      <c r="C796" s="24" t="s">
        <v>491</v>
      </c>
      <c r="D796" s="61" t="s">
        <v>41</v>
      </c>
      <c r="E796" s="9" t="s">
        <v>1558</v>
      </c>
      <c r="F796" s="358" t="s">
        <v>10</v>
      </c>
      <c r="G796" s="17">
        <v>17</v>
      </c>
      <c r="H796" s="449">
        <v>6069.119616000001</v>
      </c>
      <c r="I796" s="390" t="e">
        <f>H796-#REF!</f>
        <v>#REF!</v>
      </c>
      <c r="J796" s="391">
        <f>J794</f>
        <v>2.4</v>
      </c>
    </row>
    <row r="797" spans="1:10" ht="30">
      <c r="A797" s="15" t="s">
        <v>1692</v>
      </c>
      <c r="B797" s="18" t="s">
        <v>1534</v>
      </c>
      <c r="C797" s="24" t="s">
        <v>491</v>
      </c>
      <c r="D797" s="61" t="s">
        <v>1549</v>
      </c>
      <c r="E797" s="9" t="s">
        <v>183</v>
      </c>
      <c r="F797" s="358" t="s">
        <v>10</v>
      </c>
      <c r="G797" s="17">
        <v>17</v>
      </c>
      <c r="H797" s="449">
        <v>4871.784959999999</v>
      </c>
      <c r="I797" s="390" t="e">
        <f>H797-#REF!</f>
        <v>#REF!</v>
      </c>
      <c r="J797" s="391">
        <f>J796</f>
        <v>2.4</v>
      </c>
    </row>
    <row r="798" spans="1:10" ht="18">
      <c r="A798" s="6"/>
      <c r="B798" s="7" t="s">
        <v>1465</v>
      </c>
      <c r="C798" s="8"/>
      <c r="D798" s="19"/>
      <c r="E798" s="20"/>
      <c r="F798" s="354"/>
      <c r="G798" s="385"/>
      <c r="H798" s="449">
        <v>0</v>
      </c>
      <c r="I798" s="390" t="e">
        <f>H798-#REF!</f>
        <v>#REF!</v>
      </c>
      <c r="J798" s="391">
        <f>J797</f>
        <v>2.4</v>
      </c>
    </row>
    <row r="799" spans="1:10" ht="18" customHeight="1">
      <c r="A799" s="26"/>
      <c r="B799" s="2" t="s">
        <v>2541</v>
      </c>
      <c r="C799" s="27"/>
      <c r="D799" s="28"/>
      <c r="E799" s="29"/>
      <c r="F799" s="359"/>
      <c r="G799" s="378"/>
      <c r="H799" s="449">
        <v>0</v>
      </c>
      <c r="I799" s="390" t="e">
        <f>H799-#REF!</f>
        <v>#REF!</v>
      </c>
      <c r="J799" s="391">
        <f>J797</f>
        <v>2.4</v>
      </c>
    </row>
    <row r="800" spans="1:10" ht="18">
      <c r="A800" s="14" t="s">
        <v>2326</v>
      </c>
      <c r="B800" s="10" t="s">
        <v>2325</v>
      </c>
      <c r="C800" s="11" t="s">
        <v>1011</v>
      </c>
      <c r="D800" s="61" t="s">
        <v>41</v>
      </c>
      <c r="E800" s="9" t="s">
        <v>1558</v>
      </c>
      <c r="F800" s="356" t="s">
        <v>10</v>
      </c>
      <c r="G800" s="12">
        <v>1</v>
      </c>
      <c r="H800" s="449">
        <v>860.16</v>
      </c>
      <c r="I800" s="390" t="e">
        <f>H800-#REF!</f>
        <v>#REF!</v>
      </c>
      <c r="J800" s="391">
        <f>J799</f>
        <v>2.4</v>
      </c>
    </row>
    <row r="801" spans="1:10" ht="18">
      <c r="A801" s="14" t="s">
        <v>2328</v>
      </c>
      <c r="B801" s="10" t="s">
        <v>2327</v>
      </c>
      <c r="C801" s="11" t="s">
        <v>1011</v>
      </c>
      <c r="D801" s="61" t="s">
        <v>41</v>
      </c>
      <c r="E801" s="9" t="s">
        <v>1558</v>
      </c>
      <c r="F801" s="356" t="s">
        <v>10</v>
      </c>
      <c r="G801" s="12">
        <v>1</v>
      </c>
      <c r="H801" s="449">
        <v>860.16</v>
      </c>
      <c r="I801" s="390" t="e">
        <f>H801-#REF!</f>
        <v>#REF!</v>
      </c>
      <c r="J801" s="391">
        <f>J799</f>
        <v>2.4</v>
      </c>
    </row>
    <row r="802" spans="1:10" ht="18">
      <c r="A802" s="14" t="s">
        <v>2330</v>
      </c>
      <c r="B802" s="10" t="s">
        <v>2329</v>
      </c>
      <c r="C802" s="11" t="s">
        <v>1011</v>
      </c>
      <c r="D802" s="61" t="s">
        <v>41</v>
      </c>
      <c r="E802" s="9" t="s">
        <v>1558</v>
      </c>
      <c r="F802" s="356" t="s">
        <v>10</v>
      </c>
      <c r="G802" s="12">
        <v>1</v>
      </c>
      <c r="H802" s="449">
        <v>860.16</v>
      </c>
      <c r="I802" s="390" t="e">
        <f>H802-#REF!</f>
        <v>#REF!</v>
      </c>
      <c r="J802" s="391">
        <f>J801</f>
        <v>2.4</v>
      </c>
    </row>
    <row r="803" spans="1:10" ht="18">
      <c r="A803" s="14" t="s">
        <v>2332</v>
      </c>
      <c r="B803" s="10" t="s">
        <v>2331</v>
      </c>
      <c r="C803" s="11" t="s">
        <v>1011</v>
      </c>
      <c r="D803" s="61" t="s">
        <v>41</v>
      </c>
      <c r="E803" s="9" t="s">
        <v>1558</v>
      </c>
      <c r="F803" s="356" t="s">
        <v>10</v>
      </c>
      <c r="G803" s="12">
        <v>1</v>
      </c>
      <c r="H803" s="449">
        <v>796.3199999999998</v>
      </c>
      <c r="I803" s="390" t="e">
        <f>H803-#REF!</f>
        <v>#REF!</v>
      </c>
      <c r="J803" s="391">
        <f>J802</f>
        <v>2.4</v>
      </c>
    </row>
    <row r="804" spans="1:10" ht="18">
      <c r="A804" s="14" t="s">
        <v>2334</v>
      </c>
      <c r="B804" s="10" t="s">
        <v>2333</v>
      </c>
      <c r="C804" s="11" t="s">
        <v>1011</v>
      </c>
      <c r="D804" s="61" t="s">
        <v>41</v>
      </c>
      <c r="E804" s="9" t="s">
        <v>1558</v>
      </c>
      <c r="F804" s="356" t="s">
        <v>10</v>
      </c>
      <c r="G804" s="12">
        <v>1</v>
      </c>
      <c r="H804" s="449">
        <v>880.3199999999998</v>
      </c>
      <c r="I804" s="390" t="e">
        <f>H804-#REF!</f>
        <v>#REF!</v>
      </c>
      <c r="J804" s="391">
        <f>J802</f>
        <v>2.4</v>
      </c>
    </row>
    <row r="805" spans="1:10" ht="18">
      <c r="A805" s="14" t="s">
        <v>2336</v>
      </c>
      <c r="B805" s="10" t="s">
        <v>2335</v>
      </c>
      <c r="C805" s="11" t="s">
        <v>1011</v>
      </c>
      <c r="D805" s="61" t="s">
        <v>41</v>
      </c>
      <c r="E805" s="9" t="s">
        <v>1558</v>
      </c>
      <c r="F805" s="356" t="s">
        <v>10</v>
      </c>
      <c r="G805" s="12">
        <v>1</v>
      </c>
      <c r="H805" s="449">
        <v>880.3199999999998</v>
      </c>
      <c r="I805" s="390" t="e">
        <f>H805-#REF!</f>
        <v>#REF!</v>
      </c>
      <c r="J805" s="391">
        <f>J804</f>
        <v>2.4</v>
      </c>
    </row>
    <row r="806" spans="1:10" ht="18">
      <c r="A806" s="14" t="s">
        <v>2338</v>
      </c>
      <c r="B806" s="10" t="s">
        <v>2337</v>
      </c>
      <c r="C806" s="11" t="s">
        <v>1011</v>
      </c>
      <c r="D806" s="61" t="s">
        <v>41</v>
      </c>
      <c r="E806" s="9" t="s">
        <v>1558</v>
      </c>
      <c r="F806" s="356" t="s">
        <v>10</v>
      </c>
      <c r="G806" s="12">
        <v>1</v>
      </c>
      <c r="H806" s="449">
        <v>860.16</v>
      </c>
      <c r="I806" s="390" t="e">
        <f>H806-#REF!</f>
        <v>#REF!</v>
      </c>
      <c r="J806" s="391">
        <f>J804</f>
        <v>2.4</v>
      </c>
    </row>
    <row r="807" spans="1:10" ht="18">
      <c r="A807" s="14" t="s">
        <v>2340</v>
      </c>
      <c r="B807" s="10" t="s">
        <v>2339</v>
      </c>
      <c r="C807" s="11" t="s">
        <v>1011</v>
      </c>
      <c r="D807" s="61" t="s">
        <v>41</v>
      </c>
      <c r="E807" s="9" t="s">
        <v>1558</v>
      </c>
      <c r="F807" s="356" t="s">
        <v>10</v>
      </c>
      <c r="G807" s="12">
        <v>1</v>
      </c>
      <c r="H807" s="449">
        <v>860.16</v>
      </c>
      <c r="I807" s="390" t="e">
        <f>H807-#REF!</f>
        <v>#REF!</v>
      </c>
      <c r="J807" s="391">
        <f>J806</f>
        <v>2.4</v>
      </c>
    </row>
    <row r="808" spans="1:10" ht="18">
      <c r="A808" s="14" t="s">
        <v>2342</v>
      </c>
      <c r="B808" s="10" t="s">
        <v>2341</v>
      </c>
      <c r="C808" s="11" t="s">
        <v>1011</v>
      </c>
      <c r="D808" s="61" t="s">
        <v>41</v>
      </c>
      <c r="E808" s="9" t="s">
        <v>1558</v>
      </c>
      <c r="F808" s="356" t="s">
        <v>10</v>
      </c>
      <c r="G808" s="12">
        <v>1</v>
      </c>
      <c r="H808" s="449">
        <v>880.3199999999998</v>
      </c>
      <c r="I808" s="390" t="e">
        <f>H808-#REF!</f>
        <v>#REF!</v>
      </c>
      <c r="J808" s="391">
        <f>J807</f>
        <v>2.4</v>
      </c>
    </row>
    <row r="809" spans="1:10" ht="18">
      <c r="A809" s="14" t="s">
        <v>2344</v>
      </c>
      <c r="B809" s="10" t="s">
        <v>2343</v>
      </c>
      <c r="C809" s="11" t="s">
        <v>1011</v>
      </c>
      <c r="D809" s="61" t="s">
        <v>41</v>
      </c>
      <c r="E809" s="9" t="s">
        <v>1558</v>
      </c>
      <c r="F809" s="356" t="s">
        <v>10</v>
      </c>
      <c r="G809" s="12">
        <v>1</v>
      </c>
      <c r="H809" s="449">
        <v>860.16</v>
      </c>
      <c r="I809" s="390" t="e">
        <f>H809-#REF!</f>
        <v>#REF!</v>
      </c>
      <c r="J809" s="391">
        <f>J807</f>
        <v>2.4</v>
      </c>
    </row>
    <row r="810" spans="1:10" ht="18">
      <c r="A810" s="14" t="s">
        <v>2346</v>
      </c>
      <c r="B810" s="10" t="s">
        <v>2345</v>
      </c>
      <c r="C810" s="11" t="s">
        <v>1011</v>
      </c>
      <c r="D810" s="61" t="s">
        <v>41</v>
      </c>
      <c r="E810" s="9" t="s">
        <v>1558</v>
      </c>
      <c r="F810" s="356" t="s">
        <v>10</v>
      </c>
      <c r="G810" s="12">
        <v>1</v>
      </c>
      <c r="H810" s="449">
        <v>860.16</v>
      </c>
      <c r="I810" s="390" t="e">
        <f>H810-#REF!</f>
        <v>#REF!</v>
      </c>
      <c r="J810" s="391">
        <f>J809</f>
        <v>2.4</v>
      </c>
    </row>
    <row r="811" spans="1:10" ht="18">
      <c r="A811" s="14" t="s">
        <v>2348</v>
      </c>
      <c r="B811" s="10" t="s">
        <v>2347</v>
      </c>
      <c r="C811" s="11" t="s">
        <v>1011</v>
      </c>
      <c r="D811" s="61" t="s">
        <v>41</v>
      </c>
      <c r="E811" s="9" t="s">
        <v>1558</v>
      </c>
      <c r="F811" s="356" t="s">
        <v>10</v>
      </c>
      <c r="G811" s="12">
        <v>1</v>
      </c>
      <c r="H811" s="449">
        <v>860.16</v>
      </c>
      <c r="I811" s="390" t="e">
        <f>H811-#REF!</f>
        <v>#REF!</v>
      </c>
      <c r="J811" s="391">
        <f>J809</f>
        <v>2.4</v>
      </c>
    </row>
    <row r="812" spans="1:10" ht="18">
      <c r="A812" s="14" t="s">
        <v>2350</v>
      </c>
      <c r="B812" s="10" t="s">
        <v>2349</v>
      </c>
      <c r="C812" s="11" t="s">
        <v>1011</v>
      </c>
      <c r="D812" s="61" t="s">
        <v>41</v>
      </c>
      <c r="E812" s="9" t="s">
        <v>1558</v>
      </c>
      <c r="F812" s="356" t="s">
        <v>10</v>
      </c>
      <c r="G812" s="12">
        <v>1</v>
      </c>
      <c r="H812" s="449">
        <v>880.3199999999998</v>
      </c>
      <c r="I812" s="390" t="e">
        <f>H812-#REF!</f>
        <v>#REF!</v>
      </c>
      <c r="J812" s="391">
        <f>J811</f>
        <v>2.4</v>
      </c>
    </row>
    <row r="813" spans="1:10" ht="18">
      <c r="A813" s="14" t="s">
        <v>2352</v>
      </c>
      <c r="B813" s="10" t="s">
        <v>2351</v>
      </c>
      <c r="C813" s="11" t="s">
        <v>1011</v>
      </c>
      <c r="D813" s="61" t="s">
        <v>41</v>
      </c>
      <c r="E813" s="9" t="s">
        <v>1558</v>
      </c>
      <c r="F813" s="356" t="s">
        <v>10</v>
      </c>
      <c r="G813" s="12">
        <v>1</v>
      </c>
      <c r="H813" s="449">
        <v>860.16</v>
      </c>
      <c r="I813" s="390" t="e">
        <f>H813-#REF!</f>
        <v>#REF!</v>
      </c>
      <c r="J813" s="391">
        <f>J811</f>
        <v>2.4</v>
      </c>
    </row>
    <row r="814" spans="1:10" ht="18">
      <c r="A814" s="14" t="s">
        <v>2354</v>
      </c>
      <c r="B814" s="10" t="s">
        <v>2353</v>
      </c>
      <c r="C814" s="11" t="s">
        <v>1011</v>
      </c>
      <c r="D814" s="61" t="s">
        <v>41</v>
      </c>
      <c r="E814" s="9" t="s">
        <v>1558</v>
      </c>
      <c r="F814" s="356" t="s">
        <v>10</v>
      </c>
      <c r="G814" s="12">
        <v>1</v>
      </c>
      <c r="H814" s="449">
        <v>880.3199999999998</v>
      </c>
      <c r="I814" s="390" t="e">
        <f>H814-#REF!</f>
        <v>#REF!</v>
      </c>
      <c r="J814" s="391">
        <f>J813</f>
        <v>2.4</v>
      </c>
    </row>
    <row r="815" spans="1:10" ht="18">
      <c r="A815" s="14" t="s">
        <v>2356</v>
      </c>
      <c r="B815" s="10" t="s">
        <v>2355</v>
      </c>
      <c r="C815" s="11" t="s">
        <v>1011</v>
      </c>
      <c r="D815" s="61" t="s">
        <v>41</v>
      </c>
      <c r="E815" s="9" t="s">
        <v>1558</v>
      </c>
      <c r="F815" s="356" t="s">
        <v>10</v>
      </c>
      <c r="G815" s="12">
        <v>1</v>
      </c>
      <c r="H815" s="449">
        <v>860.16</v>
      </c>
      <c r="I815" s="390" t="e">
        <f>H815-#REF!</f>
        <v>#REF!</v>
      </c>
      <c r="J815" s="391">
        <f>J814</f>
        <v>2.4</v>
      </c>
    </row>
    <row r="816" spans="1:10" ht="18">
      <c r="A816" s="14" t="s">
        <v>2358</v>
      </c>
      <c r="B816" s="10" t="s">
        <v>2357</v>
      </c>
      <c r="C816" s="11" t="s">
        <v>1011</v>
      </c>
      <c r="D816" s="61" t="s">
        <v>41</v>
      </c>
      <c r="E816" s="9" t="s">
        <v>1558</v>
      </c>
      <c r="F816" s="358" t="s">
        <v>10</v>
      </c>
      <c r="G816" s="17">
        <v>1</v>
      </c>
      <c r="H816" s="449">
        <v>860.16</v>
      </c>
      <c r="I816" s="390" t="e">
        <f>H816-#REF!</f>
        <v>#REF!</v>
      </c>
      <c r="J816" s="391">
        <f>J814</f>
        <v>2.4</v>
      </c>
    </row>
    <row r="817" spans="1:10" ht="18">
      <c r="A817" s="14" t="s">
        <v>2360</v>
      </c>
      <c r="B817" s="10" t="s">
        <v>2359</v>
      </c>
      <c r="C817" s="11" t="s">
        <v>1011</v>
      </c>
      <c r="D817" s="61" t="s">
        <v>41</v>
      </c>
      <c r="E817" s="9" t="s">
        <v>1558</v>
      </c>
      <c r="F817" s="356" t="s">
        <v>10</v>
      </c>
      <c r="G817" s="12">
        <v>1</v>
      </c>
      <c r="H817" s="449">
        <v>860.16</v>
      </c>
      <c r="I817" s="390" t="e">
        <f>H817-#REF!</f>
        <v>#REF!</v>
      </c>
      <c r="J817" s="391">
        <f>J816</f>
        <v>2.4</v>
      </c>
    </row>
    <row r="818" spans="1:10" ht="18">
      <c r="A818" s="14" t="s">
        <v>2362</v>
      </c>
      <c r="B818" s="10" t="s">
        <v>2361</v>
      </c>
      <c r="C818" s="11" t="s">
        <v>1011</v>
      </c>
      <c r="D818" s="61" t="s">
        <v>41</v>
      </c>
      <c r="E818" s="9" t="s">
        <v>1558</v>
      </c>
      <c r="F818" s="356" t="s">
        <v>10</v>
      </c>
      <c r="G818" s="12">
        <v>1</v>
      </c>
      <c r="H818" s="449">
        <v>860.16</v>
      </c>
      <c r="I818" s="390" t="e">
        <f>H818-#REF!</f>
        <v>#REF!</v>
      </c>
      <c r="J818" s="391">
        <f>J816</f>
        <v>2.4</v>
      </c>
    </row>
    <row r="819" spans="1:10" ht="18">
      <c r="A819" s="14" t="s">
        <v>2364</v>
      </c>
      <c r="B819" s="10" t="s">
        <v>2363</v>
      </c>
      <c r="C819" s="11" t="s">
        <v>1011</v>
      </c>
      <c r="D819" s="61" t="s">
        <v>41</v>
      </c>
      <c r="E819" s="9" t="s">
        <v>1558</v>
      </c>
      <c r="F819" s="356" t="s">
        <v>10</v>
      </c>
      <c r="G819" s="12">
        <v>1</v>
      </c>
      <c r="H819" s="449">
        <v>769.4399999999999</v>
      </c>
      <c r="I819" s="390" t="e">
        <f>H819-#REF!</f>
        <v>#REF!</v>
      </c>
      <c r="J819" s="391">
        <f>J818</f>
        <v>2.4</v>
      </c>
    </row>
    <row r="820" spans="1:10" ht="30">
      <c r="A820" s="14" t="s">
        <v>2366</v>
      </c>
      <c r="B820" s="10" t="s">
        <v>2365</v>
      </c>
      <c r="C820" s="11" t="s">
        <v>1011</v>
      </c>
      <c r="D820" s="61" t="s">
        <v>41</v>
      </c>
      <c r="E820" s="9" t="s">
        <v>1558</v>
      </c>
      <c r="F820" s="356" t="s">
        <v>10</v>
      </c>
      <c r="G820" s="12">
        <v>1</v>
      </c>
      <c r="H820" s="449">
        <v>880.3199999999998</v>
      </c>
      <c r="I820" s="390" t="e">
        <f>H820-#REF!</f>
        <v>#REF!</v>
      </c>
      <c r="J820" s="391">
        <f>J819</f>
        <v>2.4</v>
      </c>
    </row>
    <row r="821" spans="1:10" ht="31.5">
      <c r="A821" s="26"/>
      <c r="B821" s="2" t="s">
        <v>2542</v>
      </c>
      <c r="C821" s="27"/>
      <c r="D821" s="28"/>
      <c r="E821" s="29"/>
      <c r="F821" s="359"/>
      <c r="G821" s="378"/>
      <c r="H821" s="449">
        <v>0</v>
      </c>
      <c r="I821" s="390" t="e">
        <f>H821-#REF!</f>
        <v>#REF!</v>
      </c>
      <c r="J821" s="391">
        <f>J819</f>
        <v>2.4</v>
      </c>
    </row>
    <row r="822" spans="1:10" ht="18">
      <c r="A822" s="14" t="s">
        <v>2368</v>
      </c>
      <c r="B822" s="10" t="s">
        <v>2367</v>
      </c>
      <c r="C822" s="11" t="s">
        <v>1011</v>
      </c>
      <c r="D822" s="61" t="s">
        <v>41</v>
      </c>
      <c r="E822" s="9" t="s">
        <v>1558</v>
      </c>
      <c r="F822" s="356" t="s">
        <v>10</v>
      </c>
      <c r="G822" s="12">
        <v>1</v>
      </c>
      <c r="H822" s="449">
        <v>860.16</v>
      </c>
      <c r="I822" s="390" t="e">
        <f>H822-#REF!</f>
        <v>#REF!</v>
      </c>
      <c r="J822" s="391">
        <f>J821</f>
        <v>2.4</v>
      </c>
    </row>
    <row r="823" spans="1:10" ht="18">
      <c r="A823" s="14" t="s">
        <v>2370</v>
      </c>
      <c r="B823" s="10" t="s">
        <v>2369</v>
      </c>
      <c r="C823" s="11" t="s">
        <v>1011</v>
      </c>
      <c r="D823" s="61" t="s">
        <v>41</v>
      </c>
      <c r="E823" s="9" t="s">
        <v>1558</v>
      </c>
      <c r="F823" s="356" t="s">
        <v>10</v>
      </c>
      <c r="G823" s="12">
        <v>1</v>
      </c>
      <c r="H823" s="449">
        <v>860.16</v>
      </c>
      <c r="I823" s="390" t="e">
        <f>H823-#REF!</f>
        <v>#REF!</v>
      </c>
      <c r="J823" s="391">
        <f>J821</f>
        <v>2.4</v>
      </c>
    </row>
    <row r="824" spans="1:10" ht="18">
      <c r="A824" s="14" t="s">
        <v>2372</v>
      </c>
      <c r="B824" s="10" t="s">
        <v>2371</v>
      </c>
      <c r="C824" s="11" t="s">
        <v>1011</v>
      </c>
      <c r="D824" s="61" t="s">
        <v>41</v>
      </c>
      <c r="E824" s="9" t="s">
        <v>1558</v>
      </c>
      <c r="F824" s="356" t="s">
        <v>10</v>
      </c>
      <c r="G824" s="12">
        <v>1</v>
      </c>
      <c r="H824" s="449">
        <v>819.8399999999999</v>
      </c>
      <c r="I824" s="390" t="e">
        <f>H824-#REF!</f>
        <v>#REF!</v>
      </c>
      <c r="J824" s="391">
        <f>J823</f>
        <v>2.4</v>
      </c>
    </row>
    <row r="825" spans="1:10" ht="18">
      <c r="A825" s="14" t="s">
        <v>2374</v>
      </c>
      <c r="B825" s="10" t="s">
        <v>2373</v>
      </c>
      <c r="C825" s="11" t="s">
        <v>1011</v>
      </c>
      <c r="D825" s="61" t="s">
        <v>41</v>
      </c>
      <c r="E825" s="9" t="s">
        <v>1558</v>
      </c>
      <c r="F825" s="356" t="s">
        <v>10</v>
      </c>
      <c r="G825" s="12">
        <v>1</v>
      </c>
      <c r="H825" s="449">
        <v>880.3199999999998</v>
      </c>
      <c r="I825" s="390" t="e">
        <f>H825-#REF!</f>
        <v>#REF!</v>
      </c>
      <c r="J825" s="391">
        <f>J824</f>
        <v>2.4</v>
      </c>
    </row>
    <row r="826" spans="1:10" ht="18">
      <c r="A826" s="14" t="s">
        <v>2376</v>
      </c>
      <c r="B826" s="10" t="s">
        <v>2375</v>
      </c>
      <c r="C826" s="11" t="s">
        <v>1011</v>
      </c>
      <c r="D826" s="61" t="s">
        <v>41</v>
      </c>
      <c r="E826" s="9" t="s">
        <v>1558</v>
      </c>
      <c r="F826" s="356" t="s">
        <v>10</v>
      </c>
      <c r="G826" s="12">
        <v>1</v>
      </c>
      <c r="H826" s="449">
        <v>860.16</v>
      </c>
      <c r="I826" s="390" t="e">
        <f>H826-#REF!</f>
        <v>#REF!</v>
      </c>
      <c r="J826" s="391">
        <f>J824</f>
        <v>2.4</v>
      </c>
    </row>
    <row r="827" spans="1:10" ht="18">
      <c r="A827" s="14" t="s">
        <v>2378</v>
      </c>
      <c r="B827" s="10" t="s">
        <v>2377</v>
      </c>
      <c r="C827" s="11" t="s">
        <v>1011</v>
      </c>
      <c r="D827" s="61" t="s">
        <v>41</v>
      </c>
      <c r="E827" s="9" t="s">
        <v>1558</v>
      </c>
      <c r="F827" s="356" t="s">
        <v>10</v>
      </c>
      <c r="G827" s="12">
        <v>1</v>
      </c>
      <c r="H827" s="449">
        <v>880.3199999999998</v>
      </c>
      <c r="I827" s="390" t="e">
        <f>H827-#REF!</f>
        <v>#REF!</v>
      </c>
      <c r="J827" s="391">
        <f>J826</f>
        <v>2.4</v>
      </c>
    </row>
    <row r="828" spans="1:10" ht="18">
      <c r="A828" s="14" t="s">
        <v>2380</v>
      </c>
      <c r="B828" s="10" t="s">
        <v>2379</v>
      </c>
      <c r="C828" s="11" t="s">
        <v>1011</v>
      </c>
      <c r="D828" s="61" t="s">
        <v>41</v>
      </c>
      <c r="E828" s="9" t="s">
        <v>1558</v>
      </c>
      <c r="F828" s="356" t="s">
        <v>10</v>
      </c>
      <c r="G828" s="12">
        <v>1</v>
      </c>
      <c r="H828" s="449">
        <v>880.3199999999998</v>
      </c>
      <c r="I828" s="390" t="e">
        <f>H828-#REF!</f>
        <v>#REF!</v>
      </c>
      <c r="J828" s="391">
        <f>J826</f>
        <v>2.4</v>
      </c>
    </row>
    <row r="829" spans="1:10" ht="18">
      <c r="A829" s="14" t="s">
        <v>2382</v>
      </c>
      <c r="B829" s="10" t="s">
        <v>2381</v>
      </c>
      <c r="C829" s="11" t="s">
        <v>1011</v>
      </c>
      <c r="D829" s="61" t="s">
        <v>41</v>
      </c>
      <c r="E829" s="9" t="s">
        <v>1558</v>
      </c>
      <c r="F829" s="356" t="s">
        <v>10</v>
      </c>
      <c r="G829" s="12">
        <v>1</v>
      </c>
      <c r="H829" s="449">
        <v>769.4399999999999</v>
      </c>
      <c r="I829" s="390" t="e">
        <f>H829-#REF!</f>
        <v>#REF!</v>
      </c>
      <c r="J829" s="391">
        <f>J828</f>
        <v>2.4</v>
      </c>
    </row>
    <row r="830" spans="1:10" ht="18">
      <c r="A830" s="14" t="s">
        <v>2384</v>
      </c>
      <c r="B830" s="10" t="s">
        <v>2383</v>
      </c>
      <c r="C830" s="11" t="s">
        <v>1011</v>
      </c>
      <c r="D830" s="61" t="s">
        <v>41</v>
      </c>
      <c r="E830" s="9" t="s">
        <v>1558</v>
      </c>
      <c r="F830" s="356" t="s">
        <v>10</v>
      </c>
      <c r="G830" s="12">
        <v>1</v>
      </c>
      <c r="H830" s="449">
        <v>860.16</v>
      </c>
      <c r="I830" s="390" t="e">
        <f>H830-#REF!</f>
        <v>#REF!</v>
      </c>
      <c r="J830" s="391">
        <f>J828</f>
        <v>2.4</v>
      </c>
    </row>
    <row r="831" spans="1:10" ht="18">
      <c r="A831" s="14" t="s">
        <v>2386</v>
      </c>
      <c r="B831" s="10" t="s">
        <v>2385</v>
      </c>
      <c r="C831" s="11" t="s">
        <v>1011</v>
      </c>
      <c r="D831" s="61" t="s">
        <v>41</v>
      </c>
      <c r="E831" s="9" t="s">
        <v>1558</v>
      </c>
      <c r="F831" s="356" t="s">
        <v>10</v>
      </c>
      <c r="G831" s="12">
        <v>1</v>
      </c>
      <c r="H831" s="449">
        <v>860.16</v>
      </c>
      <c r="I831" s="390" t="e">
        <f>H831-#REF!</f>
        <v>#REF!</v>
      </c>
      <c r="J831" s="391">
        <f>J830</f>
        <v>2.4</v>
      </c>
    </row>
    <row r="832" spans="1:10" ht="18">
      <c r="A832" s="14" t="s">
        <v>2387</v>
      </c>
      <c r="B832" s="10" t="s">
        <v>3093</v>
      </c>
      <c r="C832" s="11" t="s">
        <v>1011</v>
      </c>
      <c r="D832" s="61" t="s">
        <v>41</v>
      </c>
      <c r="E832" s="9" t="s">
        <v>1558</v>
      </c>
      <c r="F832" s="356" t="s">
        <v>10</v>
      </c>
      <c r="G832" s="12">
        <v>1</v>
      </c>
      <c r="H832" s="449">
        <v>860.16</v>
      </c>
      <c r="I832" s="390" t="e">
        <f>H832-#REF!</f>
        <v>#REF!</v>
      </c>
      <c r="J832" s="391">
        <f>J831</f>
        <v>2.4</v>
      </c>
    </row>
    <row r="833" spans="1:10" ht="18">
      <c r="A833" s="14" t="s">
        <v>2389</v>
      </c>
      <c r="B833" s="10" t="s">
        <v>2388</v>
      </c>
      <c r="C833" s="11" t="s">
        <v>1011</v>
      </c>
      <c r="D833" s="61" t="s">
        <v>41</v>
      </c>
      <c r="E833" s="9" t="s">
        <v>1558</v>
      </c>
      <c r="F833" s="356" t="s">
        <v>10</v>
      </c>
      <c r="G833" s="12">
        <v>1</v>
      </c>
      <c r="H833" s="449">
        <v>860.16</v>
      </c>
      <c r="I833" s="390" t="e">
        <f>H833-#REF!</f>
        <v>#REF!</v>
      </c>
      <c r="J833" s="391">
        <f>J831</f>
        <v>2.4</v>
      </c>
    </row>
    <row r="834" spans="1:10" ht="18">
      <c r="A834" s="14" t="s">
        <v>2391</v>
      </c>
      <c r="B834" s="10" t="s">
        <v>2390</v>
      </c>
      <c r="C834" s="11" t="s">
        <v>1011</v>
      </c>
      <c r="D834" s="61" t="s">
        <v>41</v>
      </c>
      <c r="E834" s="9" t="s">
        <v>1558</v>
      </c>
      <c r="F834" s="356" t="s">
        <v>10</v>
      </c>
      <c r="G834" s="12">
        <v>1</v>
      </c>
      <c r="H834" s="449">
        <v>860.16</v>
      </c>
      <c r="I834" s="390" t="e">
        <f>H834-#REF!</f>
        <v>#REF!</v>
      </c>
      <c r="J834" s="391">
        <f>J833</f>
        <v>2.4</v>
      </c>
    </row>
    <row r="835" spans="1:10" ht="18">
      <c r="A835" s="14" t="s">
        <v>2393</v>
      </c>
      <c r="B835" s="10" t="s">
        <v>2392</v>
      </c>
      <c r="C835" s="11" t="s">
        <v>1011</v>
      </c>
      <c r="D835" s="61" t="s">
        <v>41</v>
      </c>
      <c r="E835" s="9" t="s">
        <v>1558</v>
      </c>
      <c r="F835" s="356" t="s">
        <v>10</v>
      </c>
      <c r="G835" s="12">
        <v>1</v>
      </c>
      <c r="H835" s="449">
        <v>860.16</v>
      </c>
      <c r="I835" s="390" t="e">
        <f>H835-#REF!</f>
        <v>#REF!</v>
      </c>
      <c r="J835" s="391">
        <f>J833</f>
        <v>2.4</v>
      </c>
    </row>
    <row r="836" spans="1:10" ht="18">
      <c r="A836" s="14" t="s">
        <v>2395</v>
      </c>
      <c r="B836" s="10" t="s">
        <v>2394</v>
      </c>
      <c r="C836" s="11" t="s">
        <v>1011</v>
      </c>
      <c r="D836" s="61" t="s">
        <v>41</v>
      </c>
      <c r="E836" s="9" t="s">
        <v>1558</v>
      </c>
      <c r="F836" s="356" t="s">
        <v>10</v>
      </c>
      <c r="G836" s="12">
        <v>1</v>
      </c>
      <c r="H836" s="449">
        <v>769.4399999999999</v>
      </c>
      <c r="I836" s="390" t="e">
        <f>H836-#REF!</f>
        <v>#REF!</v>
      </c>
      <c r="J836" s="391">
        <f>J835</f>
        <v>2.4</v>
      </c>
    </row>
    <row r="837" spans="1:10" ht="18">
      <c r="A837" s="14" t="s">
        <v>2397</v>
      </c>
      <c r="B837" s="10" t="s">
        <v>2396</v>
      </c>
      <c r="C837" s="11" t="s">
        <v>1011</v>
      </c>
      <c r="D837" s="61" t="s">
        <v>41</v>
      </c>
      <c r="E837" s="9" t="s">
        <v>1558</v>
      </c>
      <c r="F837" s="356" t="s">
        <v>10</v>
      </c>
      <c r="G837" s="12">
        <v>1</v>
      </c>
      <c r="H837" s="449">
        <v>769.4399999999999</v>
      </c>
      <c r="I837" s="390" t="e">
        <f>H837-#REF!</f>
        <v>#REF!</v>
      </c>
      <c r="J837" s="391">
        <f>J836</f>
        <v>2.4</v>
      </c>
    </row>
    <row r="838" spans="1:10" ht="18">
      <c r="A838" s="14" t="s">
        <v>2399</v>
      </c>
      <c r="B838" s="10" t="s">
        <v>2398</v>
      </c>
      <c r="C838" s="11" t="s">
        <v>1011</v>
      </c>
      <c r="D838" s="61" t="s">
        <v>41</v>
      </c>
      <c r="E838" s="9" t="s">
        <v>1558</v>
      </c>
      <c r="F838" s="356" t="s">
        <v>10</v>
      </c>
      <c r="G838" s="12">
        <v>1</v>
      </c>
      <c r="H838" s="449">
        <v>860.16</v>
      </c>
      <c r="I838" s="390" t="e">
        <f>H838-#REF!</f>
        <v>#REF!</v>
      </c>
      <c r="J838" s="391">
        <f>J836</f>
        <v>2.4</v>
      </c>
    </row>
    <row r="839" spans="1:10" ht="31.5">
      <c r="A839" s="26"/>
      <c r="B839" s="2" t="s">
        <v>2543</v>
      </c>
      <c r="C839" s="27"/>
      <c r="D839" s="28"/>
      <c r="E839" s="29"/>
      <c r="F839" s="359"/>
      <c r="G839" s="378"/>
      <c r="H839" s="449">
        <v>0</v>
      </c>
      <c r="I839" s="390" t="e">
        <f>H839-#REF!</f>
        <v>#REF!</v>
      </c>
      <c r="J839" s="391">
        <f>J838</f>
        <v>2.4</v>
      </c>
    </row>
    <row r="840" spans="1:10" ht="18">
      <c r="A840" s="14" t="s">
        <v>2401</v>
      </c>
      <c r="B840" s="10" t="s">
        <v>2400</v>
      </c>
      <c r="C840" s="11" t="s">
        <v>1011</v>
      </c>
      <c r="D840" s="61" t="s">
        <v>41</v>
      </c>
      <c r="E840" s="9" t="s">
        <v>1558</v>
      </c>
      <c r="F840" s="356" t="s">
        <v>10</v>
      </c>
      <c r="G840" s="12">
        <v>1</v>
      </c>
      <c r="H840" s="449">
        <v>756</v>
      </c>
      <c r="I840" s="390" t="e">
        <f>H840-#REF!</f>
        <v>#REF!</v>
      </c>
      <c r="J840" s="391">
        <f>J838</f>
        <v>2.4</v>
      </c>
    </row>
    <row r="841" spans="1:10" ht="18">
      <c r="A841" s="14" t="s">
        <v>2403</v>
      </c>
      <c r="B841" s="10" t="s">
        <v>2402</v>
      </c>
      <c r="C841" s="11" t="s">
        <v>1011</v>
      </c>
      <c r="D841" s="61" t="s">
        <v>41</v>
      </c>
      <c r="E841" s="9" t="s">
        <v>1558</v>
      </c>
      <c r="F841" s="356" t="s">
        <v>10</v>
      </c>
      <c r="G841" s="12">
        <v>1</v>
      </c>
      <c r="H841" s="449">
        <v>880.3199999999998</v>
      </c>
      <c r="I841" s="390" t="e">
        <f>H841-#REF!</f>
        <v>#REF!</v>
      </c>
      <c r="J841" s="391">
        <f>J840</f>
        <v>2.4</v>
      </c>
    </row>
    <row r="842" spans="1:10" ht="18">
      <c r="A842" s="14" t="s">
        <v>2405</v>
      </c>
      <c r="B842" s="10" t="s">
        <v>2404</v>
      </c>
      <c r="C842" s="11" t="s">
        <v>1011</v>
      </c>
      <c r="D842" s="61" t="s">
        <v>41</v>
      </c>
      <c r="E842" s="9" t="s">
        <v>1558</v>
      </c>
      <c r="F842" s="356" t="s">
        <v>10</v>
      </c>
      <c r="G842" s="12">
        <v>1</v>
      </c>
      <c r="H842" s="449">
        <v>860.16</v>
      </c>
      <c r="I842" s="390" t="e">
        <f>H842-#REF!</f>
        <v>#REF!</v>
      </c>
      <c r="J842" s="391">
        <f>J841</f>
        <v>2.4</v>
      </c>
    </row>
    <row r="843" spans="1:10" ht="18">
      <c r="A843" s="14" t="s">
        <v>2407</v>
      </c>
      <c r="B843" s="10" t="s">
        <v>2406</v>
      </c>
      <c r="C843" s="11" t="s">
        <v>1011</v>
      </c>
      <c r="D843" s="61" t="s">
        <v>41</v>
      </c>
      <c r="E843" s="9" t="s">
        <v>1558</v>
      </c>
      <c r="F843" s="356" t="s">
        <v>10</v>
      </c>
      <c r="G843" s="12">
        <v>1</v>
      </c>
      <c r="H843" s="449">
        <v>860.16</v>
      </c>
      <c r="I843" s="390" t="e">
        <f>H843-#REF!</f>
        <v>#REF!</v>
      </c>
      <c r="J843" s="391">
        <f>J841</f>
        <v>2.4</v>
      </c>
    </row>
    <row r="844" spans="1:10" ht="18">
      <c r="A844" s="14" t="s">
        <v>2409</v>
      </c>
      <c r="B844" s="10" t="s">
        <v>2408</v>
      </c>
      <c r="C844" s="11" t="s">
        <v>1011</v>
      </c>
      <c r="D844" s="61" t="s">
        <v>41</v>
      </c>
      <c r="E844" s="9" t="s">
        <v>1558</v>
      </c>
      <c r="F844" s="356" t="s">
        <v>10</v>
      </c>
      <c r="G844" s="12">
        <v>1</v>
      </c>
      <c r="H844" s="449">
        <v>860.16</v>
      </c>
      <c r="I844" s="390" t="e">
        <f>H844-#REF!</f>
        <v>#REF!</v>
      </c>
      <c r="J844" s="391">
        <f>J843</f>
        <v>2.4</v>
      </c>
    </row>
    <row r="845" spans="1:10" ht="18">
      <c r="A845" s="14" t="s">
        <v>2411</v>
      </c>
      <c r="B845" s="10" t="s">
        <v>2410</v>
      </c>
      <c r="C845" s="11" t="s">
        <v>1011</v>
      </c>
      <c r="D845" s="61" t="s">
        <v>41</v>
      </c>
      <c r="E845" s="9" t="s">
        <v>1558</v>
      </c>
      <c r="F845" s="356" t="s">
        <v>10</v>
      </c>
      <c r="G845" s="12">
        <v>1</v>
      </c>
      <c r="H845" s="449">
        <v>917.28</v>
      </c>
      <c r="I845" s="390" t="e">
        <f>H845-#REF!</f>
        <v>#REF!</v>
      </c>
      <c r="J845" s="391">
        <f>J843</f>
        <v>2.4</v>
      </c>
    </row>
    <row r="846" spans="1:10" ht="18">
      <c r="A846" s="14" t="s">
        <v>2413</v>
      </c>
      <c r="B846" s="10" t="s">
        <v>2412</v>
      </c>
      <c r="C846" s="11" t="s">
        <v>1011</v>
      </c>
      <c r="D846" s="61" t="s">
        <v>41</v>
      </c>
      <c r="E846" s="9" t="s">
        <v>1558</v>
      </c>
      <c r="F846" s="356" t="s">
        <v>10</v>
      </c>
      <c r="G846" s="12">
        <v>1</v>
      </c>
      <c r="H846" s="449">
        <v>860.16</v>
      </c>
      <c r="I846" s="390" t="e">
        <f>H846-#REF!</f>
        <v>#REF!</v>
      </c>
      <c r="J846" s="391">
        <f>J845</f>
        <v>2.4</v>
      </c>
    </row>
    <row r="847" spans="1:10" ht="31.5">
      <c r="A847" s="26"/>
      <c r="B847" s="2" t="s">
        <v>2544</v>
      </c>
      <c r="C847" s="27"/>
      <c r="D847" s="28"/>
      <c r="E847" s="29"/>
      <c r="F847" s="359"/>
      <c r="G847" s="378"/>
      <c r="H847" s="449">
        <v>0</v>
      </c>
      <c r="I847" s="390" t="e">
        <f>H847-#REF!</f>
        <v>#REF!</v>
      </c>
      <c r="J847" s="391">
        <f>J845</f>
        <v>2.4</v>
      </c>
    </row>
    <row r="848" spans="1:10" ht="18">
      <c r="A848" s="14" t="s">
        <v>2415</v>
      </c>
      <c r="B848" s="10" t="s">
        <v>2414</v>
      </c>
      <c r="C848" s="11" t="s">
        <v>1011</v>
      </c>
      <c r="D848" s="61" t="s">
        <v>41</v>
      </c>
      <c r="E848" s="9" t="s">
        <v>1558</v>
      </c>
      <c r="F848" s="356" t="s">
        <v>10</v>
      </c>
      <c r="G848" s="12">
        <v>1</v>
      </c>
      <c r="H848" s="449">
        <v>756</v>
      </c>
      <c r="I848" s="390" t="e">
        <f>H848-#REF!</f>
        <v>#REF!</v>
      </c>
      <c r="J848" s="391">
        <f>J847</f>
        <v>2.4</v>
      </c>
    </row>
    <row r="849" spans="1:10" ht="18">
      <c r="A849" s="14" t="s">
        <v>2417</v>
      </c>
      <c r="B849" s="10" t="s">
        <v>2416</v>
      </c>
      <c r="C849" s="11" t="s">
        <v>1011</v>
      </c>
      <c r="D849" s="61" t="s">
        <v>41</v>
      </c>
      <c r="E849" s="9" t="s">
        <v>1558</v>
      </c>
      <c r="F849" s="356" t="s">
        <v>10</v>
      </c>
      <c r="G849" s="12">
        <v>1</v>
      </c>
      <c r="H849" s="449">
        <v>880.3199999999998</v>
      </c>
      <c r="I849" s="390" t="e">
        <f>H849-#REF!</f>
        <v>#REF!</v>
      </c>
      <c r="J849" s="391">
        <f>J848</f>
        <v>2.4</v>
      </c>
    </row>
    <row r="850" spans="1:10" ht="18">
      <c r="A850" s="14" t="s">
        <v>2419</v>
      </c>
      <c r="B850" s="10" t="s">
        <v>2418</v>
      </c>
      <c r="C850" s="11" t="s">
        <v>1011</v>
      </c>
      <c r="D850" s="61" t="s">
        <v>41</v>
      </c>
      <c r="E850" s="9" t="s">
        <v>1558</v>
      </c>
      <c r="F850" s="356" t="s">
        <v>10</v>
      </c>
      <c r="G850" s="12">
        <v>1</v>
      </c>
      <c r="H850" s="449">
        <v>819.8399999999999</v>
      </c>
      <c r="I850" s="390" t="e">
        <f>H850-#REF!</f>
        <v>#REF!</v>
      </c>
      <c r="J850" s="391">
        <f>J848</f>
        <v>2.4</v>
      </c>
    </row>
    <row r="851" spans="1:10" ht="18">
      <c r="A851" s="14" t="s">
        <v>2421</v>
      </c>
      <c r="B851" s="10" t="s">
        <v>2420</v>
      </c>
      <c r="C851" s="11" t="s">
        <v>1011</v>
      </c>
      <c r="D851" s="61" t="s">
        <v>41</v>
      </c>
      <c r="E851" s="9" t="s">
        <v>1558</v>
      </c>
      <c r="F851" s="356" t="s">
        <v>10</v>
      </c>
      <c r="G851" s="12">
        <v>1</v>
      </c>
      <c r="H851" s="449">
        <v>880.3199999999998</v>
      </c>
      <c r="I851" s="390" t="e">
        <f>H851-#REF!</f>
        <v>#REF!</v>
      </c>
      <c r="J851" s="391">
        <f>J850</f>
        <v>2.4</v>
      </c>
    </row>
    <row r="852" spans="1:10" ht="18">
      <c r="A852" s="14" t="s">
        <v>2423</v>
      </c>
      <c r="B852" s="10" t="s">
        <v>2422</v>
      </c>
      <c r="C852" s="11" t="s">
        <v>1011</v>
      </c>
      <c r="D852" s="61" t="s">
        <v>41</v>
      </c>
      <c r="E852" s="9" t="s">
        <v>1558</v>
      </c>
      <c r="F852" s="356" t="s">
        <v>10</v>
      </c>
      <c r="G852" s="12">
        <v>1</v>
      </c>
      <c r="H852" s="449">
        <v>860.16</v>
      </c>
      <c r="I852" s="390" t="e">
        <f>H852-#REF!</f>
        <v>#REF!</v>
      </c>
      <c r="J852" s="391">
        <f>J850</f>
        <v>2.4</v>
      </c>
    </row>
    <row r="853" spans="1:10" ht="18">
      <c r="A853" s="14" t="s">
        <v>2425</v>
      </c>
      <c r="B853" s="10" t="s">
        <v>2424</v>
      </c>
      <c r="C853" s="11" t="s">
        <v>1011</v>
      </c>
      <c r="D853" s="61" t="s">
        <v>41</v>
      </c>
      <c r="E853" s="9" t="s">
        <v>1558</v>
      </c>
      <c r="F853" s="356" t="s">
        <v>10</v>
      </c>
      <c r="G853" s="12">
        <v>1</v>
      </c>
      <c r="H853" s="449">
        <v>796.3199999999998</v>
      </c>
      <c r="I853" s="390" t="e">
        <f>H853-#REF!</f>
        <v>#REF!</v>
      </c>
      <c r="J853" s="391">
        <f>J852</f>
        <v>2.4</v>
      </c>
    </row>
    <row r="854" spans="1:10" ht="31.5">
      <c r="A854" s="26"/>
      <c r="B854" s="2" t="s">
        <v>2545</v>
      </c>
      <c r="C854" s="27"/>
      <c r="D854" s="28"/>
      <c r="E854" s="29"/>
      <c r="F854" s="359"/>
      <c r="G854" s="378"/>
      <c r="H854" s="449">
        <v>0</v>
      </c>
      <c r="I854" s="390" t="e">
        <f>H854-#REF!</f>
        <v>#REF!</v>
      </c>
      <c r="J854" s="391">
        <f>J853</f>
        <v>2.4</v>
      </c>
    </row>
    <row r="855" spans="1:10" ht="18">
      <c r="A855" s="14" t="s">
        <v>2427</v>
      </c>
      <c r="B855" s="10" t="s">
        <v>2426</v>
      </c>
      <c r="C855" s="11" t="s">
        <v>1011</v>
      </c>
      <c r="D855" s="61" t="s">
        <v>41</v>
      </c>
      <c r="E855" s="9" t="s">
        <v>1558</v>
      </c>
      <c r="F855" s="356" t="s">
        <v>10</v>
      </c>
      <c r="G855" s="12">
        <v>1</v>
      </c>
      <c r="H855" s="449">
        <v>880.3199999999998</v>
      </c>
      <c r="I855" s="390" t="e">
        <f>H855-#REF!</f>
        <v>#REF!</v>
      </c>
      <c r="J855" s="391">
        <f>J853</f>
        <v>2.4</v>
      </c>
    </row>
    <row r="856" spans="1:10" ht="18">
      <c r="A856" s="14" t="s">
        <v>2429</v>
      </c>
      <c r="B856" s="10" t="s">
        <v>2428</v>
      </c>
      <c r="C856" s="11" t="s">
        <v>1011</v>
      </c>
      <c r="D856" s="61" t="s">
        <v>41</v>
      </c>
      <c r="E856" s="9" t="s">
        <v>1558</v>
      </c>
      <c r="F856" s="356" t="s">
        <v>10</v>
      </c>
      <c r="G856" s="12">
        <v>1</v>
      </c>
      <c r="H856" s="449">
        <v>880.3199999999998</v>
      </c>
      <c r="I856" s="390" t="e">
        <f>H856-#REF!</f>
        <v>#REF!</v>
      </c>
      <c r="J856" s="391">
        <f>J855</f>
        <v>2.4</v>
      </c>
    </row>
    <row r="857" spans="1:10" ht="18">
      <c r="A857" s="14" t="s">
        <v>2430</v>
      </c>
      <c r="B857" s="10" t="s">
        <v>3095</v>
      </c>
      <c r="C857" s="11" t="s">
        <v>1011</v>
      </c>
      <c r="D857" s="61" t="s">
        <v>41</v>
      </c>
      <c r="E857" s="9" t="s">
        <v>1558</v>
      </c>
      <c r="F857" s="356" t="s">
        <v>10</v>
      </c>
      <c r="G857" s="12">
        <v>1</v>
      </c>
      <c r="H857" s="449">
        <v>860.16</v>
      </c>
      <c r="I857" s="390" t="e">
        <f>H857-#REF!</f>
        <v>#REF!</v>
      </c>
      <c r="J857" s="391">
        <f>J855</f>
        <v>2.4</v>
      </c>
    </row>
    <row r="858" spans="1:10" ht="18">
      <c r="A858" s="14" t="s">
        <v>2432</v>
      </c>
      <c r="B858" s="10" t="s">
        <v>2431</v>
      </c>
      <c r="C858" s="11" t="s">
        <v>1011</v>
      </c>
      <c r="D858" s="61" t="s">
        <v>41</v>
      </c>
      <c r="E858" s="9" t="s">
        <v>1558</v>
      </c>
      <c r="F858" s="356" t="s">
        <v>10</v>
      </c>
      <c r="G858" s="12">
        <v>1</v>
      </c>
      <c r="H858" s="449">
        <v>917.28</v>
      </c>
      <c r="I858" s="390" t="e">
        <f>H858-#REF!</f>
        <v>#REF!</v>
      </c>
      <c r="J858" s="391">
        <f>J857</f>
        <v>2.4</v>
      </c>
    </row>
    <row r="859" spans="1:10" ht="18">
      <c r="A859" s="14" t="s">
        <v>2434</v>
      </c>
      <c r="B859" s="10" t="s">
        <v>2433</v>
      </c>
      <c r="C859" s="11" t="s">
        <v>1011</v>
      </c>
      <c r="D859" s="61" t="s">
        <v>41</v>
      </c>
      <c r="E859" s="9" t="s">
        <v>1558</v>
      </c>
      <c r="F859" s="356" t="s">
        <v>10</v>
      </c>
      <c r="G859" s="12">
        <v>1</v>
      </c>
      <c r="H859" s="449">
        <v>860.16</v>
      </c>
      <c r="I859" s="390" t="e">
        <f>H859-#REF!</f>
        <v>#REF!</v>
      </c>
      <c r="J859" s="391">
        <f>J858</f>
        <v>2.4</v>
      </c>
    </row>
    <row r="860" spans="1:10" ht="31.5" customHeight="1">
      <c r="A860" s="26"/>
      <c r="B860" s="2" t="s">
        <v>2546</v>
      </c>
      <c r="C860" s="27"/>
      <c r="D860" s="28"/>
      <c r="E860" s="29"/>
      <c r="F860" s="359"/>
      <c r="G860" s="378"/>
      <c r="H860" s="449">
        <v>0</v>
      </c>
      <c r="I860" s="390" t="e">
        <f>H860-#REF!</f>
        <v>#REF!</v>
      </c>
      <c r="J860" s="391">
        <f>J858</f>
        <v>2.4</v>
      </c>
    </row>
    <row r="861" spans="1:10" ht="21" customHeight="1">
      <c r="A861" s="14" t="s">
        <v>2436</v>
      </c>
      <c r="B861" s="10" t="s">
        <v>2435</v>
      </c>
      <c r="C861" s="11" t="s">
        <v>1011</v>
      </c>
      <c r="D861" s="61" t="s">
        <v>41</v>
      </c>
      <c r="E861" s="9" t="s">
        <v>1558</v>
      </c>
      <c r="F861" s="356" t="s">
        <v>10</v>
      </c>
      <c r="G861" s="12">
        <v>1</v>
      </c>
      <c r="H861" s="449">
        <v>769.4399999999999</v>
      </c>
      <c r="I861" s="390" t="e">
        <f>H861-#REF!</f>
        <v>#REF!</v>
      </c>
      <c r="J861" s="391">
        <f>J860</f>
        <v>2.4</v>
      </c>
    </row>
    <row r="862" spans="1:10" ht="18.75" customHeight="1">
      <c r="A862" s="14" t="s">
        <v>2438</v>
      </c>
      <c r="B862" s="10" t="s">
        <v>2437</v>
      </c>
      <c r="C862" s="11" t="s">
        <v>1011</v>
      </c>
      <c r="D862" s="61" t="s">
        <v>41</v>
      </c>
      <c r="E862" s="9" t="s">
        <v>1558</v>
      </c>
      <c r="F862" s="356" t="s">
        <v>10</v>
      </c>
      <c r="G862" s="12">
        <v>1</v>
      </c>
      <c r="H862" s="449">
        <v>1075.2</v>
      </c>
      <c r="I862" s="390" t="e">
        <f>H862-#REF!</f>
        <v>#REF!</v>
      </c>
      <c r="J862" s="391">
        <f>J860</f>
        <v>2.4</v>
      </c>
    </row>
    <row r="863" spans="1:10" ht="18.75" customHeight="1">
      <c r="A863" s="14" t="s">
        <v>2440</v>
      </c>
      <c r="B863" s="10" t="s">
        <v>2439</v>
      </c>
      <c r="C863" s="11" t="s">
        <v>1011</v>
      </c>
      <c r="D863" s="61" t="s">
        <v>41</v>
      </c>
      <c r="E863" s="9" t="s">
        <v>1558</v>
      </c>
      <c r="F863" s="356" t="s">
        <v>10</v>
      </c>
      <c r="G863" s="12">
        <v>1</v>
      </c>
      <c r="H863" s="449">
        <v>769.4399999999999</v>
      </c>
      <c r="I863" s="390" t="e">
        <f>H863-#REF!</f>
        <v>#REF!</v>
      </c>
      <c r="J863" s="391">
        <f>J862</f>
        <v>2.4</v>
      </c>
    </row>
    <row r="864" spans="1:10" ht="18" customHeight="1">
      <c r="A864" s="14" t="s">
        <v>2442</v>
      </c>
      <c r="B864" s="10" t="s">
        <v>2441</v>
      </c>
      <c r="C864" s="11" t="s">
        <v>1011</v>
      </c>
      <c r="D864" s="61" t="s">
        <v>41</v>
      </c>
      <c r="E864" s="9" t="s">
        <v>1558</v>
      </c>
      <c r="F864" s="356" t="s">
        <v>10</v>
      </c>
      <c r="G864" s="12">
        <v>1</v>
      </c>
      <c r="H864" s="449">
        <v>880.3199999999998</v>
      </c>
      <c r="I864" s="390" t="e">
        <f>H864-#REF!</f>
        <v>#REF!</v>
      </c>
      <c r="J864" s="391">
        <f>J862</f>
        <v>2.4</v>
      </c>
    </row>
    <row r="865" spans="1:10" ht="21" customHeight="1">
      <c r="A865" s="14" t="s">
        <v>2444</v>
      </c>
      <c r="B865" s="10" t="s">
        <v>2443</v>
      </c>
      <c r="C865" s="11" t="s">
        <v>1011</v>
      </c>
      <c r="D865" s="61" t="s">
        <v>41</v>
      </c>
      <c r="E865" s="9" t="s">
        <v>1558</v>
      </c>
      <c r="F865" s="356" t="s">
        <v>10</v>
      </c>
      <c r="G865" s="12">
        <v>1</v>
      </c>
      <c r="H865" s="449">
        <v>880.3199999999998</v>
      </c>
      <c r="I865" s="390" t="e">
        <f>H865-#REF!</f>
        <v>#REF!</v>
      </c>
      <c r="J865" s="391">
        <f>J864</f>
        <v>2.4</v>
      </c>
    </row>
    <row r="866" spans="1:10" ht="19.5" customHeight="1">
      <c r="A866" s="14" t="s">
        <v>2446</v>
      </c>
      <c r="B866" s="10" t="s">
        <v>2445</v>
      </c>
      <c r="C866" s="11" t="s">
        <v>1011</v>
      </c>
      <c r="D866" s="61" t="s">
        <v>41</v>
      </c>
      <c r="E866" s="9" t="s">
        <v>1558</v>
      </c>
      <c r="F866" s="356" t="s">
        <v>10</v>
      </c>
      <c r="G866" s="12">
        <v>1</v>
      </c>
      <c r="H866" s="449">
        <v>880.3199999999998</v>
      </c>
      <c r="I866" s="390" t="e">
        <f>H866-#REF!</f>
        <v>#REF!</v>
      </c>
      <c r="J866" s="391">
        <f>J865</f>
        <v>2.4</v>
      </c>
    </row>
    <row r="867" spans="1:10" ht="18.75" customHeight="1">
      <c r="A867" s="14" t="s">
        <v>2448</v>
      </c>
      <c r="B867" s="10" t="s">
        <v>2447</v>
      </c>
      <c r="C867" s="11" t="s">
        <v>1011</v>
      </c>
      <c r="D867" s="61" t="s">
        <v>41</v>
      </c>
      <c r="E867" s="9" t="s">
        <v>1558</v>
      </c>
      <c r="F867" s="356" t="s">
        <v>10</v>
      </c>
      <c r="G867" s="12">
        <v>1</v>
      </c>
      <c r="H867" s="449">
        <v>860.16</v>
      </c>
      <c r="I867" s="390" t="e">
        <f>H867-#REF!</f>
        <v>#REF!</v>
      </c>
      <c r="J867" s="391">
        <f>J865</f>
        <v>2.4</v>
      </c>
    </row>
    <row r="868" spans="1:10" ht="16.5" customHeight="1">
      <c r="A868" s="14" t="s">
        <v>2450</v>
      </c>
      <c r="B868" s="10" t="s">
        <v>2449</v>
      </c>
      <c r="C868" s="11" t="s">
        <v>1011</v>
      </c>
      <c r="D868" s="61" t="s">
        <v>41</v>
      </c>
      <c r="E868" s="9" t="s">
        <v>1558</v>
      </c>
      <c r="F868" s="356" t="s">
        <v>10</v>
      </c>
      <c r="G868" s="12">
        <v>1</v>
      </c>
      <c r="H868" s="449">
        <v>880.3199999999998</v>
      </c>
      <c r="I868" s="390" t="e">
        <f>H868-#REF!</f>
        <v>#REF!</v>
      </c>
      <c r="J868" s="391">
        <f>J867</f>
        <v>2.4</v>
      </c>
    </row>
    <row r="869" spans="1:10" ht="31.5">
      <c r="A869" s="26"/>
      <c r="B869" s="2" t="s">
        <v>2547</v>
      </c>
      <c r="C869" s="27"/>
      <c r="D869" s="28"/>
      <c r="E869" s="29"/>
      <c r="F869" s="359"/>
      <c r="G869" s="378"/>
      <c r="H869" s="449">
        <v>0</v>
      </c>
      <c r="I869" s="390" t="e">
        <f>H869-#REF!</f>
        <v>#REF!</v>
      </c>
      <c r="J869" s="391">
        <f>J867</f>
        <v>2.4</v>
      </c>
    </row>
    <row r="870" spans="1:10" ht="18">
      <c r="A870" s="14" t="s">
        <v>2452</v>
      </c>
      <c r="B870" s="10" t="s">
        <v>2451</v>
      </c>
      <c r="C870" s="11" t="s">
        <v>1011</v>
      </c>
      <c r="D870" s="61" t="s">
        <v>41</v>
      </c>
      <c r="E870" s="9" t="s">
        <v>1558</v>
      </c>
      <c r="F870" s="356" t="s">
        <v>10</v>
      </c>
      <c r="G870" s="12">
        <v>1</v>
      </c>
      <c r="H870" s="449">
        <v>860.16</v>
      </c>
      <c r="I870" s="390" t="e">
        <f>H870-#REF!</f>
        <v>#REF!</v>
      </c>
      <c r="J870" s="391">
        <f>J869</f>
        <v>2.4</v>
      </c>
    </row>
    <row r="871" spans="1:10" ht="18">
      <c r="A871" s="14" t="s">
        <v>2454</v>
      </c>
      <c r="B871" s="10" t="s">
        <v>2453</v>
      </c>
      <c r="C871" s="11" t="s">
        <v>1011</v>
      </c>
      <c r="D871" s="61" t="s">
        <v>41</v>
      </c>
      <c r="E871" s="9" t="s">
        <v>1558</v>
      </c>
      <c r="F871" s="356" t="s">
        <v>10</v>
      </c>
      <c r="G871" s="12">
        <v>1</v>
      </c>
      <c r="H871" s="449">
        <v>860.16</v>
      </c>
      <c r="I871" s="390" t="e">
        <f>H871-#REF!</f>
        <v>#REF!</v>
      </c>
      <c r="J871" s="391">
        <f>J870</f>
        <v>2.4</v>
      </c>
    </row>
    <row r="872" spans="1:10" ht="18">
      <c r="A872" s="14" t="s">
        <v>2456</v>
      </c>
      <c r="B872" s="10" t="s">
        <v>2455</v>
      </c>
      <c r="C872" s="11" t="s">
        <v>1011</v>
      </c>
      <c r="D872" s="61" t="s">
        <v>41</v>
      </c>
      <c r="E872" s="9" t="s">
        <v>1558</v>
      </c>
      <c r="F872" s="356" t="s">
        <v>10</v>
      </c>
      <c r="G872" s="12">
        <v>1</v>
      </c>
      <c r="H872" s="449">
        <v>880.3199999999998</v>
      </c>
      <c r="I872" s="390" t="e">
        <f>H872-#REF!</f>
        <v>#REF!</v>
      </c>
      <c r="J872" s="391">
        <f>J870</f>
        <v>2.4</v>
      </c>
    </row>
    <row r="873" spans="1:10" ht="18">
      <c r="A873" s="14" t="s">
        <v>2458</v>
      </c>
      <c r="B873" s="10" t="s">
        <v>2457</v>
      </c>
      <c r="C873" s="11" t="s">
        <v>1011</v>
      </c>
      <c r="D873" s="61" t="s">
        <v>41</v>
      </c>
      <c r="E873" s="9" t="s">
        <v>1558</v>
      </c>
      <c r="F873" s="356" t="s">
        <v>10</v>
      </c>
      <c r="G873" s="12">
        <v>1</v>
      </c>
      <c r="H873" s="449">
        <v>756</v>
      </c>
      <c r="I873" s="390" t="e">
        <f>H873-#REF!</f>
        <v>#REF!</v>
      </c>
      <c r="J873" s="391">
        <f>J872</f>
        <v>2.4</v>
      </c>
    </row>
    <row r="874" spans="1:10" ht="18">
      <c r="A874" s="14" t="s">
        <v>2460</v>
      </c>
      <c r="B874" s="10" t="s">
        <v>2459</v>
      </c>
      <c r="C874" s="11" t="s">
        <v>1011</v>
      </c>
      <c r="D874" s="61" t="s">
        <v>41</v>
      </c>
      <c r="E874" s="9" t="s">
        <v>1558</v>
      </c>
      <c r="F874" s="356" t="s">
        <v>10</v>
      </c>
      <c r="G874" s="12">
        <v>1</v>
      </c>
      <c r="H874" s="449">
        <v>860.16</v>
      </c>
      <c r="I874" s="390" t="e">
        <f>H874-#REF!</f>
        <v>#REF!</v>
      </c>
      <c r="J874" s="391">
        <f>J872</f>
        <v>2.4</v>
      </c>
    </row>
    <row r="875" spans="1:10" ht="18">
      <c r="A875" s="14" t="s">
        <v>2462</v>
      </c>
      <c r="B875" s="10" t="s">
        <v>2461</v>
      </c>
      <c r="C875" s="11" t="s">
        <v>1011</v>
      </c>
      <c r="D875" s="61" t="s">
        <v>41</v>
      </c>
      <c r="E875" s="9" t="s">
        <v>1558</v>
      </c>
      <c r="F875" s="356" t="s">
        <v>10</v>
      </c>
      <c r="G875" s="12">
        <v>1</v>
      </c>
      <c r="H875" s="449">
        <v>880.3199999999998</v>
      </c>
      <c r="I875" s="390" t="e">
        <f>H875-#REF!</f>
        <v>#REF!</v>
      </c>
      <c r="J875" s="391">
        <f>J874</f>
        <v>2.4</v>
      </c>
    </row>
    <row r="876" spans="1:10" ht="18">
      <c r="A876" s="14" t="s">
        <v>2464</v>
      </c>
      <c r="B876" s="10" t="s">
        <v>2463</v>
      </c>
      <c r="C876" s="11" t="s">
        <v>1011</v>
      </c>
      <c r="D876" s="61" t="s">
        <v>41</v>
      </c>
      <c r="E876" s="9" t="s">
        <v>1558</v>
      </c>
      <c r="F876" s="356" t="s">
        <v>10</v>
      </c>
      <c r="G876" s="12">
        <v>1</v>
      </c>
      <c r="H876" s="449">
        <v>860.16</v>
      </c>
      <c r="I876" s="390" t="e">
        <f>H876-#REF!</f>
        <v>#REF!</v>
      </c>
      <c r="J876" s="391">
        <f>J875</f>
        <v>2.4</v>
      </c>
    </row>
    <row r="877" spans="1:10" ht="18">
      <c r="A877" s="14" t="s">
        <v>2466</v>
      </c>
      <c r="B877" s="10" t="s">
        <v>2465</v>
      </c>
      <c r="C877" s="11" t="s">
        <v>1011</v>
      </c>
      <c r="D877" s="61" t="s">
        <v>41</v>
      </c>
      <c r="E877" s="9" t="s">
        <v>1558</v>
      </c>
      <c r="F877" s="356" t="s">
        <v>10</v>
      </c>
      <c r="G877" s="12">
        <v>1</v>
      </c>
      <c r="H877" s="449">
        <v>860.16</v>
      </c>
      <c r="I877" s="390" t="e">
        <f>H877-#REF!</f>
        <v>#REF!</v>
      </c>
      <c r="J877" s="391">
        <f>J875</f>
        <v>2.4</v>
      </c>
    </row>
    <row r="878" spans="1:10" ht="18">
      <c r="A878" s="14" t="s">
        <v>2468</v>
      </c>
      <c r="B878" s="10" t="s">
        <v>2467</v>
      </c>
      <c r="C878" s="11" t="s">
        <v>1011</v>
      </c>
      <c r="D878" s="61" t="s">
        <v>41</v>
      </c>
      <c r="E878" s="9" t="s">
        <v>1558</v>
      </c>
      <c r="F878" s="356" t="s">
        <v>10</v>
      </c>
      <c r="G878" s="12">
        <v>1</v>
      </c>
      <c r="H878" s="449">
        <v>860.16</v>
      </c>
      <c r="I878" s="390" t="e">
        <f>H878-#REF!</f>
        <v>#REF!</v>
      </c>
      <c r="J878" s="391">
        <f>J877</f>
        <v>2.4</v>
      </c>
    </row>
    <row r="879" spans="1:10" ht="18">
      <c r="A879" s="14" t="s">
        <v>2470</v>
      </c>
      <c r="B879" s="10" t="s">
        <v>2469</v>
      </c>
      <c r="C879" s="11" t="s">
        <v>1011</v>
      </c>
      <c r="D879" s="61" t="s">
        <v>41</v>
      </c>
      <c r="E879" s="9" t="s">
        <v>1558</v>
      </c>
      <c r="F879" s="356" t="s">
        <v>10</v>
      </c>
      <c r="G879" s="12">
        <v>1</v>
      </c>
      <c r="H879" s="449">
        <v>769.4399999999999</v>
      </c>
      <c r="I879" s="390" t="e">
        <f>H879-#REF!</f>
        <v>#REF!</v>
      </c>
      <c r="J879" s="391">
        <f>J877</f>
        <v>2.4</v>
      </c>
    </row>
    <row r="880" spans="1:10" ht="18">
      <c r="A880" s="14" t="s">
        <v>2472</v>
      </c>
      <c r="B880" s="10" t="s">
        <v>2471</v>
      </c>
      <c r="C880" s="11" t="s">
        <v>1011</v>
      </c>
      <c r="D880" s="61" t="s">
        <v>41</v>
      </c>
      <c r="E880" s="9" t="s">
        <v>1558</v>
      </c>
      <c r="F880" s="356" t="s">
        <v>10</v>
      </c>
      <c r="G880" s="12">
        <v>1</v>
      </c>
      <c r="H880" s="449">
        <v>860.16</v>
      </c>
      <c r="I880" s="390" t="e">
        <f>H880-#REF!</f>
        <v>#REF!</v>
      </c>
      <c r="J880" s="391">
        <f>J879</f>
        <v>2.4</v>
      </c>
    </row>
    <row r="881" spans="1:10" ht="18">
      <c r="A881" s="14" t="s">
        <v>2474</v>
      </c>
      <c r="B881" s="10" t="s">
        <v>2473</v>
      </c>
      <c r="C881" s="11" t="s">
        <v>1011</v>
      </c>
      <c r="D881" s="61" t="s">
        <v>41</v>
      </c>
      <c r="E881" s="9" t="s">
        <v>1558</v>
      </c>
      <c r="F881" s="356" t="s">
        <v>10</v>
      </c>
      <c r="G881" s="12">
        <v>1</v>
      </c>
      <c r="H881" s="449">
        <v>860.16</v>
      </c>
      <c r="I881" s="390" t="e">
        <f>H881-#REF!</f>
        <v>#REF!</v>
      </c>
      <c r="J881" s="391">
        <f>J879</f>
        <v>2.4</v>
      </c>
    </row>
    <row r="882" spans="1:10" ht="18">
      <c r="A882" s="14" t="s">
        <v>2476</v>
      </c>
      <c r="B882" s="10" t="s">
        <v>2475</v>
      </c>
      <c r="C882" s="11" t="s">
        <v>1011</v>
      </c>
      <c r="D882" s="61" t="s">
        <v>41</v>
      </c>
      <c r="E882" s="9" t="s">
        <v>1558</v>
      </c>
      <c r="F882" s="356" t="s">
        <v>10</v>
      </c>
      <c r="G882" s="12">
        <v>1</v>
      </c>
      <c r="H882" s="449">
        <v>880.3199999999998</v>
      </c>
      <c r="I882" s="390" t="e">
        <f>H882-#REF!</f>
        <v>#REF!</v>
      </c>
      <c r="J882" s="391">
        <f>J881</f>
        <v>2.4</v>
      </c>
    </row>
    <row r="883" spans="1:10" ht="32.25" customHeight="1">
      <c r="A883" s="26"/>
      <c r="B883" s="2" t="s">
        <v>2548</v>
      </c>
      <c r="C883" s="27"/>
      <c r="D883" s="28"/>
      <c r="E883" s="29"/>
      <c r="F883" s="359"/>
      <c r="G883" s="378"/>
      <c r="H883" s="449">
        <v>0</v>
      </c>
      <c r="I883" s="390" t="e">
        <f>H883-#REF!</f>
        <v>#REF!</v>
      </c>
      <c r="J883" s="391">
        <f>J882</f>
        <v>2.4</v>
      </c>
    </row>
    <row r="884" spans="1:10" ht="18">
      <c r="A884" s="14" t="s">
        <v>2478</v>
      </c>
      <c r="B884" s="10" t="s">
        <v>2477</v>
      </c>
      <c r="C884" s="11" t="s">
        <v>1011</v>
      </c>
      <c r="D884" s="61" t="s">
        <v>41</v>
      </c>
      <c r="E884" s="9" t="s">
        <v>1558</v>
      </c>
      <c r="F884" s="356" t="s">
        <v>10</v>
      </c>
      <c r="G884" s="12">
        <v>1</v>
      </c>
      <c r="H884" s="449">
        <v>860.16</v>
      </c>
      <c r="I884" s="390" t="e">
        <f>H884-#REF!</f>
        <v>#REF!</v>
      </c>
      <c r="J884" s="391">
        <f>J882</f>
        <v>2.4</v>
      </c>
    </row>
    <row r="885" spans="1:10" ht="18">
      <c r="A885" s="14" t="s">
        <v>2480</v>
      </c>
      <c r="B885" s="10" t="s">
        <v>2479</v>
      </c>
      <c r="C885" s="11" t="s">
        <v>1011</v>
      </c>
      <c r="D885" s="61" t="s">
        <v>41</v>
      </c>
      <c r="E885" s="9" t="s">
        <v>1558</v>
      </c>
      <c r="F885" s="356" t="s">
        <v>10</v>
      </c>
      <c r="G885" s="12">
        <v>1</v>
      </c>
      <c r="H885" s="449">
        <v>860.16</v>
      </c>
      <c r="I885" s="390" t="e">
        <f>H885-#REF!</f>
        <v>#REF!</v>
      </c>
      <c r="J885" s="391">
        <f>J884</f>
        <v>2.4</v>
      </c>
    </row>
    <row r="886" spans="1:10" ht="18">
      <c r="A886" s="14" t="s">
        <v>2486</v>
      </c>
      <c r="B886" s="10" t="s">
        <v>2485</v>
      </c>
      <c r="C886" s="11" t="s">
        <v>1011</v>
      </c>
      <c r="D886" s="61" t="s">
        <v>41</v>
      </c>
      <c r="E886" s="9" t="s">
        <v>1558</v>
      </c>
      <c r="F886" s="356" t="s">
        <v>10</v>
      </c>
      <c r="G886" s="12">
        <v>1</v>
      </c>
      <c r="H886" s="449">
        <v>917.28</v>
      </c>
      <c r="I886" s="390" t="e">
        <f>H886-#REF!</f>
        <v>#REF!</v>
      </c>
      <c r="J886" s="391">
        <f>J884</f>
        <v>2.4</v>
      </c>
    </row>
    <row r="887" spans="1:10" ht="18">
      <c r="A887" s="14" t="s">
        <v>2482</v>
      </c>
      <c r="B887" s="10" t="s">
        <v>2481</v>
      </c>
      <c r="C887" s="11" t="s">
        <v>1011</v>
      </c>
      <c r="D887" s="61" t="s">
        <v>41</v>
      </c>
      <c r="E887" s="9" t="s">
        <v>1558</v>
      </c>
      <c r="F887" s="356" t="s">
        <v>10</v>
      </c>
      <c r="G887" s="12">
        <v>1</v>
      </c>
      <c r="H887" s="449">
        <v>880.3199999999998</v>
      </c>
      <c r="I887" s="390" t="e">
        <f>H887-#REF!</f>
        <v>#REF!</v>
      </c>
      <c r="J887" s="391">
        <f>J886</f>
        <v>2.4</v>
      </c>
    </row>
    <row r="888" spans="1:10" ht="18">
      <c r="A888" s="14" t="s">
        <v>2484</v>
      </c>
      <c r="B888" s="10" t="s">
        <v>2483</v>
      </c>
      <c r="C888" s="11" t="s">
        <v>1011</v>
      </c>
      <c r="D888" s="61" t="s">
        <v>41</v>
      </c>
      <c r="E888" s="9" t="s">
        <v>1558</v>
      </c>
      <c r="F888" s="356" t="s">
        <v>10</v>
      </c>
      <c r="G888" s="12">
        <v>1</v>
      </c>
      <c r="H888" s="449">
        <v>860.16</v>
      </c>
      <c r="I888" s="390" t="e">
        <f>H888-#REF!</f>
        <v>#REF!</v>
      </c>
      <c r="J888" s="391">
        <f>J887</f>
        <v>2.4</v>
      </c>
    </row>
    <row r="889" spans="1:10" ht="18">
      <c r="A889" s="14" t="s">
        <v>2488</v>
      </c>
      <c r="B889" s="10" t="s">
        <v>2487</v>
      </c>
      <c r="C889" s="11" t="s">
        <v>1011</v>
      </c>
      <c r="D889" s="61" t="s">
        <v>41</v>
      </c>
      <c r="E889" s="9" t="s">
        <v>1558</v>
      </c>
      <c r="F889" s="356" t="s">
        <v>10</v>
      </c>
      <c r="G889" s="12">
        <v>1</v>
      </c>
      <c r="H889" s="449">
        <v>769.4399999999999</v>
      </c>
      <c r="I889" s="390" t="e">
        <f>H889-#REF!</f>
        <v>#REF!</v>
      </c>
      <c r="J889" s="391">
        <f>J887</f>
        <v>2.4</v>
      </c>
    </row>
    <row r="890" spans="1:10" ht="18">
      <c r="A890" s="14" t="s">
        <v>2490</v>
      </c>
      <c r="B890" s="10" t="s">
        <v>2489</v>
      </c>
      <c r="C890" s="11" t="s">
        <v>1011</v>
      </c>
      <c r="D890" s="61" t="s">
        <v>41</v>
      </c>
      <c r="E890" s="9" t="s">
        <v>1558</v>
      </c>
      <c r="F890" s="356" t="s">
        <v>10</v>
      </c>
      <c r="G890" s="12">
        <v>1</v>
      </c>
      <c r="H890" s="449">
        <v>880.3199999999998</v>
      </c>
      <c r="I890" s="390" t="e">
        <f>H890-#REF!</f>
        <v>#REF!</v>
      </c>
      <c r="J890" s="391">
        <f>J889</f>
        <v>2.4</v>
      </c>
    </row>
    <row r="891" spans="1:10" ht="18">
      <c r="A891" s="14" t="s">
        <v>2492</v>
      </c>
      <c r="B891" s="10" t="s">
        <v>2491</v>
      </c>
      <c r="C891" s="11" t="s">
        <v>1011</v>
      </c>
      <c r="D891" s="61" t="s">
        <v>41</v>
      </c>
      <c r="E891" s="9" t="s">
        <v>1558</v>
      </c>
      <c r="F891" s="356" t="s">
        <v>10</v>
      </c>
      <c r="G891" s="12">
        <v>1</v>
      </c>
      <c r="H891" s="449">
        <v>860.16</v>
      </c>
      <c r="I891" s="390" t="e">
        <f>H891-#REF!</f>
        <v>#REF!</v>
      </c>
      <c r="J891" s="391">
        <f>J889</f>
        <v>2.4</v>
      </c>
    </row>
    <row r="892" spans="1:10" ht="18">
      <c r="A892" s="14" t="s">
        <v>2494</v>
      </c>
      <c r="B892" s="10" t="s">
        <v>2493</v>
      </c>
      <c r="C892" s="11" t="s">
        <v>1011</v>
      </c>
      <c r="D892" s="61" t="s">
        <v>41</v>
      </c>
      <c r="E892" s="9" t="s">
        <v>1558</v>
      </c>
      <c r="F892" s="356" t="s">
        <v>10</v>
      </c>
      <c r="G892" s="12">
        <v>1</v>
      </c>
      <c r="H892" s="449">
        <v>880.3199999999998</v>
      </c>
      <c r="I892" s="390" t="e">
        <f>H892-#REF!</f>
        <v>#REF!</v>
      </c>
      <c r="J892" s="391">
        <f>J891</f>
        <v>2.4</v>
      </c>
    </row>
    <row r="893" spans="1:10" ht="18">
      <c r="A893" s="14" t="s">
        <v>2496</v>
      </c>
      <c r="B893" s="10" t="s">
        <v>2495</v>
      </c>
      <c r="C893" s="11" t="s">
        <v>1011</v>
      </c>
      <c r="D893" s="61" t="s">
        <v>41</v>
      </c>
      <c r="E893" s="9" t="s">
        <v>1558</v>
      </c>
      <c r="F893" s="356" t="s">
        <v>10</v>
      </c>
      <c r="G893" s="12">
        <v>1</v>
      </c>
      <c r="H893" s="449">
        <v>860.16</v>
      </c>
      <c r="I893" s="390" t="e">
        <f>H893-#REF!</f>
        <v>#REF!</v>
      </c>
      <c r="J893" s="391">
        <f>J892</f>
        <v>2.4</v>
      </c>
    </row>
    <row r="894" spans="1:10" ht="18">
      <c r="A894" s="14" t="s">
        <v>2498</v>
      </c>
      <c r="B894" s="10" t="s">
        <v>2497</v>
      </c>
      <c r="C894" s="11" t="s">
        <v>1011</v>
      </c>
      <c r="D894" s="61" t="s">
        <v>41</v>
      </c>
      <c r="E894" s="9" t="s">
        <v>1558</v>
      </c>
      <c r="F894" s="356" t="s">
        <v>10</v>
      </c>
      <c r="G894" s="12">
        <v>1</v>
      </c>
      <c r="H894" s="449">
        <v>860.16</v>
      </c>
      <c r="I894" s="390" t="e">
        <f>H894-#REF!</f>
        <v>#REF!</v>
      </c>
      <c r="J894" s="391">
        <f>J892</f>
        <v>2.4</v>
      </c>
    </row>
    <row r="895" spans="1:10" ht="18">
      <c r="A895" s="14" t="s">
        <v>2500</v>
      </c>
      <c r="B895" s="10" t="s">
        <v>2499</v>
      </c>
      <c r="C895" s="11" t="s">
        <v>1011</v>
      </c>
      <c r="D895" s="61" t="s">
        <v>41</v>
      </c>
      <c r="E895" s="9" t="s">
        <v>1558</v>
      </c>
      <c r="F895" s="356" t="s">
        <v>10</v>
      </c>
      <c r="G895" s="12">
        <v>1</v>
      </c>
      <c r="H895" s="449">
        <v>880.3199999999998</v>
      </c>
      <c r="I895" s="390" t="e">
        <f>H895-#REF!</f>
        <v>#REF!</v>
      </c>
      <c r="J895" s="391">
        <f>J894</f>
        <v>2.4</v>
      </c>
    </row>
    <row r="896" spans="1:10" ht="18">
      <c r="A896" s="14" t="s">
        <v>2502</v>
      </c>
      <c r="B896" s="10" t="s">
        <v>2501</v>
      </c>
      <c r="C896" s="11" t="s">
        <v>1011</v>
      </c>
      <c r="D896" s="61" t="s">
        <v>41</v>
      </c>
      <c r="E896" s="9" t="s">
        <v>1558</v>
      </c>
      <c r="F896" s="356" t="s">
        <v>10</v>
      </c>
      <c r="G896" s="12">
        <v>1</v>
      </c>
      <c r="H896" s="449">
        <v>860.16</v>
      </c>
      <c r="I896" s="390" t="e">
        <f>H896-#REF!</f>
        <v>#REF!</v>
      </c>
      <c r="J896" s="391">
        <f>J894</f>
        <v>2.4</v>
      </c>
    </row>
    <row r="897" spans="1:10" ht="18">
      <c r="A897" s="14" t="s">
        <v>2504</v>
      </c>
      <c r="B897" s="10" t="s">
        <v>2503</v>
      </c>
      <c r="C897" s="11" t="s">
        <v>1011</v>
      </c>
      <c r="D897" s="61" t="s">
        <v>41</v>
      </c>
      <c r="E897" s="9" t="s">
        <v>1558</v>
      </c>
      <c r="F897" s="356" t="s">
        <v>10</v>
      </c>
      <c r="G897" s="12">
        <v>1</v>
      </c>
      <c r="H897" s="449">
        <v>860.16</v>
      </c>
      <c r="I897" s="390" t="e">
        <f>H897-#REF!</f>
        <v>#REF!</v>
      </c>
      <c r="J897" s="391">
        <f>J896</f>
        <v>2.4</v>
      </c>
    </row>
    <row r="898" spans="1:10" ht="18">
      <c r="A898" s="14" t="s">
        <v>2506</v>
      </c>
      <c r="B898" s="10" t="s">
        <v>2505</v>
      </c>
      <c r="C898" s="11" t="s">
        <v>1011</v>
      </c>
      <c r="D898" s="61" t="s">
        <v>41</v>
      </c>
      <c r="E898" s="9" t="s">
        <v>1558</v>
      </c>
      <c r="F898" s="356" t="s">
        <v>10</v>
      </c>
      <c r="G898" s="12">
        <v>1</v>
      </c>
      <c r="H898" s="449">
        <v>860.16</v>
      </c>
      <c r="I898" s="390" t="e">
        <f>H898-#REF!</f>
        <v>#REF!</v>
      </c>
      <c r="J898" s="391">
        <f>J896</f>
        <v>2.4</v>
      </c>
    </row>
    <row r="899" spans="1:10" ht="18">
      <c r="A899" s="14" t="s">
        <v>2508</v>
      </c>
      <c r="B899" s="10" t="s">
        <v>2507</v>
      </c>
      <c r="C899" s="11" t="s">
        <v>1011</v>
      </c>
      <c r="D899" s="61" t="s">
        <v>41</v>
      </c>
      <c r="E899" s="9" t="s">
        <v>1558</v>
      </c>
      <c r="F899" s="356" t="s">
        <v>10</v>
      </c>
      <c r="G899" s="12">
        <v>1</v>
      </c>
      <c r="H899" s="449">
        <v>860.16</v>
      </c>
      <c r="I899" s="390" t="e">
        <f>H899-#REF!</f>
        <v>#REF!</v>
      </c>
      <c r="J899" s="391">
        <f>J898</f>
        <v>2.4</v>
      </c>
    </row>
    <row r="900" spans="1:10" ht="18">
      <c r="A900" s="14" t="s">
        <v>2510</v>
      </c>
      <c r="B900" s="10" t="s">
        <v>2509</v>
      </c>
      <c r="C900" s="11" t="s">
        <v>1011</v>
      </c>
      <c r="D900" s="61" t="s">
        <v>41</v>
      </c>
      <c r="E900" s="9" t="s">
        <v>1558</v>
      </c>
      <c r="F900" s="356" t="s">
        <v>10</v>
      </c>
      <c r="G900" s="12">
        <v>1</v>
      </c>
      <c r="H900" s="449">
        <v>880.3199999999998</v>
      </c>
      <c r="I900" s="390" t="e">
        <f>H900-#REF!</f>
        <v>#REF!</v>
      </c>
      <c r="J900" s="391">
        <f>J899</f>
        <v>2.4</v>
      </c>
    </row>
    <row r="901" spans="1:10" ht="18">
      <c r="A901" s="14" t="s">
        <v>2512</v>
      </c>
      <c r="B901" s="10" t="s">
        <v>2511</v>
      </c>
      <c r="C901" s="11" t="s">
        <v>1011</v>
      </c>
      <c r="D901" s="61" t="s">
        <v>41</v>
      </c>
      <c r="E901" s="9" t="s">
        <v>1558</v>
      </c>
      <c r="F901" s="356" t="s">
        <v>10</v>
      </c>
      <c r="G901" s="12">
        <v>1</v>
      </c>
      <c r="H901" s="449">
        <v>860.16</v>
      </c>
      <c r="I901" s="390" t="e">
        <f>H901-#REF!</f>
        <v>#REF!</v>
      </c>
      <c r="J901" s="391">
        <f>J899</f>
        <v>2.4</v>
      </c>
    </row>
    <row r="902" spans="1:10" ht="31.5">
      <c r="A902" s="26"/>
      <c r="B902" s="2" t="s">
        <v>2549</v>
      </c>
      <c r="C902" s="27"/>
      <c r="D902" s="28"/>
      <c r="E902" s="29"/>
      <c r="F902" s="359"/>
      <c r="G902" s="378"/>
      <c r="H902" s="449">
        <v>0</v>
      </c>
      <c r="I902" s="390" t="e">
        <f>H902-#REF!</f>
        <v>#REF!</v>
      </c>
      <c r="J902" s="391">
        <f>J901</f>
        <v>2.4</v>
      </c>
    </row>
    <row r="903" spans="1:10" ht="18">
      <c r="A903" s="14" t="s">
        <v>2514</v>
      </c>
      <c r="B903" s="10" t="s">
        <v>2513</v>
      </c>
      <c r="C903" s="11" t="s">
        <v>1011</v>
      </c>
      <c r="D903" s="61" t="s">
        <v>41</v>
      </c>
      <c r="E903" s="9" t="s">
        <v>1558</v>
      </c>
      <c r="F903" s="356" t="s">
        <v>10</v>
      </c>
      <c r="G903" s="12">
        <v>1</v>
      </c>
      <c r="H903" s="449">
        <v>880.3199999999998</v>
      </c>
      <c r="I903" s="390" t="e">
        <f>H903-#REF!</f>
        <v>#REF!</v>
      </c>
      <c r="J903" s="391">
        <f>J901</f>
        <v>2.4</v>
      </c>
    </row>
    <row r="904" spans="1:10" ht="18">
      <c r="A904" s="14" t="s">
        <v>2516</v>
      </c>
      <c r="B904" s="10" t="s">
        <v>2515</v>
      </c>
      <c r="C904" s="11" t="s">
        <v>1011</v>
      </c>
      <c r="D904" s="61" t="s">
        <v>41</v>
      </c>
      <c r="E904" s="9" t="s">
        <v>1558</v>
      </c>
      <c r="F904" s="356" t="s">
        <v>10</v>
      </c>
      <c r="G904" s="12">
        <v>1</v>
      </c>
      <c r="H904" s="449">
        <v>769.4399999999999</v>
      </c>
      <c r="I904" s="390" t="e">
        <f>H904-#REF!</f>
        <v>#REF!</v>
      </c>
      <c r="J904" s="391">
        <f>J903</f>
        <v>2.4</v>
      </c>
    </row>
    <row r="905" spans="1:10" ht="18">
      <c r="A905" s="14" t="s">
        <v>2518</v>
      </c>
      <c r="B905" s="10" t="s">
        <v>2517</v>
      </c>
      <c r="C905" s="11" t="s">
        <v>1011</v>
      </c>
      <c r="D905" s="61" t="s">
        <v>41</v>
      </c>
      <c r="E905" s="9" t="s">
        <v>1558</v>
      </c>
      <c r="F905" s="356" t="s">
        <v>10</v>
      </c>
      <c r="G905" s="12">
        <v>1</v>
      </c>
      <c r="H905" s="449">
        <v>756</v>
      </c>
      <c r="I905" s="390" t="e">
        <f>H905-#REF!</f>
        <v>#REF!</v>
      </c>
      <c r="J905" s="391">
        <f>J904</f>
        <v>2.4</v>
      </c>
    </row>
    <row r="906" spans="1:10" ht="18">
      <c r="A906" s="14" t="s">
        <v>2520</v>
      </c>
      <c r="B906" s="10" t="s">
        <v>2519</v>
      </c>
      <c r="C906" s="11" t="s">
        <v>1011</v>
      </c>
      <c r="D906" s="61" t="s">
        <v>41</v>
      </c>
      <c r="E906" s="9" t="s">
        <v>1558</v>
      </c>
      <c r="F906" s="356" t="s">
        <v>10</v>
      </c>
      <c r="G906" s="12">
        <v>1</v>
      </c>
      <c r="H906" s="449">
        <v>917.28</v>
      </c>
      <c r="I906" s="390" t="e">
        <f>H906-#REF!</f>
        <v>#REF!</v>
      </c>
      <c r="J906" s="391">
        <f>J904</f>
        <v>2.4</v>
      </c>
    </row>
    <row r="907" spans="1:10" ht="18">
      <c r="A907" s="14" t="s">
        <v>2522</v>
      </c>
      <c r="B907" s="10" t="s">
        <v>2521</v>
      </c>
      <c r="C907" s="11" t="s">
        <v>1011</v>
      </c>
      <c r="D907" s="61" t="s">
        <v>41</v>
      </c>
      <c r="E907" s="9" t="s">
        <v>1558</v>
      </c>
      <c r="F907" s="356" t="s">
        <v>10</v>
      </c>
      <c r="G907" s="12">
        <v>1</v>
      </c>
      <c r="H907" s="449">
        <v>860.16</v>
      </c>
      <c r="I907" s="390" t="e">
        <f>H907-#REF!</f>
        <v>#REF!</v>
      </c>
      <c r="J907" s="391">
        <f>J906</f>
        <v>2.4</v>
      </c>
    </row>
    <row r="908" spans="1:10" ht="31.5">
      <c r="A908" s="26"/>
      <c r="B908" s="2" t="s">
        <v>2550</v>
      </c>
      <c r="C908" s="27"/>
      <c r="D908" s="28"/>
      <c r="E908" s="29"/>
      <c r="F908" s="359"/>
      <c r="G908" s="378"/>
      <c r="H908" s="449">
        <v>0</v>
      </c>
      <c r="I908" s="390" t="e">
        <f>H908-#REF!</f>
        <v>#REF!</v>
      </c>
      <c r="J908" s="391">
        <f>J906</f>
        <v>2.4</v>
      </c>
    </row>
    <row r="909" spans="1:10" ht="18">
      <c r="A909" s="14" t="s">
        <v>2524</v>
      </c>
      <c r="B909" s="10" t="s">
        <v>2523</v>
      </c>
      <c r="C909" s="11" t="s">
        <v>1011</v>
      </c>
      <c r="D909" s="61" t="s">
        <v>41</v>
      </c>
      <c r="E909" s="9" t="s">
        <v>1558</v>
      </c>
      <c r="F909" s="356" t="s">
        <v>10</v>
      </c>
      <c r="G909" s="12">
        <v>1</v>
      </c>
      <c r="H909" s="449">
        <v>769.4399999999999</v>
      </c>
      <c r="I909" s="390" t="e">
        <f>H909-#REF!</f>
        <v>#REF!</v>
      </c>
      <c r="J909" s="391">
        <f>J908</f>
        <v>2.4</v>
      </c>
    </row>
    <row r="910" spans="1:10" ht="18">
      <c r="A910" s="14" t="s">
        <v>2526</v>
      </c>
      <c r="B910" s="10" t="s">
        <v>2525</v>
      </c>
      <c r="C910" s="11" t="s">
        <v>1011</v>
      </c>
      <c r="D910" s="61" t="s">
        <v>41</v>
      </c>
      <c r="E910" s="9" t="s">
        <v>1558</v>
      </c>
      <c r="F910" s="356" t="s">
        <v>10</v>
      </c>
      <c r="G910" s="12">
        <v>1</v>
      </c>
      <c r="H910" s="449">
        <v>880.3199999999998</v>
      </c>
      <c r="I910" s="390" t="e">
        <f>H910-#REF!</f>
        <v>#REF!</v>
      </c>
      <c r="J910" s="391">
        <f>J909</f>
        <v>2.4</v>
      </c>
    </row>
    <row r="911" spans="1:10" ht="18">
      <c r="A911" s="14" t="s">
        <v>2528</v>
      </c>
      <c r="B911" s="10" t="s">
        <v>2527</v>
      </c>
      <c r="C911" s="11" t="s">
        <v>1011</v>
      </c>
      <c r="D911" s="61" t="s">
        <v>41</v>
      </c>
      <c r="E911" s="9" t="s">
        <v>1558</v>
      </c>
      <c r="F911" s="356" t="s">
        <v>10</v>
      </c>
      <c r="G911" s="12">
        <v>1</v>
      </c>
      <c r="H911" s="449">
        <v>769.4399999999999</v>
      </c>
      <c r="I911" s="390" t="e">
        <f>H911-#REF!</f>
        <v>#REF!</v>
      </c>
      <c r="J911" s="391">
        <f>J909</f>
        <v>2.4</v>
      </c>
    </row>
    <row r="912" spans="1:10" ht="18">
      <c r="A912" s="14" t="s">
        <v>2530</v>
      </c>
      <c r="B912" s="10" t="s">
        <v>2529</v>
      </c>
      <c r="C912" s="11" t="s">
        <v>1011</v>
      </c>
      <c r="D912" s="61" t="s">
        <v>41</v>
      </c>
      <c r="E912" s="9" t="s">
        <v>1558</v>
      </c>
      <c r="F912" s="356" t="s">
        <v>10</v>
      </c>
      <c r="G912" s="12">
        <v>1</v>
      </c>
      <c r="H912" s="449">
        <v>917.28</v>
      </c>
      <c r="I912" s="390" t="e">
        <f>H912-#REF!</f>
        <v>#REF!</v>
      </c>
      <c r="J912" s="391">
        <f>J911</f>
        <v>2.4</v>
      </c>
    </row>
    <row r="913" spans="1:10" ht="18">
      <c r="A913" s="14" t="s">
        <v>2532</v>
      </c>
      <c r="B913" s="10" t="s">
        <v>2531</v>
      </c>
      <c r="C913" s="11" t="s">
        <v>1011</v>
      </c>
      <c r="D913" s="61" t="s">
        <v>41</v>
      </c>
      <c r="E913" s="9" t="s">
        <v>1558</v>
      </c>
      <c r="F913" s="356" t="s">
        <v>10</v>
      </c>
      <c r="G913" s="12">
        <v>1</v>
      </c>
      <c r="H913" s="449">
        <v>769.4399999999999</v>
      </c>
      <c r="I913" s="390" t="e">
        <f>H913-#REF!</f>
        <v>#REF!</v>
      </c>
      <c r="J913" s="391">
        <f>J911</f>
        <v>2.4</v>
      </c>
    </row>
    <row r="914" spans="1:10" ht="18">
      <c r="A914" s="14" t="s">
        <v>2534</v>
      </c>
      <c r="B914" s="10" t="s">
        <v>2533</v>
      </c>
      <c r="C914" s="11" t="s">
        <v>1011</v>
      </c>
      <c r="D914" s="61" t="s">
        <v>41</v>
      </c>
      <c r="E914" s="9" t="s">
        <v>1558</v>
      </c>
      <c r="F914" s="356" t="s">
        <v>10</v>
      </c>
      <c r="G914" s="12">
        <v>1</v>
      </c>
      <c r="H914" s="449">
        <v>880.3199999999998</v>
      </c>
      <c r="I914" s="390" t="e">
        <f>H914-#REF!</f>
        <v>#REF!</v>
      </c>
      <c r="J914" s="391">
        <f>J913</f>
        <v>2.4</v>
      </c>
    </row>
    <row r="915" spans="1:10" ht="18">
      <c r="A915" s="14" t="s">
        <v>2536</v>
      </c>
      <c r="B915" s="10" t="s">
        <v>2535</v>
      </c>
      <c r="C915" s="11" t="s">
        <v>1011</v>
      </c>
      <c r="D915" s="61" t="s">
        <v>41</v>
      </c>
      <c r="E915" s="9" t="s">
        <v>1558</v>
      </c>
      <c r="F915" s="356" t="s">
        <v>10</v>
      </c>
      <c r="G915" s="12">
        <v>1</v>
      </c>
      <c r="H915" s="449">
        <v>860.16</v>
      </c>
      <c r="I915" s="390" t="e">
        <f>H915-#REF!</f>
        <v>#REF!</v>
      </c>
      <c r="J915" s="391">
        <f>J913</f>
        <v>2.4</v>
      </c>
    </row>
    <row r="916" spans="1:10" ht="18">
      <c r="A916" s="14" t="s">
        <v>2538</v>
      </c>
      <c r="B916" s="10" t="s">
        <v>2537</v>
      </c>
      <c r="C916" s="11" t="s">
        <v>1011</v>
      </c>
      <c r="D916" s="61" t="s">
        <v>41</v>
      </c>
      <c r="E916" s="9" t="s">
        <v>1558</v>
      </c>
      <c r="F916" s="356" t="s">
        <v>10</v>
      </c>
      <c r="G916" s="12">
        <v>1</v>
      </c>
      <c r="H916" s="449">
        <v>860.16</v>
      </c>
      <c r="I916" s="390" t="e">
        <f>H916-#REF!</f>
        <v>#REF!</v>
      </c>
      <c r="J916" s="391">
        <f>J915</f>
        <v>2.4</v>
      </c>
    </row>
    <row r="917" spans="1:10" ht="18">
      <c r="A917" s="14" t="s">
        <v>2540</v>
      </c>
      <c r="B917" s="10" t="s">
        <v>2539</v>
      </c>
      <c r="C917" s="11" t="s">
        <v>1011</v>
      </c>
      <c r="D917" s="61" t="s">
        <v>41</v>
      </c>
      <c r="E917" s="9" t="s">
        <v>1558</v>
      </c>
      <c r="F917" s="356" t="s">
        <v>10</v>
      </c>
      <c r="G917" s="12">
        <v>1</v>
      </c>
      <c r="H917" s="449">
        <v>769.4399999999999</v>
      </c>
      <c r="I917" s="390" t="e">
        <f>H917-#REF!</f>
        <v>#REF!</v>
      </c>
      <c r="J917" s="391">
        <f>J916</f>
        <v>2.4</v>
      </c>
    </row>
    <row r="918" spans="1:10" ht="31.5">
      <c r="A918" s="26"/>
      <c r="B918" s="2" t="s">
        <v>3174</v>
      </c>
      <c r="C918" s="27"/>
      <c r="D918" s="28"/>
      <c r="E918" s="29"/>
      <c r="F918" s="359"/>
      <c r="G918" s="378"/>
      <c r="H918" s="449">
        <v>0</v>
      </c>
      <c r="I918" s="390" t="e">
        <f>H918-#REF!</f>
        <v>#REF!</v>
      </c>
      <c r="J918" s="391">
        <f>J916</f>
        <v>2.4</v>
      </c>
    </row>
    <row r="919" spans="1:10" ht="18">
      <c r="A919" s="14" t="s">
        <v>2787</v>
      </c>
      <c r="B919" s="10" t="s">
        <v>2788</v>
      </c>
      <c r="C919" s="11" t="s">
        <v>1011</v>
      </c>
      <c r="D919" s="61" t="s">
        <v>41</v>
      </c>
      <c r="E919" s="9" t="s">
        <v>1558</v>
      </c>
      <c r="F919" s="356" t="s">
        <v>10</v>
      </c>
      <c r="G919" s="12">
        <v>1</v>
      </c>
      <c r="H919" s="449">
        <v>860.16</v>
      </c>
      <c r="I919" s="390" t="e">
        <f>H919-#REF!</f>
        <v>#REF!</v>
      </c>
      <c r="J919" s="391">
        <f>J918</f>
        <v>2.4</v>
      </c>
    </row>
    <row r="920" spans="1:10" ht="18">
      <c r="A920" s="14" t="s">
        <v>2789</v>
      </c>
      <c r="B920" s="10" t="s">
        <v>2790</v>
      </c>
      <c r="C920" s="11" t="s">
        <v>1011</v>
      </c>
      <c r="D920" s="61" t="s">
        <v>41</v>
      </c>
      <c r="E920" s="9" t="s">
        <v>1558</v>
      </c>
      <c r="F920" s="356" t="s">
        <v>10</v>
      </c>
      <c r="G920" s="12">
        <v>1</v>
      </c>
      <c r="H920" s="449">
        <v>860.16</v>
      </c>
      <c r="I920" s="390" t="e">
        <f>H920-#REF!</f>
        <v>#REF!</v>
      </c>
      <c r="J920" s="391">
        <f>J918</f>
        <v>2.4</v>
      </c>
    </row>
    <row r="921" spans="1:10" ht="18">
      <c r="A921" s="14" t="s">
        <v>2791</v>
      </c>
      <c r="B921" s="10" t="s">
        <v>2792</v>
      </c>
      <c r="C921" s="11" t="s">
        <v>1011</v>
      </c>
      <c r="D921" s="61" t="s">
        <v>41</v>
      </c>
      <c r="E921" s="9" t="s">
        <v>1558</v>
      </c>
      <c r="F921" s="356" t="s">
        <v>10</v>
      </c>
      <c r="G921" s="12">
        <v>1</v>
      </c>
      <c r="H921" s="449">
        <v>860.16</v>
      </c>
      <c r="I921" s="390" t="e">
        <f>H921-#REF!</f>
        <v>#REF!</v>
      </c>
      <c r="J921" s="391">
        <f>J920</f>
        <v>2.4</v>
      </c>
    </row>
    <row r="922" spans="1:10" ht="18">
      <c r="A922" s="14" t="s">
        <v>2793</v>
      </c>
      <c r="B922" s="10" t="s">
        <v>2794</v>
      </c>
      <c r="C922" s="11" t="s">
        <v>1011</v>
      </c>
      <c r="D922" s="61" t="s">
        <v>41</v>
      </c>
      <c r="E922" s="9" t="s">
        <v>1558</v>
      </c>
      <c r="F922" s="356" t="s">
        <v>10</v>
      </c>
      <c r="G922" s="12">
        <v>1</v>
      </c>
      <c r="H922" s="449">
        <v>860.16</v>
      </c>
      <c r="I922" s="390" t="e">
        <f>H922-#REF!</f>
        <v>#REF!</v>
      </c>
      <c r="J922" s="391">
        <f>J921</f>
        <v>2.4</v>
      </c>
    </row>
    <row r="923" spans="1:10" ht="18">
      <c r="A923" s="14" t="s">
        <v>2795</v>
      </c>
      <c r="B923" s="10" t="s">
        <v>2796</v>
      </c>
      <c r="C923" s="11" t="s">
        <v>1011</v>
      </c>
      <c r="D923" s="61" t="s">
        <v>41</v>
      </c>
      <c r="E923" s="9" t="s">
        <v>1558</v>
      </c>
      <c r="F923" s="356" t="s">
        <v>10</v>
      </c>
      <c r="G923" s="12">
        <v>1</v>
      </c>
      <c r="H923" s="449">
        <v>880.3199999999998</v>
      </c>
      <c r="I923" s="390" t="e">
        <f>H923-#REF!</f>
        <v>#REF!</v>
      </c>
      <c r="J923" s="391">
        <f>J921</f>
        <v>2.4</v>
      </c>
    </row>
    <row r="924" spans="1:10" ht="18">
      <c r="A924" s="14" t="s">
        <v>2797</v>
      </c>
      <c r="B924" s="10" t="s">
        <v>2798</v>
      </c>
      <c r="C924" s="11" t="s">
        <v>1011</v>
      </c>
      <c r="D924" s="61" t="s">
        <v>41</v>
      </c>
      <c r="E924" s="9" t="s">
        <v>1558</v>
      </c>
      <c r="F924" s="356" t="s">
        <v>10</v>
      </c>
      <c r="G924" s="12">
        <v>1</v>
      </c>
      <c r="H924" s="449">
        <v>769.4399999999999</v>
      </c>
      <c r="I924" s="390" t="e">
        <f>H924-#REF!</f>
        <v>#REF!</v>
      </c>
      <c r="J924" s="391">
        <f>J923</f>
        <v>2.4</v>
      </c>
    </row>
    <row r="925" spans="1:10" ht="18">
      <c r="A925" s="14" t="s">
        <v>2799</v>
      </c>
      <c r="B925" s="10" t="s">
        <v>2800</v>
      </c>
      <c r="C925" s="11" t="s">
        <v>1011</v>
      </c>
      <c r="D925" s="61" t="s">
        <v>41</v>
      </c>
      <c r="E925" s="9" t="s">
        <v>1558</v>
      </c>
      <c r="F925" s="356" t="s">
        <v>10</v>
      </c>
      <c r="G925" s="12">
        <v>1</v>
      </c>
      <c r="H925" s="449">
        <v>756</v>
      </c>
      <c r="I925" s="390" t="e">
        <f>H925-#REF!</f>
        <v>#REF!</v>
      </c>
      <c r="J925" s="391">
        <f>J923</f>
        <v>2.4</v>
      </c>
    </row>
    <row r="926" spans="1:10" ht="18">
      <c r="A926" s="14" t="s">
        <v>2801</v>
      </c>
      <c r="B926" s="10" t="s">
        <v>2802</v>
      </c>
      <c r="C926" s="11" t="s">
        <v>1011</v>
      </c>
      <c r="D926" s="61" t="s">
        <v>41</v>
      </c>
      <c r="E926" s="9" t="s">
        <v>1558</v>
      </c>
      <c r="F926" s="356" t="s">
        <v>10</v>
      </c>
      <c r="G926" s="12">
        <v>1</v>
      </c>
      <c r="H926" s="449">
        <v>860.16</v>
      </c>
      <c r="I926" s="390" t="e">
        <f>H926-#REF!</f>
        <v>#REF!</v>
      </c>
      <c r="J926" s="391">
        <f>J925</f>
        <v>2.4</v>
      </c>
    </row>
    <row r="927" spans="1:10" ht="18">
      <c r="A927" s="14" t="s">
        <v>2803</v>
      </c>
      <c r="B927" s="10" t="s">
        <v>2804</v>
      </c>
      <c r="C927" s="11" t="s">
        <v>1011</v>
      </c>
      <c r="D927" s="61" t="s">
        <v>41</v>
      </c>
      <c r="E927" s="9" t="s">
        <v>1558</v>
      </c>
      <c r="F927" s="356" t="s">
        <v>10</v>
      </c>
      <c r="G927" s="12">
        <v>1</v>
      </c>
      <c r="H927" s="449">
        <v>860.16</v>
      </c>
      <c r="I927" s="390" t="e">
        <f>H927-#REF!</f>
        <v>#REF!</v>
      </c>
      <c r="J927" s="391">
        <f>J926</f>
        <v>2.4</v>
      </c>
    </row>
    <row r="928" spans="1:10" ht="18">
      <c r="A928" s="14" t="s">
        <v>2805</v>
      </c>
      <c r="B928" s="10" t="s">
        <v>2806</v>
      </c>
      <c r="C928" s="11" t="s">
        <v>1011</v>
      </c>
      <c r="D928" s="61" t="s">
        <v>41</v>
      </c>
      <c r="E928" s="9" t="s">
        <v>1558</v>
      </c>
      <c r="F928" s="356" t="s">
        <v>10</v>
      </c>
      <c r="G928" s="12">
        <v>1</v>
      </c>
      <c r="H928" s="449">
        <v>860.16</v>
      </c>
      <c r="I928" s="390" t="e">
        <f>H928-#REF!</f>
        <v>#REF!</v>
      </c>
      <c r="J928" s="391">
        <f>J926</f>
        <v>2.4</v>
      </c>
    </row>
    <row r="929" spans="1:10" ht="18">
      <c r="A929" s="14" t="s">
        <v>2807</v>
      </c>
      <c r="B929" s="10" t="s">
        <v>2808</v>
      </c>
      <c r="C929" s="11" t="s">
        <v>1011</v>
      </c>
      <c r="D929" s="61" t="s">
        <v>41</v>
      </c>
      <c r="E929" s="9" t="s">
        <v>1558</v>
      </c>
      <c r="F929" s="356" t="s">
        <v>10</v>
      </c>
      <c r="G929" s="12">
        <v>1</v>
      </c>
      <c r="H929" s="449">
        <v>860.16</v>
      </c>
      <c r="I929" s="390" t="e">
        <f>H929-#REF!</f>
        <v>#REF!</v>
      </c>
      <c r="J929" s="391">
        <f>J928</f>
        <v>2.4</v>
      </c>
    </row>
    <row r="930" spans="1:10" ht="18">
      <c r="A930" s="14" t="s">
        <v>2809</v>
      </c>
      <c r="B930" s="10" t="s">
        <v>2810</v>
      </c>
      <c r="C930" s="11" t="s">
        <v>1011</v>
      </c>
      <c r="D930" s="61" t="s">
        <v>41</v>
      </c>
      <c r="E930" s="9" t="s">
        <v>1558</v>
      </c>
      <c r="F930" s="356" t="s">
        <v>10</v>
      </c>
      <c r="G930" s="12">
        <v>1</v>
      </c>
      <c r="H930" s="449">
        <v>860.16</v>
      </c>
      <c r="I930" s="390" t="e">
        <f>H930-#REF!</f>
        <v>#REF!</v>
      </c>
      <c r="J930" s="391">
        <f>J928</f>
        <v>2.4</v>
      </c>
    </row>
    <row r="931" spans="1:10" ht="18">
      <c r="A931" s="14" t="s">
        <v>2811</v>
      </c>
      <c r="B931" s="10" t="s">
        <v>2812</v>
      </c>
      <c r="C931" s="11" t="s">
        <v>1011</v>
      </c>
      <c r="D931" s="61" t="s">
        <v>41</v>
      </c>
      <c r="E931" s="9" t="s">
        <v>1558</v>
      </c>
      <c r="F931" s="356" t="s">
        <v>10</v>
      </c>
      <c r="G931" s="12">
        <v>1</v>
      </c>
      <c r="H931" s="449">
        <v>769.4399999999999</v>
      </c>
      <c r="I931" s="390" t="e">
        <f>H931-#REF!</f>
        <v>#REF!</v>
      </c>
      <c r="J931" s="391">
        <f>J930</f>
        <v>2.4</v>
      </c>
    </row>
    <row r="932" spans="1:10" ht="18">
      <c r="A932" s="14" t="s">
        <v>2813</v>
      </c>
      <c r="B932" s="10" t="s">
        <v>2814</v>
      </c>
      <c r="C932" s="11" t="s">
        <v>1011</v>
      </c>
      <c r="D932" s="61" t="s">
        <v>41</v>
      </c>
      <c r="E932" s="9" t="s">
        <v>1558</v>
      </c>
      <c r="F932" s="356" t="s">
        <v>10</v>
      </c>
      <c r="G932" s="12">
        <v>1</v>
      </c>
      <c r="H932" s="449">
        <v>860.16</v>
      </c>
      <c r="I932" s="390" t="e">
        <f>H932-#REF!</f>
        <v>#REF!</v>
      </c>
      <c r="J932" s="391">
        <f>J930</f>
        <v>2.4</v>
      </c>
    </row>
    <row r="933" spans="1:10" ht="18">
      <c r="A933" s="14" t="s">
        <v>2815</v>
      </c>
      <c r="B933" s="10" t="s">
        <v>2816</v>
      </c>
      <c r="C933" s="11" t="s">
        <v>1011</v>
      </c>
      <c r="D933" s="61" t="s">
        <v>41</v>
      </c>
      <c r="E933" s="9" t="s">
        <v>1558</v>
      </c>
      <c r="F933" s="356" t="s">
        <v>10</v>
      </c>
      <c r="G933" s="12">
        <v>1</v>
      </c>
      <c r="H933" s="449">
        <v>860.16</v>
      </c>
      <c r="I933" s="390" t="e">
        <f>H933-#REF!</f>
        <v>#REF!</v>
      </c>
      <c r="J933" s="391">
        <f>J932</f>
        <v>2.4</v>
      </c>
    </row>
    <row r="934" spans="1:10" ht="18">
      <c r="A934" s="14" t="s">
        <v>2817</v>
      </c>
      <c r="B934" s="10" t="s">
        <v>2818</v>
      </c>
      <c r="C934" s="11" t="s">
        <v>1011</v>
      </c>
      <c r="D934" s="61" t="s">
        <v>41</v>
      </c>
      <c r="E934" s="9" t="s">
        <v>1558</v>
      </c>
      <c r="F934" s="356" t="s">
        <v>10</v>
      </c>
      <c r="G934" s="12">
        <v>1</v>
      </c>
      <c r="H934" s="449">
        <v>880.3199999999998</v>
      </c>
      <c r="I934" s="390" t="e">
        <f>H934-#REF!</f>
        <v>#REF!</v>
      </c>
      <c r="J934" s="391">
        <f>J933</f>
        <v>2.4</v>
      </c>
    </row>
    <row r="935" spans="1:10" ht="18">
      <c r="A935" s="14" t="s">
        <v>2819</v>
      </c>
      <c r="B935" s="10" t="s">
        <v>2820</v>
      </c>
      <c r="C935" s="11" t="s">
        <v>1011</v>
      </c>
      <c r="D935" s="61" t="s">
        <v>41</v>
      </c>
      <c r="E935" s="9" t="s">
        <v>1558</v>
      </c>
      <c r="F935" s="356" t="s">
        <v>10</v>
      </c>
      <c r="G935" s="12">
        <v>1</v>
      </c>
      <c r="H935" s="449">
        <v>860.16</v>
      </c>
      <c r="I935" s="390" t="e">
        <f>H935-#REF!</f>
        <v>#REF!</v>
      </c>
      <c r="J935" s="391">
        <f>J933</f>
        <v>2.4</v>
      </c>
    </row>
    <row r="936" spans="1:10" ht="18">
      <c r="A936" s="14" t="s">
        <v>2821</v>
      </c>
      <c r="B936" s="10" t="s">
        <v>2822</v>
      </c>
      <c r="C936" s="11" t="s">
        <v>1011</v>
      </c>
      <c r="D936" s="61" t="s">
        <v>41</v>
      </c>
      <c r="E936" s="9" t="s">
        <v>1558</v>
      </c>
      <c r="F936" s="356" t="s">
        <v>10</v>
      </c>
      <c r="G936" s="12">
        <v>1</v>
      </c>
      <c r="H936" s="449">
        <v>860.16</v>
      </c>
      <c r="I936" s="390" t="e">
        <f>H936-#REF!</f>
        <v>#REF!</v>
      </c>
      <c r="J936" s="391">
        <f>J935</f>
        <v>2.4</v>
      </c>
    </row>
    <row r="937" spans="1:10" ht="18">
      <c r="A937" s="14" t="s">
        <v>2823</v>
      </c>
      <c r="B937" s="10" t="s">
        <v>2824</v>
      </c>
      <c r="C937" s="11" t="s">
        <v>1011</v>
      </c>
      <c r="D937" s="61" t="s">
        <v>41</v>
      </c>
      <c r="E937" s="9" t="s">
        <v>1558</v>
      </c>
      <c r="F937" s="356" t="s">
        <v>10</v>
      </c>
      <c r="G937" s="12">
        <v>1</v>
      </c>
      <c r="H937" s="449">
        <v>860.16</v>
      </c>
      <c r="I937" s="390" t="e">
        <f>H937-#REF!</f>
        <v>#REF!</v>
      </c>
      <c r="J937" s="391">
        <f>J935</f>
        <v>2.4</v>
      </c>
    </row>
    <row r="938" spans="1:10" ht="18">
      <c r="A938" s="14" t="s">
        <v>2825</v>
      </c>
      <c r="B938" s="10" t="s">
        <v>2826</v>
      </c>
      <c r="C938" s="11" t="s">
        <v>1011</v>
      </c>
      <c r="D938" s="61" t="s">
        <v>41</v>
      </c>
      <c r="E938" s="9" t="s">
        <v>1558</v>
      </c>
      <c r="F938" s="356" t="s">
        <v>10</v>
      </c>
      <c r="G938" s="12">
        <v>1</v>
      </c>
      <c r="H938" s="449">
        <v>769.4399999999999</v>
      </c>
      <c r="I938" s="390" t="e">
        <f>H938-#REF!</f>
        <v>#REF!</v>
      </c>
      <c r="J938" s="391">
        <f>J937</f>
        <v>2.4</v>
      </c>
    </row>
    <row r="939" spans="1:10" ht="18">
      <c r="A939" s="14" t="s">
        <v>2827</v>
      </c>
      <c r="B939" s="10" t="s">
        <v>2828</v>
      </c>
      <c r="C939" s="11" t="s">
        <v>1011</v>
      </c>
      <c r="D939" s="61" t="s">
        <v>41</v>
      </c>
      <c r="E939" s="9" t="s">
        <v>1558</v>
      </c>
      <c r="F939" s="356" t="s">
        <v>10</v>
      </c>
      <c r="G939" s="12">
        <v>1</v>
      </c>
      <c r="H939" s="449">
        <v>796.3199999999998</v>
      </c>
      <c r="I939" s="390" t="e">
        <f>H939-#REF!</f>
        <v>#REF!</v>
      </c>
      <c r="J939" s="391">
        <f>J938</f>
        <v>2.4</v>
      </c>
    </row>
    <row r="940" spans="1:10" ht="18">
      <c r="A940" s="14" t="s">
        <v>2829</v>
      </c>
      <c r="B940" s="10" t="s">
        <v>2830</v>
      </c>
      <c r="C940" s="11" t="s">
        <v>1011</v>
      </c>
      <c r="D940" s="61" t="s">
        <v>41</v>
      </c>
      <c r="E940" s="9" t="s">
        <v>1558</v>
      </c>
      <c r="F940" s="356" t="s">
        <v>10</v>
      </c>
      <c r="G940" s="12">
        <v>1</v>
      </c>
      <c r="H940" s="449">
        <v>860.16</v>
      </c>
      <c r="I940" s="390" t="e">
        <f>H940-#REF!</f>
        <v>#REF!</v>
      </c>
      <c r="J940" s="391">
        <f>J938</f>
        <v>2.4</v>
      </c>
    </row>
    <row r="941" spans="1:10" ht="18">
      <c r="A941" s="14" t="s">
        <v>2831</v>
      </c>
      <c r="B941" s="10" t="s">
        <v>2832</v>
      </c>
      <c r="C941" s="11" t="s">
        <v>1011</v>
      </c>
      <c r="D941" s="61" t="s">
        <v>41</v>
      </c>
      <c r="E941" s="9" t="s">
        <v>1558</v>
      </c>
      <c r="F941" s="356" t="s">
        <v>10</v>
      </c>
      <c r="G941" s="12">
        <v>1</v>
      </c>
      <c r="H941" s="449">
        <v>917.28</v>
      </c>
      <c r="I941" s="390" t="e">
        <f>H941-#REF!</f>
        <v>#REF!</v>
      </c>
      <c r="J941" s="391">
        <f>J940</f>
        <v>2.4</v>
      </c>
    </row>
    <row r="942" spans="1:10" ht="31.5">
      <c r="A942" s="26"/>
      <c r="B942" s="2" t="s">
        <v>2551</v>
      </c>
      <c r="C942" s="27"/>
      <c r="D942" s="28"/>
      <c r="E942" s="29"/>
      <c r="F942" s="359"/>
      <c r="G942" s="378"/>
      <c r="H942" s="449">
        <v>0</v>
      </c>
      <c r="I942" s="390" t="e">
        <f>H942-#REF!</f>
        <v>#REF!</v>
      </c>
      <c r="J942" s="391">
        <f>J940</f>
        <v>2.4</v>
      </c>
    </row>
    <row r="943" spans="1:10" ht="18">
      <c r="A943" s="25" t="s">
        <v>2833</v>
      </c>
      <c r="B943" s="21" t="s">
        <v>2834</v>
      </c>
      <c r="C943" s="11" t="s">
        <v>1011</v>
      </c>
      <c r="D943" s="61" t="s">
        <v>41</v>
      </c>
      <c r="E943" s="9" t="s">
        <v>1558</v>
      </c>
      <c r="F943" s="358" t="s">
        <v>10</v>
      </c>
      <c r="G943" s="17">
        <v>1</v>
      </c>
      <c r="H943" s="449">
        <v>860.16</v>
      </c>
      <c r="I943" s="390" t="e">
        <f>H943-#REF!</f>
        <v>#REF!</v>
      </c>
      <c r="J943" s="391">
        <f>J942</f>
        <v>2.4</v>
      </c>
    </row>
    <row r="944" spans="1:10" ht="18">
      <c r="A944" s="25" t="s">
        <v>2835</v>
      </c>
      <c r="B944" s="21" t="s">
        <v>2836</v>
      </c>
      <c r="C944" s="11" t="s">
        <v>1011</v>
      </c>
      <c r="D944" s="61" t="s">
        <v>41</v>
      </c>
      <c r="E944" s="9" t="s">
        <v>1558</v>
      </c>
      <c r="F944" s="358" t="s">
        <v>10</v>
      </c>
      <c r="G944" s="17">
        <v>1</v>
      </c>
      <c r="H944" s="449">
        <v>769.4399999999999</v>
      </c>
      <c r="I944" s="390" t="e">
        <f>H944-#REF!</f>
        <v>#REF!</v>
      </c>
      <c r="J944" s="391">
        <f>J943</f>
        <v>2.4</v>
      </c>
    </row>
    <row r="945" spans="1:10" ht="18">
      <c r="A945" s="25" t="s">
        <v>2837</v>
      </c>
      <c r="B945" s="21" t="s">
        <v>2838</v>
      </c>
      <c r="C945" s="11" t="s">
        <v>1011</v>
      </c>
      <c r="D945" s="61" t="s">
        <v>41</v>
      </c>
      <c r="E945" s="9" t="s">
        <v>1558</v>
      </c>
      <c r="F945" s="358" t="s">
        <v>10</v>
      </c>
      <c r="G945" s="17">
        <v>1</v>
      </c>
      <c r="H945" s="449">
        <v>860.7043925798664</v>
      </c>
      <c r="I945" s="390" t="e">
        <f>H945-#REF!</f>
        <v>#REF!</v>
      </c>
      <c r="J945" s="391">
        <f>J943</f>
        <v>2.4</v>
      </c>
    </row>
    <row r="946" spans="1:10" ht="18">
      <c r="A946" s="25" t="s">
        <v>2839</v>
      </c>
      <c r="B946" s="21" t="s">
        <v>2840</v>
      </c>
      <c r="C946" s="11" t="s">
        <v>1011</v>
      </c>
      <c r="D946" s="61" t="s">
        <v>41</v>
      </c>
      <c r="E946" s="9" t="s">
        <v>1558</v>
      </c>
      <c r="F946" s="358" t="s">
        <v>10</v>
      </c>
      <c r="G946" s="17">
        <v>1</v>
      </c>
      <c r="H946" s="449">
        <v>860.16</v>
      </c>
      <c r="I946" s="390" t="e">
        <f>H946-#REF!</f>
        <v>#REF!</v>
      </c>
      <c r="J946" s="391">
        <f>J945</f>
        <v>2.4</v>
      </c>
    </row>
    <row r="947" spans="1:10" ht="30">
      <c r="A947" s="25" t="s">
        <v>2841</v>
      </c>
      <c r="B947" s="21" t="s">
        <v>2842</v>
      </c>
      <c r="C947" s="11" t="s">
        <v>1011</v>
      </c>
      <c r="D947" s="61" t="s">
        <v>41</v>
      </c>
      <c r="E947" s="9" t="s">
        <v>1558</v>
      </c>
      <c r="F947" s="358" t="s">
        <v>10</v>
      </c>
      <c r="G947" s="17">
        <v>1</v>
      </c>
      <c r="H947" s="449">
        <v>860.16</v>
      </c>
      <c r="I947" s="390" t="e">
        <f>H947-#REF!</f>
        <v>#REF!</v>
      </c>
      <c r="J947" s="391">
        <f>J945</f>
        <v>2.4</v>
      </c>
    </row>
    <row r="948" spans="1:10" ht="18">
      <c r="A948" s="25" t="s">
        <v>2843</v>
      </c>
      <c r="B948" s="21" t="s">
        <v>2844</v>
      </c>
      <c r="C948" s="11" t="s">
        <v>1011</v>
      </c>
      <c r="D948" s="61" t="s">
        <v>41</v>
      </c>
      <c r="E948" s="9" t="s">
        <v>1558</v>
      </c>
      <c r="F948" s="358" t="s">
        <v>10</v>
      </c>
      <c r="G948" s="17">
        <v>1</v>
      </c>
      <c r="H948" s="449">
        <v>712.3199999999998</v>
      </c>
      <c r="I948" s="390" t="e">
        <f>H948-#REF!</f>
        <v>#REF!</v>
      </c>
      <c r="J948" s="391">
        <f>J947</f>
        <v>2.4</v>
      </c>
    </row>
    <row r="949" spans="1:10" ht="30">
      <c r="A949" s="25" t="s">
        <v>2845</v>
      </c>
      <c r="B949" s="21" t="s">
        <v>2846</v>
      </c>
      <c r="C949" s="11" t="s">
        <v>1011</v>
      </c>
      <c r="D949" s="61" t="s">
        <v>41</v>
      </c>
      <c r="E949" s="9" t="s">
        <v>1558</v>
      </c>
      <c r="F949" s="358" t="s">
        <v>10</v>
      </c>
      <c r="G949" s="17">
        <v>1</v>
      </c>
      <c r="H949" s="449">
        <v>860.16</v>
      </c>
      <c r="I949" s="390" t="e">
        <f>H949-#REF!</f>
        <v>#REF!</v>
      </c>
      <c r="J949" s="391">
        <f>J947</f>
        <v>2.4</v>
      </c>
    </row>
    <row r="950" spans="1:10" ht="18">
      <c r="A950" s="25" t="s">
        <v>2847</v>
      </c>
      <c r="B950" s="21" t="s">
        <v>2848</v>
      </c>
      <c r="C950" s="11" t="s">
        <v>1011</v>
      </c>
      <c r="D950" s="61" t="s">
        <v>41</v>
      </c>
      <c r="E950" s="9" t="s">
        <v>1558</v>
      </c>
      <c r="F950" s="358" t="s">
        <v>10</v>
      </c>
      <c r="G950" s="17">
        <v>1</v>
      </c>
      <c r="H950" s="449">
        <v>860.16</v>
      </c>
      <c r="I950" s="390" t="e">
        <f>H950-#REF!</f>
        <v>#REF!</v>
      </c>
      <c r="J950" s="391">
        <f>J949</f>
        <v>2.4</v>
      </c>
    </row>
    <row r="951" spans="1:10" ht="18">
      <c r="A951" s="25" t="s">
        <v>2849</v>
      </c>
      <c r="B951" s="21" t="s">
        <v>2850</v>
      </c>
      <c r="C951" s="11" t="s">
        <v>1011</v>
      </c>
      <c r="D951" s="61" t="s">
        <v>41</v>
      </c>
      <c r="E951" s="9" t="s">
        <v>1558</v>
      </c>
      <c r="F951" s="358" t="s">
        <v>10</v>
      </c>
      <c r="G951" s="17">
        <v>1</v>
      </c>
      <c r="H951" s="449">
        <v>860.16</v>
      </c>
      <c r="I951" s="390" t="e">
        <f>H951-#REF!</f>
        <v>#REF!</v>
      </c>
      <c r="J951" s="391">
        <f>J950</f>
        <v>2.4</v>
      </c>
    </row>
    <row r="952" spans="1:10" ht="30">
      <c r="A952" s="25" t="s">
        <v>2851</v>
      </c>
      <c r="B952" s="21" t="s">
        <v>2852</v>
      </c>
      <c r="C952" s="11" t="s">
        <v>1011</v>
      </c>
      <c r="D952" s="61" t="s">
        <v>41</v>
      </c>
      <c r="E952" s="9" t="s">
        <v>1558</v>
      </c>
      <c r="F952" s="358" t="s">
        <v>10</v>
      </c>
      <c r="G952" s="17">
        <v>1</v>
      </c>
      <c r="H952" s="449">
        <v>769.4399999999999</v>
      </c>
      <c r="I952" s="390" t="e">
        <f>H952-#REF!</f>
        <v>#REF!</v>
      </c>
      <c r="J952" s="391">
        <f>J950</f>
        <v>2.4</v>
      </c>
    </row>
    <row r="953" spans="1:10" ht="18">
      <c r="A953" s="25" t="s">
        <v>2853</v>
      </c>
      <c r="B953" s="21" t="s">
        <v>2854</v>
      </c>
      <c r="C953" s="11" t="s">
        <v>1011</v>
      </c>
      <c r="D953" s="61" t="s">
        <v>41</v>
      </c>
      <c r="E953" s="9" t="s">
        <v>1558</v>
      </c>
      <c r="F953" s="358" t="s">
        <v>10</v>
      </c>
      <c r="G953" s="17">
        <v>1</v>
      </c>
      <c r="H953" s="449">
        <v>769.4399999999999</v>
      </c>
      <c r="I953" s="390" t="e">
        <f>H953-#REF!</f>
        <v>#REF!</v>
      </c>
      <c r="J953" s="391">
        <f>J952</f>
        <v>2.4</v>
      </c>
    </row>
    <row r="954" spans="1:10" ht="18">
      <c r="A954" s="25" t="s">
        <v>2855</v>
      </c>
      <c r="B954" s="21" t="s">
        <v>2856</v>
      </c>
      <c r="C954" s="11" t="s">
        <v>1011</v>
      </c>
      <c r="D954" s="61" t="s">
        <v>41</v>
      </c>
      <c r="E954" s="9" t="s">
        <v>1558</v>
      </c>
      <c r="F954" s="358" t="s">
        <v>10</v>
      </c>
      <c r="G954" s="17">
        <v>1</v>
      </c>
      <c r="H954" s="449">
        <v>860.16</v>
      </c>
      <c r="I954" s="390" t="e">
        <f>H954-#REF!</f>
        <v>#REF!</v>
      </c>
      <c r="J954" s="391">
        <f>J952</f>
        <v>2.4</v>
      </c>
    </row>
    <row r="955" spans="1:10" ht="18">
      <c r="A955" s="25" t="s">
        <v>2857</v>
      </c>
      <c r="B955" s="21" t="s">
        <v>2858</v>
      </c>
      <c r="C955" s="11" t="s">
        <v>1011</v>
      </c>
      <c r="D955" s="61" t="s">
        <v>41</v>
      </c>
      <c r="E955" s="9" t="s">
        <v>1558</v>
      </c>
      <c r="F955" s="358" t="s">
        <v>10</v>
      </c>
      <c r="G955" s="17">
        <v>1</v>
      </c>
      <c r="H955" s="449">
        <v>860.16</v>
      </c>
      <c r="I955" s="390" t="e">
        <f>H955-#REF!</f>
        <v>#REF!</v>
      </c>
      <c r="J955" s="391">
        <f>J954</f>
        <v>2.4</v>
      </c>
    </row>
    <row r="956" spans="1:10" ht="18">
      <c r="A956" s="25" t="s">
        <v>2859</v>
      </c>
      <c r="B956" s="21" t="s">
        <v>2860</v>
      </c>
      <c r="C956" s="11" t="s">
        <v>1011</v>
      </c>
      <c r="D956" s="61" t="s">
        <v>41</v>
      </c>
      <c r="E956" s="9" t="s">
        <v>1558</v>
      </c>
      <c r="F956" s="358" t="s">
        <v>10</v>
      </c>
      <c r="G956" s="17">
        <v>1</v>
      </c>
      <c r="H956" s="449">
        <v>860.16</v>
      </c>
      <c r="I956" s="390" t="e">
        <f>H956-#REF!</f>
        <v>#REF!</v>
      </c>
      <c r="J956" s="391">
        <f>J955</f>
        <v>2.4</v>
      </c>
    </row>
    <row r="957" spans="1:10" ht="18">
      <c r="A957" s="25" t="s">
        <v>2861</v>
      </c>
      <c r="B957" s="21" t="s">
        <v>2862</v>
      </c>
      <c r="C957" s="11" t="s">
        <v>1011</v>
      </c>
      <c r="D957" s="61" t="s">
        <v>41</v>
      </c>
      <c r="E957" s="9" t="s">
        <v>1558</v>
      </c>
      <c r="F957" s="358" t="s">
        <v>10</v>
      </c>
      <c r="G957" s="17">
        <v>1</v>
      </c>
      <c r="H957" s="449">
        <v>860.16</v>
      </c>
      <c r="I957" s="390" t="e">
        <f>H957-#REF!</f>
        <v>#REF!</v>
      </c>
      <c r="J957" s="391">
        <f>J955</f>
        <v>2.4</v>
      </c>
    </row>
    <row r="958" spans="1:10" ht="18">
      <c r="A958" s="25" t="s">
        <v>2863</v>
      </c>
      <c r="B958" s="21" t="s">
        <v>3264</v>
      </c>
      <c r="C958" s="11" t="s">
        <v>1011</v>
      </c>
      <c r="D958" s="61" t="s">
        <v>41</v>
      </c>
      <c r="E958" s="9" t="s">
        <v>1558</v>
      </c>
      <c r="F958" s="358" t="s">
        <v>10</v>
      </c>
      <c r="G958" s="17">
        <v>1</v>
      </c>
      <c r="H958" s="449">
        <v>860.16</v>
      </c>
      <c r="I958" s="390" t="e">
        <f>H958-#REF!</f>
        <v>#REF!</v>
      </c>
      <c r="J958" s="391">
        <f>J957</f>
        <v>2.4</v>
      </c>
    </row>
    <row r="959" spans="1:10" ht="18">
      <c r="A959" s="25" t="s">
        <v>2864</v>
      </c>
      <c r="B959" s="21" t="s">
        <v>2865</v>
      </c>
      <c r="C959" s="11" t="s">
        <v>1011</v>
      </c>
      <c r="D959" s="61" t="s">
        <v>41</v>
      </c>
      <c r="E959" s="9" t="s">
        <v>1558</v>
      </c>
      <c r="F959" s="358" t="s">
        <v>10</v>
      </c>
      <c r="G959" s="17">
        <v>1</v>
      </c>
      <c r="H959" s="449">
        <v>860.16</v>
      </c>
      <c r="I959" s="390" t="e">
        <f>H959-#REF!</f>
        <v>#REF!</v>
      </c>
      <c r="J959" s="391">
        <f>J957</f>
        <v>2.4</v>
      </c>
    </row>
    <row r="960" spans="1:10" ht="18">
      <c r="A960" s="26"/>
      <c r="B960" s="2" t="s">
        <v>2552</v>
      </c>
      <c r="C960" s="27"/>
      <c r="D960" s="28"/>
      <c r="E960" s="29"/>
      <c r="F960" s="359"/>
      <c r="G960" s="378"/>
      <c r="H960" s="449">
        <v>0</v>
      </c>
      <c r="I960" s="390" t="e">
        <f>H960-#REF!</f>
        <v>#REF!</v>
      </c>
      <c r="J960" s="391">
        <f>J959</f>
        <v>2.4</v>
      </c>
    </row>
    <row r="961" spans="1:10" ht="30">
      <c r="A961" s="25" t="s">
        <v>2866</v>
      </c>
      <c r="B961" s="21" t="s">
        <v>2867</v>
      </c>
      <c r="C961" s="11" t="s">
        <v>1011</v>
      </c>
      <c r="D961" s="61" t="s">
        <v>41</v>
      </c>
      <c r="E961" s="9" t="s">
        <v>1558</v>
      </c>
      <c r="F961" s="358" t="s">
        <v>10</v>
      </c>
      <c r="G961" s="17">
        <v>1</v>
      </c>
      <c r="H961" s="449">
        <v>756</v>
      </c>
      <c r="I961" s="390" t="e">
        <f>H961-#REF!</f>
        <v>#REF!</v>
      </c>
      <c r="J961" s="391">
        <f>J960</f>
        <v>2.4</v>
      </c>
    </row>
    <row r="962" spans="1:10" ht="30">
      <c r="A962" s="25" t="s">
        <v>2868</v>
      </c>
      <c r="B962" s="21" t="s">
        <v>2869</v>
      </c>
      <c r="C962" s="11" t="s">
        <v>1011</v>
      </c>
      <c r="D962" s="61" t="s">
        <v>41</v>
      </c>
      <c r="E962" s="9" t="s">
        <v>1558</v>
      </c>
      <c r="F962" s="358" t="s">
        <v>10</v>
      </c>
      <c r="G962" s="17">
        <v>1</v>
      </c>
      <c r="H962" s="449">
        <v>860.16</v>
      </c>
      <c r="I962" s="390" t="e">
        <f>H962-#REF!</f>
        <v>#REF!</v>
      </c>
      <c r="J962" s="391">
        <f>J960</f>
        <v>2.4</v>
      </c>
    </row>
    <row r="963" spans="1:10" ht="30">
      <c r="A963" s="25" t="s">
        <v>2870</v>
      </c>
      <c r="B963" s="21" t="s">
        <v>2871</v>
      </c>
      <c r="C963" s="11" t="s">
        <v>1011</v>
      </c>
      <c r="D963" s="61" t="s">
        <v>41</v>
      </c>
      <c r="E963" s="9" t="s">
        <v>1558</v>
      </c>
      <c r="F963" s="358" t="s">
        <v>10</v>
      </c>
      <c r="G963" s="17">
        <v>1</v>
      </c>
      <c r="H963" s="449">
        <v>860.16</v>
      </c>
      <c r="I963" s="390" t="e">
        <f>H963-#REF!</f>
        <v>#REF!</v>
      </c>
      <c r="J963" s="391">
        <f>J962</f>
        <v>2.4</v>
      </c>
    </row>
    <row r="964" spans="1:10" ht="18">
      <c r="A964" s="25" t="s">
        <v>2872</v>
      </c>
      <c r="B964" s="21" t="s">
        <v>2873</v>
      </c>
      <c r="C964" s="11" t="s">
        <v>1011</v>
      </c>
      <c r="D964" s="61" t="s">
        <v>41</v>
      </c>
      <c r="E964" s="9" t="s">
        <v>1558</v>
      </c>
      <c r="F964" s="358" t="s">
        <v>10</v>
      </c>
      <c r="G964" s="17">
        <v>1</v>
      </c>
      <c r="H964" s="449">
        <v>769.4399999999999</v>
      </c>
      <c r="I964" s="390" t="e">
        <f>H964-#REF!</f>
        <v>#REF!</v>
      </c>
      <c r="J964" s="391">
        <f>J962</f>
        <v>2.4</v>
      </c>
    </row>
    <row r="965" spans="1:10" ht="30">
      <c r="A965" s="25" t="s">
        <v>2874</v>
      </c>
      <c r="B965" s="21" t="s">
        <v>2875</v>
      </c>
      <c r="C965" s="11" t="s">
        <v>1011</v>
      </c>
      <c r="D965" s="61" t="s">
        <v>41</v>
      </c>
      <c r="E965" s="9" t="s">
        <v>1558</v>
      </c>
      <c r="F965" s="358" t="s">
        <v>10</v>
      </c>
      <c r="G965" s="17">
        <v>1</v>
      </c>
      <c r="H965" s="449">
        <v>860.16</v>
      </c>
      <c r="I965" s="390" t="e">
        <f>H965-#REF!</f>
        <v>#REF!</v>
      </c>
      <c r="J965" s="391">
        <f>J964</f>
        <v>2.4</v>
      </c>
    </row>
    <row r="966" spans="1:10" ht="18">
      <c r="A966" s="25" t="s">
        <v>2876</v>
      </c>
      <c r="B966" s="21" t="s">
        <v>2877</v>
      </c>
      <c r="C966" s="11" t="s">
        <v>1011</v>
      </c>
      <c r="D966" s="61" t="s">
        <v>41</v>
      </c>
      <c r="E966" s="9" t="s">
        <v>1558</v>
      </c>
      <c r="F966" s="358" t="s">
        <v>10</v>
      </c>
      <c r="G966" s="17">
        <v>1</v>
      </c>
      <c r="H966" s="449">
        <v>860.16</v>
      </c>
      <c r="I966" s="390" t="e">
        <f>H966-#REF!</f>
        <v>#REF!</v>
      </c>
      <c r="J966" s="391">
        <f>J964</f>
        <v>2.4</v>
      </c>
    </row>
    <row r="967" spans="1:10" ht="18">
      <c r="A967" s="25" t="s">
        <v>2878</v>
      </c>
      <c r="B967" s="21" t="s">
        <v>2879</v>
      </c>
      <c r="C967" s="11" t="s">
        <v>1011</v>
      </c>
      <c r="D967" s="61" t="s">
        <v>41</v>
      </c>
      <c r="E967" s="9" t="s">
        <v>1558</v>
      </c>
      <c r="F967" s="358" t="s">
        <v>10</v>
      </c>
      <c r="G967" s="17">
        <v>1</v>
      </c>
      <c r="H967" s="449">
        <v>880.3199999999998</v>
      </c>
      <c r="I967" s="390" t="e">
        <f>H967-#REF!</f>
        <v>#REF!</v>
      </c>
      <c r="J967" s="391">
        <f>J966</f>
        <v>2.4</v>
      </c>
    </row>
    <row r="968" spans="1:10" ht="30">
      <c r="A968" s="25" t="s">
        <v>2880</v>
      </c>
      <c r="B968" s="21" t="s">
        <v>2881</v>
      </c>
      <c r="C968" s="11" t="s">
        <v>1011</v>
      </c>
      <c r="D968" s="61" t="s">
        <v>41</v>
      </c>
      <c r="E968" s="9" t="s">
        <v>1558</v>
      </c>
      <c r="F968" s="358" t="s">
        <v>10</v>
      </c>
      <c r="G968" s="17">
        <v>1</v>
      </c>
      <c r="H968" s="449">
        <v>880.3199999999998</v>
      </c>
      <c r="I968" s="390" t="e">
        <f>H968-#REF!</f>
        <v>#REF!</v>
      </c>
      <c r="J968" s="391">
        <f>J967</f>
        <v>2.4</v>
      </c>
    </row>
    <row r="969" spans="1:10" ht="30">
      <c r="A969" s="25" t="s">
        <v>2882</v>
      </c>
      <c r="B969" s="21" t="s">
        <v>2883</v>
      </c>
      <c r="C969" s="11" t="s">
        <v>1011</v>
      </c>
      <c r="D969" s="61" t="s">
        <v>41</v>
      </c>
      <c r="E969" s="9" t="s">
        <v>1558</v>
      </c>
      <c r="F969" s="358" t="s">
        <v>10</v>
      </c>
      <c r="G969" s="17">
        <v>1</v>
      </c>
      <c r="H969" s="449">
        <v>860.16</v>
      </c>
      <c r="I969" s="390" t="e">
        <f>H969-#REF!</f>
        <v>#REF!</v>
      </c>
      <c r="J969" s="391">
        <f>J967</f>
        <v>2.4</v>
      </c>
    </row>
    <row r="970" spans="1:10" ht="30">
      <c r="A970" s="25" t="s">
        <v>2884</v>
      </c>
      <c r="B970" s="21" t="s">
        <v>2885</v>
      </c>
      <c r="C970" s="11" t="s">
        <v>1011</v>
      </c>
      <c r="D970" s="61" t="s">
        <v>41</v>
      </c>
      <c r="E970" s="9" t="s">
        <v>1558</v>
      </c>
      <c r="F970" s="358" t="s">
        <v>10</v>
      </c>
      <c r="G970" s="17">
        <v>1</v>
      </c>
      <c r="H970" s="449">
        <v>860.16</v>
      </c>
      <c r="I970" s="390" t="e">
        <f>H970-#REF!</f>
        <v>#REF!</v>
      </c>
      <c r="J970" s="391">
        <f>J969</f>
        <v>2.4</v>
      </c>
    </row>
    <row r="971" spans="1:10" ht="18">
      <c r="A971" s="25" t="s">
        <v>2886</v>
      </c>
      <c r="B971" s="21" t="s">
        <v>3265</v>
      </c>
      <c r="C971" s="11" t="s">
        <v>1011</v>
      </c>
      <c r="D971" s="61" t="s">
        <v>41</v>
      </c>
      <c r="E971" s="9" t="s">
        <v>1558</v>
      </c>
      <c r="F971" s="358" t="s">
        <v>10</v>
      </c>
      <c r="G971" s="17">
        <v>1</v>
      </c>
      <c r="H971" s="449">
        <v>971.0399999999998</v>
      </c>
      <c r="I971" s="390" t="e">
        <f>H971-#REF!</f>
        <v>#REF!</v>
      </c>
      <c r="J971" s="391">
        <f>J969</f>
        <v>2.4</v>
      </c>
    </row>
    <row r="972" spans="1:10" ht="18">
      <c r="A972" s="25" t="s">
        <v>2887</v>
      </c>
      <c r="B972" s="21" t="s">
        <v>2888</v>
      </c>
      <c r="C972" s="11" t="s">
        <v>1011</v>
      </c>
      <c r="D972" s="61" t="s">
        <v>41</v>
      </c>
      <c r="E972" s="9" t="s">
        <v>1558</v>
      </c>
      <c r="F972" s="358" t="s">
        <v>10</v>
      </c>
      <c r="G972" s="17">
        <v>1</v>
      </c>
      <c r="H972" s="449">
        <v>756</v>
      </c>
      <c r="I972" s="390" t="e">
        <f>H972-#REF!</f>
        <v>#REF!</v>
      </c>
      <c r="J972" s="391">
        <f>J971</f>
        <v>2.4</v>
      </c>
    </row>
    <row r="973" spans="1:10" ht="30">
      <c r="A973" s="25" t="s">
        <v>2889</v>
      </c>
      <c r="B973" s="21" t="s">
        <v>2890</v>
      </c>
      <c r="C973" s="11" t="s">
        <v>1011</v>
      </c>
      <c r="D973" s="61" t="s">
        <v>41</v>
      </c>
      <c r="E973" s="9" t="s">
        <v>1558</v>
      </c>
      <c r="F973" s="358" t="s">
        <v>10</v>
      </c>
      <c r="G973" s="17">
        <v>1</v>
      </c>
      <c r="H973" s="449">
        <v>880.3199999999998</v>
      </c>
      <c r="I973" s="390" t="e">
        <f>H973-#REF!</f>
        <v>#REF!</v>
      </c>
      <c r="J973" s="391">
        <f>J972</f>
        <v>2.4</v>
      </c>
    </row>
    <row r="974" spans="1:10" ht="18">
      <c r="A974" s="25" t="s">
        <v>2891</v>
      </c>
      <c r="B974" s="21" t="s">
        <v>2892</v>
      </c>
      <c r="C974" s="11" t="s">
        <v>1011</v>
      </c>
      <c r="D974" s="61" t="s">
        <v>41</v>
      </c>
      <c r="E974" s="9" t="s">
        <v>1558</v>
      </c>
      <c r="F974" s="358" t="s">
        <v>10</v>
      </c>
      <c r="G974" s="17">
        <v>1</v>
      </c>
      <c r="H974" s="449">
        <v>860.16</v>
      </c>
      <c r="I974" s="390" t="e">
        <f>H974-#REF!</f>
        <v>#REF!</v>
      </c>
      <c r="J974" s="391">
        <f>J972</f>
        <v>2.4</v>
      </c>
    </row>
    <row r="975" spans="1:10" ht="18">
      <c r="A975" s="25" t="s">
        <v>2893</v>
      </c>
      <c r="B975" s="21" t="s">
        <v>2894</v>
      </c>
      <c r="C975" s="11" t="s">
        <v>1011</v>
      </c>
      <c r="D975" s="61" t="s">
        <v>41</v>
      </c>
      <c r="E975" s="9" t="s">
        <v>1558</v>
      </c>
      <c r="F975" s="358" t="s">
        <v>10</v>
      </c>
      <c r="G975" s="17">
        <v>1</v>
      </c>
      <c r="H975" s="449">
        <v>880.3199999999998</v>
      </c>
      <c r="I975" s="390" t="e">
        <f>H975-#REF!</f>
        <v>#REF!</v>
      </c>
      <c r="J975" s="391">
        <f>J974</f>
        <v>2.4</v>
      </c>
    </row>
    <row r="976" spans="1:10" ht="18">
      <c r="A976" s="25" t="s">
        <v>2895</v>
      </c>
      <c r="B976" s="21" t="s">
        <v>2896</v>
      </c>
      <c r="C976" s="11" t="s">
        <v>1011</v>
      </c>
      <c r="D976" s="61" t="s">
        <v>41</v>
      </c>
      <c r="E976" s="9" t="s">
        <v>1558</v>
      </c>
      <c r="F976" s="358" t="s">
        <v>10</v>
      </c>
      <c r="G976" s="17">
        <v>1</v>
      </c>
      <c r="H976" s="449">
        <v>751.3672508198663</v>
      </c>
      <c r="I976" s="390" t="e">
        <f>H976-#REF!</f>
        <v>#REF!</v>
      </c>
      <c r="J976" s="391">
        <f>J974</f>
        <v>2.4</v>
      </c>
    </row>
    <row r="977" spans="1:10" ht="18">
      <c r="A977" s="25" t="s">
        <v>2897</v>
      </c>
      <c r="B977" s="21" t="s">
        <v>2898</v>
      </c>
      <c r="C977" s="11" t="s">
        <v>1011</v>
      </c>
      <c r="D977" s="61" t="s">
        <v>41</v>
      </c>
      <c r="E977" s="9" t="s">
        <v>1558</v>
      </c>
      <c r="F977" s="358" t="s">
        <v>10</v>
      </c>
      <c r="G977" s="17">
        <v>1</v>
      </c>
      <c r="H977" s="449">
        <v>860.16</v>
      </c>
      <c r="I977" s="390" t="e">
        <f>H977-#REF!</f>
        <v>#REF!</v>
      </c>
      <c r="J977" s="391">
        <f>J976</f>
        <v>2.4</v>
      </c>
    </row>
    <row r="978" spans="1:10" ht="18">
      <c r="A978" s="25" t="s">
        <v>2899</v>
      </c>
      <c r="B978" s="21" t="s">
        <v>2900</v>
      </c>
      <c r="C978" s="11" t="s">
        <v>1011</v>
      </c>
      <c r="D978" s="61" t="s">
        <v>41</v>
      </c>
      <c r="E978" s="9" t="s">
        <v>1558</v>
      </c>
      <c r="F978" s="356" t="s">
        <v>10</v>
      </c>
      <c r="G978" s="12">
        <v>1</v>
      </c>
      <c r="H978" s="449">
        <v>860.16</v>
      </c>
      <c r="I978" s="390" t="e">
        <f>H978-#REF!</f>
        <v>#REF!</v>
      </c>
      <c r="J978" s="391">
        <f>J977</f>
        <v>2.4</v>
      </c>
    </row>
    <row r="979" spans="1:10" ht="30">
      <c r="A979" s="25" t="s">
        <v>2901</v>
      </c>
      <c r="B979" s="21" t="s">
        <v>2902</v>
      </c>
      <c r="C979" s="11" t="s">
        <v>1011</v>
      </c>
      <c r="D979" s="61" t="s">
        <v>41</v>
      </c>
      <c r="E979" s="9" t="s">
        <v>1558</v>
      </c>
      <c r="F979" s="358" t="s">
        <v>10</v>
      </c>
      <c r="G979" s="17">
        <v>1</v>
      </c>
      <c r="H979" s="449">
        <v>756</v>
      </c>
      <c r="I979" s="390" t="e">
        <f>H979-#REF!</f>
        <v>#REF!</v>
      </c>
      <c r="J979" s="391">
        <f>J977</f>
        <v>2.4</v>
      </c>
    </row>
    <row r="980" spans="1:10" ht="30">
      <c r="A980" s="25" t="s">
        <v>2903</v>
      </c>
      <c r="B980" s="21" t="s">
        <v>2904</v>
      </c>
      <c r="C980" s="11" t="s">
        <v>1011</v>
      </c>
      <c r="D980" s="61" t="s">
        <v>41</v>
      </c>
      <c r="E980" s="9" t="s">
        <v>1558</v>
      </c>
      <c r="F980" s="358" t="s">
        <v>10</v>
      </c>
      <c r="G980" s="17">
        <v>1</v>
      </c>
      <c r="H980" s="449">
        <v>756</v>
      </c>
      <c r="I980" s="390" t="e">
        <f>H980-#REF!</f>
        <v>#REF!</v>
      </c>
      <c r="J980" s="391">
        <f>J979</f>
        <v>2.4</v>
      </c>
    </row>
    <row r="981" spans="1:10" ht="18">
      <c r="A981" s="25" t="s">
        <v>2905</v>
      </c>
      <c r="B981" s="78" t="s">
        <v>2906</v>
      </c>
      <c r="C981" s="11" t="s">
        <v>1011</v>
      </c>
      <c r="D981" s="61" t="s">
        <v>41</v>
      </c>
      <c r="E981" s="9" t="s">
        <v>1558</v>
      </c>
      <c r="F981" s="358" t="s">
        <v>10</v>
      </c>
      <c r="G981" s="17">
        <v>1</v>
      </c>
      <c r="H981" s="449">
        <v>880.3199999999998</v>
      </c>
      <c r="I981" s="390" t="e">
        <f>H981-#REF!</f>
        <v>#REF!</v>
      </c>
      <c r="J981" s="391">
        <f>J979</f>
        <v>2.4</v>
      </c>
    </row>
    <row r="982" spans="1:10" ht="30">
      <c r="A982" s="25" t="s">
        <v>2907</v>
      </c>
      <c r="B982" s="21" t="s">
        <v>2908</v>
      </c>
      <c r="C982" s="11" t="s">
        <v>1011</v>
      </c>
      <c r="D982" s="61" t="s">
        <v>41</v>
      </c>
      <c r="E982" s="9" t="s">
        <v>1558</v>
      </c>
      <c r="F982" s="358" t="s">
        <v>10</v>
      </c>
      <c r="G982" s="17">
        <v>1</v>
      </c>
      <c r="H982" s="449">
        <v>756</v>
      </c>
      <c r="I982" s="390" t="e">
        <f>H982-#REF!</f>
        <v>#REF!</v>
      </c>
      <c r="J982" s="391">
        <f>J981</f>
        <v>2.4</v>
      </c>
    </row>
    <row r="983" spans="1:10" ht="18">
      <c r="A983" s="25" t="s">
        <v>2909</v>
      </c>
      <c r="B983" s="21" t="s">
        <v>2910</v>
      </c>
      <c r="C983" s="11" t="s">
        <v>1011</v>
      </c>
      <c r="D983" s="61" t="s">
        <v>41</v>
      </c>
      <c r="E983" s="9" t="s">
        <v>1558</v>
      </c>
      <c r="F983" s="358" t="s">
        <v>10</v>
      </c>
      <c r="G983" s="17">
        <v>1</v>
      </c>
      <c r="H983" s="449">
        <v>799.68</v>
      </c>
      <c r="I983" s="390" t="e">
        <f>H983-#REF!</f>
        <v>#REF!</v>
      </c>
      <c r="J983" s="391">
        <f>J981</f>
        <v>2.4</v>
      </c>
    </row>
    <row r="984" spans="1:10" ht="18">
      <c r="A984" s="25" t="s">
        <v>2911</v>
      </c>
      <c r="B984" s="21" t="s">
        <v>2912</v>
      </c>
      <c r="C984" s="11" t="s">
        <v>1011</v>
      </c>
      <c r="D984" s="61" t="s">
        <v>41</v>
      </c>
      <c r="E984" s="9" t="s">
        <v>1558</v>
      </c>
      <c r="F984" s="358" t="s">
        <v>10</v>
      </c>
      <c r="G984" s="17">
        <v>1</v>
      </c>
      <c r="H984" s="449">
        <v>880.3199999999998</v>
      </c>
      <c r="I984" s="390" t="e">
        <f>H984-#REF!</f>
        <v>#REF!</v>
      </c>
      <c r="J984" s="391">
        <f>J983</f>
        <v>2.4</v>
      </c>
    </row>
    <row r="985" spans="1:10" ht="18">
      <c r="A985" s="25" t="s">
        <v>2913</v>
      </c>
      <c r="B985" s="21" t="s">
        <v>2914</v>
      </c>
      <c r="C985" s="11" t="s">
        <v>1011</v>
      </c>
      <c r="D985" s="61" t="s">
        <v>41</v>
      </c>
      <c r="E985" s="9" t="s">
        <v>1558</v>
      </c>
      <c r="F985" s="358" t="s">
        <v>10</v>
      </c>
      <c r="G985" s="17">
        <v>1</v>
      </c>
      <c r="H985" s="449">
        <v>920.6399999999999</v>
      </c>
      <c r="I985" s="390" t="e">
        <f>H985-#REF!</f>
        <v>#REF!</v>
      </c>
      <c r="J985" s="391">
        <f>J984</f>
        <v>2.4</v>
      </c>
    </row>
    <row r="986" spans="1:10" ht="18">
      <c r="A986" s="25" t="s">
        <v>2915</v>
      </c>
      <c r="B986" s="21" t="s">
        <v>2916</v>
      </c>
      <c r="C986" s="11" t="s">
        <v>1011</v>
      </c>
      <c r="D986" s="61" t="s">
        <v>41</v>
      </c>
      <c r="E986" s="9" t="s">
        <v>1558</v>
      </c>
      <c r="F986" s="358" t="s">
        <v>10</v>
      </c>
      <c r="G986" s="17">
        <v>1</v>
      </c>
      <c r="H986" s="449">
        <v>756</v>
      </c>
      <c r="I986" s="390" t="e">
        <f>H986-#REF!</f>
        <v>#REF!</v>
      </c>
      <c r="J986" s="391">
        <f>J984</f>
        <v>2.4</v>
      </c>
    </row>
    <row r="987" spans="1:10" ht="18">
      <c r="A987" s="14" t="s">
        <v>2917</v>
      </c>
      <c r="B987" s="10" t="s">
        <v>2918</v>
      </c>
      <c r="C987" s="11" t="s">
        <v>1011</v>
      </c>
      <c r="D987" s="61" t="s">
        <v>41</v>
      </c>
      <c r="E987" s="9" t="s">
        <v>1558</v>
      </c>
      <c r="F987" s="358" t="s">
        <v>10</v>
      </c>
      <c r="G987" s="17">
        <v>1</v>
      </c>
      <c r="H987" s="449">
        <v>860.7043925798664</v>
      </c>
      <c r="I987" s="390" t="e">
        <f>H987-#REF!</f>
        <v>#REF!</v>
      </c>
      <c r="J987" s="391">
        <f>J986</f>
        <v>2.4</v>
      </c>
    </row>
    <row r="988" spans="1:10" ht="18">
      <c r="A988" s="26"/>
      <c r="B988" s="2" t="s">
        <v>2553</v>
      </c>
      <c r="C988" s="27"/>
      <c r="D988" s="28"/>
      <c r="E988" s="29"/>
      <c r="F988" s="359"/>
      <c r="G988" s="378"/>
      <c r="H988" s="449">
        <v>0</v>
      </c>
      <c r="I988" s="390" t="e">
        <f>H988-#REF!</f>
        <v>#REF!</v>
      </c>
      <c r="J988" s="391">
        <f>J986</f>
        <v>2.4</v>
      </c>
    </row>
    <row r="989" spans="1:10" ht="18">
      <c r="A989" s="14" t="s">
        <v>2919</v>
      </c>
      <c r="B989" s="10" t="s">
        <v>2920</v>
      </c>
      <c r="C989" s="11" t="s">
        <v>1011</v>
      </c>
      <c r="D989" s="61" t="s">
        <v>41</v>
      </c>
      <c r="E989" s="9" t="s">
        <v>1558</v>
      </c>
      <c r="F989" s="356" t="s">
        <v>10</v>
      </c>
      <c r="G989" s="12">
        <v>1</v>
      </c>
      <c r="H989" s="449">
        <v>769.4399999999999</v>
      </c>
      <c r="I989" s="390" t="e">
        <f>H989-#REF!</f>
        <v>#REF!</v>
      </c>
      <c r="J989" s="391">
        <f>J988</f>
        <v>2.4</v>
      </c>
    </row>
    <row r="990" spans="1:10" ht="18">
      <c r="A990" s="14" t="s">
        <v>2921</v>
      </c>
      <c r="B990" s="10" t="s">
        <v>2922</v>
      </c>
      <c r="C990" s="11" t="s">
        <v>1011</v>
      </c>
      <c r="D990" s="61" t="s">
        <v>41</v>
      </c>
      <c r="E990" s="9" t="s">
        <v>1558</v>
      </c>
      <c r="F990" s="356" t="s">
        <v>10</v>
      </c>
      <c r="G990" s="12">
        <v>1</v>
      </c>
      <c r="H990" s="449">
        <v>880.3199999999998</v>
      </c>
      <c r="I990" s="390" t="e">
        <f>H990-#REF!</f>
        <v>#REF!</v>
      </c>
      <c r="J990" s="391">
        <f>J989</f>
        <v>2.4</v>
      </c>
    </row>
    <row r="991" spans="1:10" ht="18">
      <c r="A991" s="26"/>
      <c r="B991" s="2" t="s">
        <v>2554</v>
      </c>
      <c r="C991" s="27"/>
      <c r="D991" s="28"/>
      <c r="E991" s="29"/>
      <c r="F991" s="359"/>
      <c r="G991" s="378"/>
      <c r="H991" s="449">
        <v>0</v>
      </c>
      <c r="I991" s="390" t="e">
        <f>H991-#REF!</f>
        <v>#REF!</v>
      </c>
      <c r="J991" s="391">
        <f>J989</f>
        <v>2.4</v>
      </c>
    </row>
    <row r="992" spans="1:10" ht="18">
      <c r="A992" s="14" t="s">
        <v>2923</v>
      </c>
      <c r="B992" s="10" t="s">
        <v>2924</v>
      </c>
      <c r="C992" s="11" t="s">
        <v>1011</v>
      </c>
      <c r="D992" s="61" t="s">
        <v>41</v>
      </c>
      <c r="E992" s="9" t="s">
        <v>1558</v>
      </c>
      <c r="F992" s="356" t="s">
        <v>10</v>
      </c>
      <c r="G992" s="12">
        <v>1</v>
      </c>
      <c r="H992" s="449">
        <v>769.4399999999999</v>
      </c>
      <c r="I992" s="390" t="e">
        <f>H992-#REF!</f>
        <v>#REF!</v>
      </c>
      <c r="J992" s="391">
        <f>J991</f>
        <v>2.4</v>
      </c>
    </row>
    <row r="993" spans="1:10" ht="30">
      <c r="A993" s="14" t="s">
        <v>2925</v>
      </c>
      <c r="B993" s="10" t="s">
        <v>2926</v>
      </c>
      <c r="C993" s="11" t="s">
        <v>1011</v>
      </c>
      <c r="D993" s="61" t="s">
        <v>41</v>
      </c>
      <c r="E993" s="9" t="s">
        <v>1558</v>
      </c>
      <c r="F993" s="356" t="s">
        <v>10</v>
      </c>
      <c r="G993" s="12">
        <v>1</v>
      </c>
      <c r="H993" s="449">
        <v>769.4399999999999</v>
      </c>
      <c r="I993" s="390" t="e">
        <f>H993-#REF!</f>
        <v>#REF!</v>
      </c>
      <c r="J993" s="391">
        <f>J991</f>
        <v>2.4</v>
      </c>
    </row>
    <row r="994" spans="1:10" ht="31.5">
      <c r="A994" s="26"/>
      <c r="B994" s="2" t="s">
        <v>2555</v>
      </c>
      <c r="C994" s="27"/>
      <c r="D994" s="28"/>
      <c r="E994" s="29"/>
      <c r="F994" s="359"/>
      <c r="G994" s="378"/>
      <c r="H994" s="449">
        <v>0</v>
      </c>
      <c r="I994" s="390" t="e">
        <f>H994-#REF!</f>
        <v>#REF!</v>
      </c>
      <c r="J994" s="391">
        <f>J993</f>
        <v>2.4</v>
      </c>
    </row>
    <row r="995" spans="1:10" ht="30">
      <c r="A995" s="25" t="s">
        <v>2927</v>
      </c>
      <c r="B995" s="21" t="s">
        <v>2928</v>
      </c>
      <c r="C995" s="11" t="s">
        <v>1011</v>
      </c>
      <c r="D995" s="61" t="s">
        <v>41</v>
      </c>
      <c r="E995" s="9" t="s">
        <v>1558</v>
      </c>
      <c r="F995" s="358" t="s">
        <v>10</v>
      </c>
      <c r="G995" s="17">
        <v>1</v>
      </c>
      <c r="H995" s="449">
        <v>769.4399999999999</v>
      </c>
      <c r="I995" s="390" t="e">
        <f>H995-#REF!</f>
        <v>#REF!</v>
      </c>
      <c r="J995" s="391">
        <f>J994</f>
        <v>2.4</v>
      </c>
    </row>
    <row r="996" spans="1:10" ht="30">
      <c r="A996" s="25" t="s">
        <v>2929</v>
      </c>
      <c r="B996" s="21" t="s">
        <v>2930</v>
      </c>
      <c r="C996" s="11" t="s">
        <v>1011</v>
      </c>
      <c r="D996" s="61" t="s">
        <v>41</v>
      </c>
      <c r="E996" s="9" t="s">
        <v>1558</v>
      </c>
      <c r="F996" s="358" t="s">
        <v>10</v>
      </c>
      <c r="G996" s="17">
        <v>1</v>
      </c>
      <c r="H996" s="449">
        <v>880.3199999999998</v>
      </c>
      <c r="I996" s="390" t="e">
        <f>H996-#REF!</f>
        <v>#REF!</v>
      </c>
      <c r="J996" s="391">
        <f>J994</f>
        <v>2.4</v>
      </c>
    </row>
    <row r="997" spans="1:10" ht="30">
      <c r="A997" s="14" t="s">
        <v>2931</v>
      </c>
      <c r="B997" s="10" t="s">
        <v>2932</v>
      </c>
      <c r="C997" s="11" t="s">
        <v>1011</v>
      </c>
      <c r="D997" s="61" t="s">
        <v>41</v>
      </c>
      <c r="E997" s="9" t="s">
        <v>1558</v>
      </c>
      <c r="F997" s="356" t="s">
        <v>10</v>
      </c>
      <c r="G997" s="12">
        <v>1</v>
      </c>
      <c r="H997" s="449">
        <v>769.4399999999999</v>
      </c>
      <c r="I997" s="390" t="e">
        <f>H997-#REF!</f>
        <v>#REF!</v>
      </c>
      <c r="J997" s="391">
        <f>J996</f>
        <v>2.4</v>
      </c>
    </row>
    <row r="998" spans="1:10" ht="18">
      <c r="A998" s="14" t="s">
        <v>2933</v>
      </c>
      <c r="B998" s="10" t="s">
        <v>2934</v>
      </c>
      <c r="C998" s="11" t="s">
        <v>1011</v>
      </c>
      <c r="D998" s="61" t="s">
        <v>41</v>
      </c>
      <c r="E998" s="9" t="s">
        <v>1558</v>
      </c>
      <c r="F998" s="356" t="s">
        <v>10</v>
      </c>
      <c r="G998" s="12">
        <v>1</v>
      </c>
      <c r="H998" s="449">
        <v>769.4399999999999</v>
      </c>
      <c r="I998" s="390" t="e">
        <f>H998-#REF!</f>
        <v>#REF!</v>
      </c>
      <c r="J998" s="391">
        <f>J996</f>
        <v>2.4</v>
      </c>
    </row>
    <row r="999" spans="1:10" ht="31.5">
      <c r="A999" s="26"/>
      <c r="B999" s="2" t="s">
        <v>2556</v>
      </c>
      <c r="C999" s="27"/>
      <c r="D999" s="28"/>
      <c r="E999" s="29"/>
      <c r="F999" s="359"/>
      <c r="G999" s="378"/>
      <c r="H999" s="449">
        <v>0</v>
      </c>
      <c r="I999" s="390" t="e">
        <f>H999-#REF!</f>
        <v>#REF!</v>
      </c>
      <c r="J999" s="391">
        <f>J998</f>
        <v>2.4</v>
      </c>
    </row>
    <row r="1000" spans="1:10" ht="30">
      <c r="A1000" s="14" t="s">
        <v>2935</v>
      </c>
      <c r="B1000" s="10" t="s">
        <v>2936</v>
      </c>
      <c r="C1000" s="11" t="s">
        <v>1011</v>
      </c>
      <c r="D1000" s="61" t="s">
        <v>41</v>
      </c>
      <c r="E1000" s="9" t="s">
        <v>1558</v>
      </c>
      <c r="F1000" s="356" t="s">
        <v>10</v>
      </c>
      <c r="G1000" s="12">
        <v>1</v>
      </c>
      <c r="H1000" s="449">
        <v>860.16</v>
      </c>
      <c r="I1000" s="390" t="e">
        <f>H1000-#REF!</f>
        <v>#REF!</v>
      </c>
      <c r="J1000" s="391">
        <f>J998</f>
        <v>2.4</v>
      </c>
    </row>
    <row r="1001" spans="1:10" ht="30">
      <c r="A1001" s="14" t="s">
        <v>2937</v>
      </c>
      <c r="B1001" s="10" t="s">
        <v>2938</v>
      </c>
      <c r="C1001" s="11" t="s">
        <v>1011</v>
      </c>
      <c r="D1001" s="61" t="s">
        <v>41</v>
      </c>
      <c r="E1001" s="9" t="s">
        <v>1558</v>
      </c>
      <c r="F1001" s="356" t="s">
        <v>10</v>
      </c>
      <c r="G1001" s="12">
        <v>1</v>
      </c>
      <c r="H1001" s="449">
        <v>860.16</v>
      </c>
      <c r="I1001" s="390" t="e">
        <f>H1001-#REF!</f>
        <v>#REF!</v>
      </c>
      <c r="J1001" s="391">
        <f>J1000</f>
        <v>2.4</v>
      </c>
    </row>
    <row r="1002" spans="1:10" ht="31.5">
      <c r="A1002" s="26"/>
      <c r="B1002" s="2" t="s">
        <v>2557</v>
      </c>
      <c r="C1002" s="27"/>
      <c r="D1002" s="28"/>
      <c r="E1002" s="29"/>
      <c r="F1002" s="359"/>
      <c r="G1002" s="378"/>
      <c r="H1002" s="449">
        <v>0</v>
      </c>
      <c r="I1002" s="390" t="e">
        <f>H1002-#REF!</f>
        <v>#REF!</v>
      </c>
      <c r="J1002" s="391">
        <f>J1001</f>
        <v>2.4</v>
      </c>
    </row>
    <row r="1003" spans="1:10" ht="30">
      <c r="A1003" s="14" t="s">
        <v>2939</v>
      </c>
      <c r="B1003" s="10" t="s">
        <v>2940</v>
      </c>
      <c r="C1003" s="11" t="s">
        <v>1011</v>
      </c>
      <c r="D1003" s="61" t="s">
        <v>41</v>
      </c>
      <c r="E1003" s="9" t="s">
        <v>1558</v>
      </c>
      <c r="F1003" s="356" t="s">
        <v>10</v>
      </c>
      <c r="G1003" s="12">
        <v>1</v>
      </c>
      <c r="H1003" s="449">
        <v>772.8</v>
      </c>
      <c r="I1003" s="390" t="e">
        <f>H1003-#REF!</f>
        <v>#REF!</v>
      </c>
      <c r="J1003" s="391">
        <f>J1001</f>
        <v>2.4</v>
      </c>
    </row>
    <row r="1004" spans="1:10" ht="18">
      <c r="A1004" s="25" t="s">
        <v>2941</v>
      </c>
      <c r="B1004" s="21" t="s">
        <v>2942</v>
      </c>
      <c r="C1004" s="11" t="s">
        <v>1011</v>
      </c>
      <c r="D1004" s="61" t="s">
        <v>41</v>
      </c>
      <c r="E1004" s="9" t="s">
        <v>1558</v>
      </c>
      <c r="F1004" s="358" t="s">
        <v>10</v>
      </c>
      <c r="G1004" s="17">
        <v>1</v>
      </c>
      <c r="H1004" s="449">
        <v>860.16</v>
      </c>
      <c r="I1004" s="390" t="e">
        <f>H1004-#REF!</f>
        <v>#REF!</v>
      </c>
      <c r="J1004" s="391">
        <f>J1003</f>
        <v>2.4</v>
      </c>
    </row>
    <row r="1005" spans="1:10" ht="31.5">
      <c r="A1005" s="26"/>
      <c r="B1005" s="2" t="s">
        <v>2558</v>
      </c>
      <c r="C1005" s="27"/>
      <c r="D1005" s="28"/>
      <c r="E1005" s="29"/>
      <c r="F1005" s="359"/>
      <c r="G1005" s="378"/>
      <c r="H1005" s="449">
        <v>0</v>
      </c>
      <c r="I1005" s="390" t="e">
        <f>H1005-#REF!</f>
        <v>#REF!</v>
      </c>
      <c r="J1005" s="391">
        <f>J1003</f>
        <v>2.4</v>
      </c>
    </row>
    <row r="1006" spans="1:10" ht="18">
      <c r="A1006" s="25" t="s">
        <v>2943</v>
      </c>
      <c r="B1006" s="21" t="s">
        <v>2944</v>
      </c>
      <c r="C1006" s="11" t="s">
        <v>1011</v>
      </c>
      <c r="D1006" s="61" t="s">
        <v>41</v>
      </c>
      <c r="E1006" s="9" t="s">
        <v>1558</v>
      </c>
      <c r="F1006" s="358" t="s">
        <v>10</v>
      </c>
      <c r="G1006" s="17">
        <v>1</v>
      </c>
      <c r="H1006" s="449">
        <v>860.16</v>
      </c>
      <c r="I1006" s="390" t="e">
        <f>H1006-#REF!</f>
        <v>#REF!</v>
      </c>
      <c r="J1006" s="391">
        <f>J1005</f>
        <v>2.4</v>
      </c>
    </row>
    <row r="1007" spans="1:10" ht="18">
      <c r="A1007" s="25" t="s">
        <v>2945</v>
      </c>
      <c r="B1007" s="21" t="s">
        <v>2946</v>
      </c>
      <c r="C1007" s="11" t="s">
        <v>1011</v>
      </c>
      <c r="D1007" s="61" t="s">
        <v>41</v>
      </c>
      <c r="E1007" s="9" t="s">
        <v>1558</v>
      </c>
      <c r="F1007" s="358" t="s">
        <v>10</v>
      </c>
      <c r="G1007" s="17">
        <v>1</v>
      </c>
      <c r="H1007" s="449">
        <v>920.6399999999999</v>
      </c>
      <c r="I1007" s="390" t="e">
        <f>H1007-#REF!</f>
        <v>#REF!</v>
      </c>
      <c r="J1007" s="391">
        <f>J1006</f>
        <v>2.4</v>
      </c>
    </row>
    <row r="1008" spans="1:10" ht="30">
      <c r="A1008" s="25" t="s">
        <v>3307</v>
      </c>
      <c r="B1008" s="21" t="s">
        <v>3306</v>
      </c>
      <c r="C1008" s="11" t="s">
        <v>1011</v>
      </c>
      <c r="D1008" s="199" t="s">
        <v>41</v>
      </c>
      <c r="E1008" s="9" t="s">
        <v>1558</v>
      </c>
      <c r="F1008" s="358" t="s">
        <v>10</v>
      </c>
      <c r="G1008" s="17">
        <v>1</v>
      </c>
      <c r="H1008" s="449">
        <v>1055.04</v>
      </c>
      <c r="I1008" s="390" t="e">
        <f>H1008-#REF!</f>
        <v>#REF!</v>
      </c>
      <c r="J1008" s="391">
        <f>J1006</f>
        <v>2.4</v>
      </c>
    </row>
    <row r="1009" spans="1:10" ht="18">
      <c r="A1009" s="25" t="s">
        <v>2947</v>
      </c>
      <c r="B1009" s="21" t="s">
        <v>2948</v>
      </c>
      <c r="C1009" s="11" t="s">
        <v>1011</v>
      </c>
      <c r="D1009" s="61" t="s">
        <v>41</v>
      </c>
      <c r="E1009" s="9" t="s">
        <v>1558</v>
      </c>
      <c r="F1009" s="358" t="s">
        <v>10</v>
      </c>
      <c r="G1009" s="17">
        <v>1</v>
      </c>
      <c r="H1009" s="449">
        <v>860.16</v>
      </c>
      <c r="I1009" s="390" t="e">
        <f>H1009-#REF!</f>
        <v>#REF!</v>
      </c>
      <c r="J1009" s="391">
        <f>J1008</f>
        <v>2.4</v>
      </c>
    </row>
    <row r="1010" spans="1:10" ht="18">
      <c r="A1010" s="25" t="s">
        <v>2949</v>
      </c>
      <c r="B1010" s="21" t="s">
        <v>2950</v>
      </c>
      <c r="C1010" s="11" t="s">
        <v>1011</v>
      </c>
      <c r="D1010" s="61" t="s">
        <v>41</v>
      </c>
      <c r="E1010" s="9" t="s">
        <v>1558</v>
      </c>
      <c r="F1010" s="358" t="s">
        <v>10</v>
      </c>
      <c r="G1010" s="17">
        <v>1</v>
      </c>
      <c r="H1010" s="449">
        <v>860.16</v>
      </c>
      <c r="I1010" s="390" t="e">
        <f>H1010-#REF!</f>
        <v>#REF!</v>
      </c>
      <c r="J1010" s="391">
        <f>J1008</f>
        <v>2.4</v>
      </c>
    </row>
    <row r="1011" spans="1:10" ht="18">
      <c r="A1011" s="25" t="s">
        <v>2951</v>
      </c>
      <c r="B1011" s="21" t="s">
        <v>2952</v>
      </c>
      <c r="C1011" s="11" t="s">
        <v>1011</v>
      </c>
      <c r="D1011" s="61" t="s">
        <v>41</v>
      </c>
      <c r="E1011" s="9" t="s">
        <v>1558</v>
      </c>
      <c r="F1011" s="358" t="s">
        <v>10</v>
      </c>
      <c r="G1011" s="17">
        <v>1</v>
      </c>
      <c r="H1011" s="449">
        <v>860.16</v>
      </c>
      <c r="I1011" s="390" t="e">
        <f>H1011-#REF!</f>
        <v>#REF!</v>
      </c>
      <c r="J1011" s="391">
        <f>J1010</f>
        <v>2.4</v>
      </c>
    </row>
    <row r="1012" spans="1:10" ht="18">
      <c r="A1012" s="25" t="s">
        <v>2953</v>
      </c>
      <c r="B1012" s="21" t="s">
        <v>2954</v>
      </c>
      <c r="C1012" s="11" t="s">
        <v>1011</v>
      </c>
      <c r="D1012" s="61" t="s">
        <v>41</v>
      </c>
      <c r="E1012" s="9" t="s">
        <v>1558</v>
      </c>
      <c r="F1012" s="358" t="s">
        <v>10</v>
      </c>
      <c r="G1012" s="17">
        <v>1</v>
      </c>
      <c r="H1012" s="449">
        <v>860.7043925798664</v>
      </c>
      <c r="I1012" s="390" t="e">
        <f>H1012-#REF!</f>
        <v>#REF!</v>
      </c>
      <c r="J1012" s="391">
        <f>J1011</f>
        <v>2.4</v>
      </c>
    </row>
    <row r="1013" spans="1:10" ht="18">
      <c r="A1013" s="14" t="s">
        <v>2955</v>
      </c>
      <c r="B1013" s="10" t="s">
        <v>2956</v>
      </c>
      <c r="C1013" s="11" t="s">
        <v>1011</v>
      </c>
      <c r="D1013" s="61" t="s">
        <v>41</v>
      </c>
      <c r="E1013" s="9" t="s">
        <v>1558</v>
      </c>
      <c r="F1013" s="356" t="s">
        <v>10</v>
      </c>
      <c r="G1013" s="12">
        <v>1</v>
      </c>
      <c r="H1013" s="449">
        <v>860.16</v>
      </c>
      <c r="I1013" s="390" t="e">
        <f>H1013-#REF!</f>
        <v>#REF!</v>
      </c>
      <c r="J1013" s="391">
        <f>J1011</f>
        <v>2.4</v>
      </c>
    </row>
    <row r="1014" spans="1:10" ht="18">
      <c r="A1014" s="14" t="s">
        <v>2957</v>
      </c>
      <c r="B1014" s="10" t="s">
        <v>2958</v>
      </c>
      <c r="C1014" s="11" t="s">
        <v>1011</v>
      </c>
      <c r="D1014" s="61" t="s">
        <v>41</v>
      </c>
      <c r="E1014" s="9" t="s">
        <v>1558</v>
      </c>
      <c r="F1014" s="356" t="s">
        <v>10</v>
      </c>
      <c r="G1014" s="12">
        <v>1</v>
      </c>
      <c r="H1014" s="449">
        <v>860.16</v>
      </c>
      <c r="I1014" s="390" t="e">
        <f>H1014-#REF!</f>
        <v>#REF!</v>
      </c>
      <c r="J1014" s="391">
        <f>J1013</f>
        <v>2.4</v>
      </c>
    </row>
    <row r="1015" spans="1:10" ht="18">
      <c r="A1015" s="25" t="s">
        <v>2959</v>
      </c>
      <c r="B1015" s="21" t="s">
        <v>2960</v>
      </c>
      <c r="C1015" s="11" t="s">
        <v>1011</v>
      </c>
      <c r="D1015" s="61" t="s">
        <v>41</v>
      </c>
      <c r="E1015" s="9" t="s">
        <v>1558</v>
      </c>
      <c r="F1015" s="358" t="s">
        <v>10</v>
      </c>
      <c r="G1015" s="17">
        <v>1</v>
      </c>
      <c r="H1015" s="449">
        <v>769.4399999999999</v>
      </c>
      <c r="I1015" s="390" t="e">
        <f>H1015-#REF!</f>
        <v>#REF!</v>
      </c>
      <c r="J1015" s="391">
        <f>J1013</f>
        <v>2.4</v>
      </c>
    </row>
    <row r="1016" spans="1:10" ht="31.5">
      <c r="A1016" s="26"/>
      <c r="B1016" s="2" t="s">
        <v>2559</v>
      </c>
      <c r="C1016" s="27"/>
      <c r="D1016" s="28"/>
      <c r="E1016" s="29"/>
      <c r="F1016" s="359"/>
      <c r="G1016" s="378"/>
      <c r="H1016" s="449">
        <v>0</v>
      </c>
      <c r="I1016" s="390" t="e">
        <f>H1016-#REF!</f>
        <v>#REF!</v>
      </c>
      <c r="J1016" s="391">
        <f>J1015</f>
        <v>2.4</v>
      </c>
    </row>
    <row r="1017" spans="1:10" ht="18">
      <c r="A1017" s="111" t="s">
        <v>2961</v>
      </c>
      <c r="B1017" s="111" t="s">
        <v>2962</v>
      </c>
      <c r="C1017" s="109" t="s">
        <v>1011</v>
      </c>
      <c r="D1017" s="121" t="s">
        <v>41</v>
      </c>
      <c r="E1017" s="9" t="s">
        <v>1558</v>
      </c>
      <c r="F1017" s="360" t="s">
        <v>10</v>
      </c>
      <c r="G1017" s="162">
        <v>4</v>
      </c>
      <c r="H1017" s="449">
        <v>1642.70047338481</v>
      </c>
      <c r="I1017" s="390" t="e">
        <f>H1017-#REF!</f>
        <v>#REF!</v>
      </c>
      <c r="J1017" s="391">
        <f>J1015</f>
        <v>2.4</v>
      </c>
    </row>
    <row r="1018" spans="1:10" ht="18">
      <c r="A1018" s="98" t="s">
        <v>2963</v>
      </c>
      <c r="B1018" s="99" t="s">
        <v>3266</v>
      </c>
      <c r="C1018" s="109" t="s">
        <v>1011</v>
      </c>
      <c r="D1018" s="121" t="s">
        <v>41</v>
      </c>
      <c r="E1018" s="81" t="s">
        <v>1558</v>
      </c>
      <c r="F1018" s="360" t="s">
        <v>10</v>
      </c>
      <c r="G1018" s="100">
        <v>1</v>
      </c>
      <c r="H1018" s="449">
        <v>880.3199999999998</v>
      </c>
      <c r="I1018" s="390" t="e">
        <f>H1018-#REF!</f>
        <v>#REF!</v>
      </c>
      <c r="J1018" s="391">
        <f>J1017</f>
        <v>2.4</v>
      </c>
    </row>
    <row r="1019" spans="1:10" ht="18">
      <c r="A1019" s="98" t="s">
        <v>2964</v>
      </c>
      <c r="B1019" s="99" t="s">
        <v>2965</v>
      </c>
      <c r="C1019" s="109" t="s">
        <v>1011</v>
      </c>
      <c r="D1019" s="121" t="s">
        <v>41</v>
      </c>
      <c r="E1019" s="81" t="s">
        <v>1558</v>
      </c>
      <c r="F1019" s="360" t="s">
        <v>10</v>
      </c>
      <c r="G1019" s="100">
        <v>1</v>
      </c>
      <c r="H1019" s="449">
        <v>860.16</v>
      </c>
      <c r="I1019" s="390" t="e">
        <f>H1019-#REF!</f>
        <v>#REF!</v>
      </c>
      <c r="J1019" s="391">
        <f>J1018</f>
        <v>2.4</v>
      </c>
    </row>
    <row r="1020" spans="1:10" ht="18">
      <c r="A1020" s="98" t="s">
        <v>2966</v>
      </c>
      <c r="B1020" s="99" t="s">
        <v>3402</v>
      </c>
      <c r="C1020" s="109" t="s">
        <v>1011</v>
      </c>
      <c r="D1020" s="121" t="s">
        <v>41</v>
      </c>
      <c r="E1020" s="9" t="s">
        <v>1558</v>
      </c>
      <c r="F1020" s="360" t="s">
        <v>10</v>
      </c>
      <c r="G1020" s="100">
        <v>4</v>
      </c>
      <c r="H1020" s="449">
        <v>1631.90048138481</v>
      </c>
      <c r="I1020" s="390" t="e">
        <f>H1020-#REF!</f>
        <v>#REF!</v>
      </c>
      <c r="J1020" s="391">
        <f>J1018</f>
        <v>2.4</v>
      </c>
    </row>
    <row r="1021" spans="1:10" ht="18">
      <c r="A1021" s="98" t="s">
        <v>2967</v>
      </c>
      <c r="B1021" s="99" t="s">
        <v>2968</v>
      </c>
      <c r="C1021" s="109" t="s">
        <v>1011</v>
      </c>
      <c r="D1021" s="121" t="s">
        <v>41</v>
      </c>
      <c r="E1021" s="81" t="s">
        <v>1558</v>
      </c>
      <c r="F1021" s="360" t="s">
        <v>10</v>
      </c>
      <c r="G1021" s="100">
        <v>1</v>
      </c>
      <c r="H1021" s="449">
        <v>870.2399999999999</v>
      </c>
      <c r="I1021" s="390" t="e">
        <f>H1021-#REF!</f>
        <v>#REF!</v>
      </c>
      <c r="J1021" s="391">
        <f>J1020</f>
        <v>2.4</v>
      </c>
    </row>
    <row r="1022" spans="1:10" ht="18">
      <c r="A1022" s="98" t="s">
        <v>2969</v>
      </c>
      <c r="B1022" s="99" t="s">
        <v>2970</v>
      </c>
      <c r="C1022" s="109" t="s">
        <v>1011</v>
      </c>
      <c r="D1022" s="121" t="s">
        <v>41</v>
      </c>
      <c r="E1022" s="9" t="s">
        <v>1558</v>
      </c>
      <c r="F1022" s="360" t="s">
        <v>10</v>
      </c>
      <c r="G1022" s="100">
        <v>4</v>
      </c>
      <c r="H1022" s="449">
        <v>1631.90048138481</v>
      </c>
      <c r="I1022" s="390" t="e">
        <f>H1022-#REF!</f>
        <v>#REF!</v>
      </c>
      <c r="J1022" s="391">
        <f>J1020</f>
        <v>2.4</v>
      </c>
    </row>
    <row r="1023" spans="1:10" ht="18">
      <c r="A1023" s="98" t="s">
        <v>2971</v>
      </c>
      <c r="B1023" s="99" t="s">
        <v>2972</v>
      </c>
      <c r="C1023" s="109" t="s">
        <v>1011</v>
      </c>
      <c r="D1023" s="121" t="s">
        <v>41</v>
      </c>
      <c r="E1023" s="81" t="s">
        <v>1558</v>
      </c>
      <c r="F1023" s="360" t="s">
        <v>10</v>
      </c>
      <c r="G1023" s="100">
        <v>1</v>
      </c>
      <c r="H1023" s="449">
        <v>880.3199999999998</v>
      </c>
      <c r="I1023" s="390" t="e">
        <f>H1023-#REF!</f>
        <v>#REF!</v>
      </c>
      <c r="J1023" s="391">
        <f>J1022</f>
        <v>2.4</v>
      </c>
    </row>
    <row r="1024" spans="1:10" ht="18">
      <c r="A1024" s="98" t="s">
        <v>2973</v>
      </c>
      <c r="B1024" s="99" t="s">
        <v>2974</v>
      </c>
      <c r="C1024" s="109" t="s">
        <v>1011</v>
      </c>
      <c r="D1024" s="121" t="s">
        <v>41</v>
      </c>
      <c r="E1024" s="81" t="s">
        <v>1558</v>
      </c>
      <c r="F1024" s="360" t="s">
        <v>10</v>
      </c>
      <c r="G1024" s="100">
        <v>1</v>
      </c>
      <c r="H1024" s="449">
        <v>880.3199999999998</v>
      </c>
      <c r="I1024" s="390" t="e">
        <f>H1024-#REF!</f>
        <v>#REF!</v>
      </c>
      <c r="J1024" s="391">
        <f>J1023</f>
        <v>2.4</v>
      </c>
    </row>
    <row r="1025" spans="1:10" ht="18">
      <c r="A1025" s="98" t="s">
        <v>2975</v>
      </c>
      <c r="B1025" s="99" t="s">
        <v>2976</v>
      </c>
      <c r="C1025" s="109" t="s">
        <v>1011</v>
      </c>
      <c r="D1025" s="121" t="s">
        <v>41</v>
      </c>
      <c r="E1025" s="81" t="s">
        <v>1558</v>
      </c>
      <c r="F1025" s="360" t="s">
        <v>10</v>
      </c>
      <c r="G1025" s="100">
        <v>1</v>
      </c>
      <c r="H1025" s="449">
        <v>860.16</v>
      </c>
      <c r="I1025" s="390" t="e">
        <f>H1025-#REF!</f>
        <v>#REF!</v>
      </c>
      <c r="J1025" s="391">
        <f>J1023</f>
        <v>2.4</v>
      </c>
    </row>
    <row r="1026" spans="1:10" ht="18">
      <c r="A1026" s="116" t="s">
        <v>2977</v>
      </c>
      <c r="B1026" s="99" t="s">
        <v>2978</v>
      </c>
      <c r="C1026" s="109" t="s">
        <v>1011</v>
      </c>
      <c r="D1026" s="121" t="s">
        <v>41</v>
      </c>
      <c r="E1026" s="9" t="s">
        <v>1558</v>
      </c>
      <c r="F1026" s="360" t="s">
        <v>10</v>
      </c>
      <c r="G1026" s="117">
        <v>4</v>
      </c>
      <c r="H1026" s="449">
        <v>1631.90048138481</v>
      </c>
      <c r="I1026" s="390" t="e">
        <f>H1026-#REF!</f>
        <v>#REF!</v>
      </c>
      <c r="J1026" s="391">
        <f>J1025</f>
        <v>2.4</v>
      </c>
    </row>
    <row r="1027" spans="1:10" ht="18">
      <c r="A1027" s="98" t="s">
        <v>2979</v>
      </c>
      <c r="B1027" s="99" t="s">
        <v>2980</v>
      </c>
      <c r="C1027" s="109" t="s">
        <v>1011</v>
      </c>
      <c r="D1027" s="121" t="s">
        <v>41</v>
      </c>
      <c r="E1027" s="9" t="s">
        <v>1558</v>
      </c>
      <c r="F1027" s="360" t="s">
        <v>10</v>
      </c>
      <c r="G1027" s="117">
        <v>4</v>
      </c>
      <c r="H1027" s="449">
        <v>1631.90048138481</v>
      </c>
      <c r="I1027" s="390" t="e">
        <f>H1027-#REF!</f>
        <v>#REF!</v>
      </c>
      <c r="J1027" s="391">
        <f>J1025</f>
        <v>2.4</v>
      </c>
    </row>
    <row r="1028" spans="1:10" ht="18">
      <c r="A1028" s="26"/>
      <c r="B1028" s="2" t="s">
        <v>2560</v>
      </c>
      <c r="C1028" s="27"/>
      <c r="D1028" s="28"/>
      <c r="E1028" s="29"/>
      <c r="F1028" s="359"/>
      <c r="G1028" s="378"/>
      <c r="H1028" s="449">
        <v>0</v>
      </c>
      <c r="I1028" s="390" t="e">
        <f>H1028-#REF!</f>
        <v>#REF!</v>
      </c>
      <c r="J1028" s="391">
        <f>J1027</f>
        <v>2.4</v>
      </c>
    </row>
    <row r="1029" spans="1:10" ht="18">
      <c r="A1029" s="14" t="s">
        <v>2981</v>
      </c>
      <c r="B1029" s="10" t="s">
        <v>2982</v>
      </c>
      <c r="C1029" s="11" t="s">
        <v>1011</v>
      </c>
      <c r="D1029" s="61" t="s">
        <v>41</v>
      </c>
      <c r="E1029" s="9" t="s">
        <v>1558</v>
      </c>
      <c r="F1029" s="356" t="s">
        <v>10</v>
      </c>
      <c r="G1029" s="12">
        <v>1</v>
      </c>
      <c r="H1029" s="449">
        <v>769.4399999999999</v>
      </c>
      <c r="I1029" s="390" t="e">
        <f>H1029-#REF!</f>
        <v>#REF!</v>
      </c>
      <c r="J1029" s="391">
        <f>J1028</f>
        <v>2.4</v>
      </c>
    </row>
    <row r="1030" spans="1:10" ht="18">
      <c r="A1030" s="14" t="s">
        <v>2983</v>
      </c>
      <c r="B1030" s="10" t="s">
        <v>2984</v>
      </c>
      <c r="C1030" s="11" t="s">
        <v>1011</v>
      </c>
      <c r="D1030" s="61" t="s">
        <v>41</v>
      </c>
      <c r="E1030" s="9" t="s">
        <v>1558</v>
      </c>
      <c r="F1030" s="356" t="s">
        <v>10</v>
      </c>
      <c r="G1030" s="12">
        <v>1</v>
      </c>
      <c r="H1030" s="449">
        <v>860.16</v>
      </c>
      <c r="I1030" s="390" t="e">
        <f>H1030-#REF!</f>
        <v>#REF!</v>
      </c>
      <c r="J1030" s="391">
        <f>J1028</f>
        <v>2.4</v>
      </c>
    </row>
    <row r="1031" spans="1:10" ht="18">
      <c r="A1031" s="14" t="s">
        <v>2985</v>
      </c>
      <c r="B1031" s="10" t="s">
        <v>3267</v>
      </c>
      <c r="C1031" s="11" t="s">
        <v>1011</v>
      </c>
      <c r="D1031" s="61" t="s">
        <v>41</v>
      </c>
      <c r="E1031" s="9" t="s">
        <v>1558</v>
      </c>
      <c r="F1031" s="356" t="s">
        <v>10</v>
      </c>
      <c r="G1031" s="12">
        <v>1</v>
      </c>
      <c r="H1031" s="449">
        <v>917.28</v>
      </c>
      <c r="I1031" s="390" t="e">
        <f>H1031-#REF!</f>
        <v>#REF!</v>
      </c>
      <c r="J1031" s="391">
        <f>J1030</f>
        <v>2.4</v>
      </c>
    </row>
    <row r="1032" spans="1:10" ht="18">
      <c r="A1032" s="14" t="s">
        <v>2986</v>
      </c>
      <c r="B1032" s="10" t="s">
        <v>3096</v>
      </c>
      <c r="C1032" s="11" t="s">
        <v>1011</v>
      </c>
      <c r="D1032" s="61" t="s">
        <v>41</v>
      </c>
      <c r="E1032" s="9" t="s">
        <v>1558</v>
      </c>
      <c r="F1032" s="356" t="s">
        <v>10</v>
      </c>
      <c r="G1032" s="12">
        <v>1</v>
      </c>
      <c r="H1032" s="449">
        <v>860.16</v>
      </c>
      <c r="I1032" s="390" t="e">
        <f>H1032-#REF!</f>
        <v>#REF!</v>
      </c>
      <c r="J1032" s="391">
        <f>J1030</f>
        <v>2.4</v>
      </c>
    </row>
    <row r="1033" spans="1:10" ht="18">
      <c r="A1033" s="26"/>
      <c r="B1033" s="2" t="s">
        <v>3211</v>
      </c>
      <c r="C1033" s="27"/>
      <c r="D1033" s="28"/>
      <c r="E1033" s="29"/>
      <c r="F1033" s="359"/>
      <c r="G1033" s="378"/>
      <c r="H1033" s="449">
        <v>0</v>
      </c>
      <c r="I1033" s="390" t="e">
        <f>H1033-#REF!</f>
        <v>#REF!</v>
      </c>
      <c r="J1033" s="391">
        <f>J1032</f>
        <v>2.4</v>
      </c>
    </row>
    <row r="1034" spans="1:10" ht="30">
      <c r="A1034" s="111" t="s">
        <v>3098</v>
      </c>
      <c r="B1034" s="111" t="s">
        <v>3183</v>
      </c>
      <c r="C1034" s="164" t="s">
        <v>944</v>
      </c>
      <c r="D1034" s="97" t="s">
        <v>41</v>
      </c>
      <c r="E1034" s="9" t="s">
        <v>1558</v>
      </c>
      <c r="F1034" s="362" t="s">
        <v>10</v>
      </c>
      <c r="G1034" s="162">
        <v>4</v>
      </c>
      <c r="H1034" s="449">
        <v>6668.189978629253</v>
      </c>
      <c r="I1034" s="390" t="e">
        <f>H1034-#REF!</f>
        <v>#REF!</v>
      </c>
      <c r="J1034" s="391">
        <f>J1032</f>
        <v>2.4</v>
      </c>
    </row>
    <row r="1035" spans="1:10" ht="30">
      <c r="A1035" s="25" t="s">
        <v>3099</v>
      </c>
      <c r="B1035" s="65" t="s">
        <v>3182</v>
      </c>
      <c r="C1035" s="24" t="s">
        <v>944</v>
      </c>
      <c r="D1035" s="18" t="s">
        <v>41</v>
      </c>
      <c r="E1035" s="9" t="s">
        <v>1558</v>
      </c>
      <c r="F1035" s="358" t="s">
        <v>10</v>
      </c>
      <c r="G1035" s="17">
        <v>4</v>
      </c>
      <c r="H1035" s="449">
        <v>8188.319999999999</v>
      </c>
      <c r="I1035" s="390" t="e">
        <f>H1035-#REF!</f>
        <v>#REF!</v>
      </c>
      <c r="J1035" s="391">
        <f>J1034</f>
        <v>2.4</v>
      </c>
    </row>
    <row r="1036" spans="1:10" ht="30">
      <c r="A1036" s="25" t="s">
        <v>3669</v>
      </c>
      <c r="B1036" s="65" t="s">
        <v>3181</v>
      </c>
      <c r="C1036" s="24" t="s">
        <v>944</v>
      </c>
      <c r="D1036" s="18" t="s">
        <v>41</v>
      </c>
      <c r="E1036" s="9" t="s">
        <v>1558</v>
      </c>
      <c r="F1036" s="358" t="s">
        <v>10</v>
      </c>
      <c r="G1036" s="17">
        <v>4</v>
      </c>
      <c r="H1036" s="449">
        <v>6961.483199999999</v>
      </c>
      <c r="I1036" s="390" t="e">
        <f>H1036-#REF!</f>
        <v>#REF!</v>
      </c>
      <c r="J1036" s="391">
        <f>J1035</f>
        <v>2.4</v>
      </c>
    </row>
    <row r="1037" spans="1:10" ht="30">
      <c r="A1037" s="25" t="s">
        <v>3100</v>
      </c>
      <c r="B1037" s="65" t="s">
        <v>3180</v>
      </c>
      <c r="C1037" s="24" t="s">
        <v>944</v>
      </c>
      <c r="D1037" s="18" t="s">
        <v>41</v>
      </c>
      <c r="E1037" s="9" t="s">
        <v>1558</v>
      </c>
      <c r="F1037" s="358" t="s">
        <v>10</v>
      </c>
      <c r="G1037" s="17">
        <v>4</v>
      </c>
      <c r="H1037" s="449">
        <v>8188.319999999999</v>
      </c>
      <c r="I1037" s="390" t="e">
        <f>H1037-#REF!</f>
        <v>#REF!</v>
      </c>
      <c r="J1037" s="391">
        <f>J1035</f>
        <v>2.4</v>
      </c>
    </row>
    <row r="1038" spans="1:10" ht="30">
      <c r="A1038" s="25" t="s">
        <v>3101</v>
      </c>
      <c r="B1038" s="21" t="s">
        <v>3179</v>
      </c>
      <c r="C1038" s="24" t="s">
        <v>944</v>
      </c>
      <c r="D1038" s="61" t="s">
        <v>41</v>
      </c>
      <c r="E1038" s="9" t="s">
        <v>1558</v>
      </c>
      <c r="F1038" s="358" t="s">
        <v>10</v>
      </c>
      <c r="G1038" s="17">
        <v>4</v>
      </c>
      <c r="H1038" s="449">
        <v>2140.3199999999997</v>
      </c>
      <c r="I1038" s="390" t="e">
        <f>H1038-#REF!</f>
        <v>#REF!</v>
      </c>
      <c r="J1038" s="391">
        <f>J1037</f>
        <v>2.4</v>
      </c>
    </row>
    <row r="1039" spans="1:10" ht="30">
      <c r="A1039" s="25" t="s">
        <v>3102</v>
      </c>
      <c r="B1039" s="21" t="s">
        <v>3178</v>
      </c>
      <c r="C1039" s="24" t="s">
        <v>944</v>
      </c>
      <c r="D1039" s="61" t="s">
        <v>41</v>
      </c>
      <c r="E1039" s="9" t="s">
        <v>1558</v>
      </c>
      <c r="F1039" s="358" t="s">
        <v>10</v>
      </c>
      <c r="G1039" s="17">
        <v>4</v>
      </c>
      <c r="H1039" s="449">
        <v>2140.3199999999997</v>
      </c>
      <c r="I1039" s="390" t="e">
        <f>H1039-#REF!</f>
        <v>#REF!</v>
      </c>
      <c r="J1039" s="391">
        <f>J1037</f>
        <v>2.4</v>
      </c>
    </row>
    <row r="1040" spans="1:10" ht="30">
      <c r="A1040" s="25" t="s">
        <v>3144</v>
      </c>
      <c r="B1040" s="21" t="s">
        <v>3177</v>
      </c>
      <c r="C1040" s="24" t="s">
        <v>944</v>
      </c>
      <c r="D1040" s="199" t="s">
        <v>41</v>
      </c>
      <c r="E1040" s="9" t="s">
        <v>1558</v>
      </c>
      <c r="F1040" s="358" t="s">
        <v>10</v>
      </c>
      <c r="G1040" s="17">
        <v>1</v>
      </c>
      <c r="H1040" s="449">
        <v>3917.7599999999993</v>
      </c>
      <c r="I1040" s="390" t="e">
        <f>H1040-#REF!</f>
        <v>#REF!</v>
      </c>
      <c r="J1040" s="391">
        <f>J1039</f>
        <v>2.4</v>
      </c>
    </row>
    <row r="1041" spans="1:10" ht="45">
      <c r="A1041" s="25" t="s">
        <v>3145</v>
      </c>
      <c r="B1041" s="21" t="s">
        <v>3176</v>
      </c>
      <c r="C1041" s="24" t="s">
        <v>944</v>
      </c>
      <c r="D1041" s="199" t="s">
        <v>41</v>
      </c>
      <c r="E1041" s="9" t="s">
        <v>1558</v>
      </c>
      <c r="F1041" s="358" t="s">
        <v>10</v>
      </c>
      <c r="G1041" s="17">
        <v>1</v>
      </c>
      <c r="H1041" s="449">
        <v>3917.7599999999993</v>
      </c>
      <c r="I1041" s="390" t="e">
        <f>H1041-#REF!</f>
        <v>#REF!</v>
      </c>
      <c r="J1041" s="391">
        <f>J1040</f>
        <v>2.4</v>
      </c>
    </row>
    <row r="1042" spans="1:10" ht="30">
      <c r="A1042" s="25"/>
      <c r="B1042" s="66" t="s">
        <v>3097</v>
      </c>
      <c r="C1042" s="24"/>
      <c r="D1042" s="18"/>
      <c r="E1042" s="9"/>
      <c r="F1042" s="358"/>
      <c r="G1042" s="17"/>
      <c r="H1042" s="449">
        <v>0</v>
      </c>
      <c r="I1042" s="390" t="e">
        <f>H1042-#REF!</f>
        <v>#REF!</v>
      </c>
      <c r="J1042" s="391">
        <f>J1040</f>
        <v>2.4</v>
      </c>
    </row>
    <row r="1043" spans="1:10" ht="18">
      <c r="A1043" s="26"/>
      <c r="B1043" s="2" t="s">
        <v>3212</v>
      </c>
      <c r="C1043" s="27"/>
      <c r="D1043" s="28"/>
      <c r="E1043" s="29"/>
      <c r="F1043" s="359"/>
      <c r="G1043" s="378"/>
      <c r="H1043" s="449">
        <v>0</v>
      </c>
      <c r="I1043" s="390" t="e">
        <f>H1043-#REF!</f>
        <v>#REF!</v>
      </c>
      <c r="J1043" s="391">
        <f>J1042</f>
        <v>2.4</v>
      </c>
    </row>
    <row r="1044" spans="1:10" ht="30">
      <c r="A1044" s="98" t="s">
        <v>3106</v>
      </c>
      <c r="B1044" s="99" t="s">
        <v>3223</v>
      </c>
      <c r="C1044" s="11" t="s">
        <v>944</v>
      </c>
      <c r="D1044" s="61" t="s">
        <v>41</v>
      </c>
      <c r="E1044" s="9" t="s">
        <v>1558</v>
      </c>
      <c r="F1044" s="356" t="s">
        <v>10</v>
      </c>
      <c r="G1044" s="12">
        <v>1</v>
      </c>
      <c r="H1044" s="449">
        <v>1169.28</v>
      </c>
      <c r="I1044" s="390" t="e">
        <f>H1044-#REF!</f>
        <v>#REF!</v>
      </c>
      <c r="J1044" s="391">
        <f>J1042</f>
        <v>2.4</v>
      </c>
    </row>
    <row r="1045" spans="1:10" ht="20.25" customHeight="1">
      <c r="A1045" s="98" t="s">
        <v>3107</v>
      </c>
      <c r="B1045" s="99" t="s">
        <v>3224</v>
      </c>
      <c r="C1045" s="11" t="s">
        <v>944</v>
      </c>
      <c r="D1045" s="61" t="s">
        <v>41</v>
      </c>
      <c r="E1045" s="9" t="s">
        <v>1558</v>
      </c>
      <c r="F1045" s="356" t="s">
        <v>10</v>
      </c>
      <c r="G1045" s="12">
        <v>1</v>
      </c>
      <c r="H1045" s="449">
        <v>1209.6</v>
      </c>
      <c r="I1045" s="390" t="e">
        <f>H1045-#REF!</f>
        <v>#REF!</v>
      </c>
      <c r="J1045" s="391">
        <f>J1044</f>
        <v>2.4</v>
      </c>
    </row>
    <row r="1046" spans="1:10" ht="45">
      <c r="A1046" s="98" t="s">
        <v>3108</v>
      </c>
      <c r="B1046" s="99" t="s">
        <v>3225</v>
      </c>
      <c r="C1046" s="11" t="s">
        <v>944</v>
      </c>
      <c r="D1046" s="61" t="s">
        <v>41</v>
      </c>
      <c r="E1046" s="9" t="s">
        <v>1558</v>
      </c>
      <c r="F1046" s="356" t="s">
        <v>10</v>
      </c>
      <c r="G1046" s="12">
        <v>1</v>
      </c>
      <c r="H1046" s="449">
        <v>1209.6</v>
      </c>
      <c r="I1046" s="390" t="e">
        <f>H1046-#REF!</f>
        <v>#REF!</v>
      </c>
      <c r="J1046" s="391">
        <f>J1045</f>
        <v>2.4</v>
      </c>
    </row>
    <row r="1047" spans="1:10" ht="45">
      <c r="A1047" s="98" t="s">
        <v>3109</v>
      </c>
      <c r="B1047" s="99" t="s">
        <v>3226</v>
      </c>
      <c r="C1047" s="11" t="s">
        <v>944</v>
      </c>
      <c r="D1047" s="61" t="s">
        <v>41</v>
      </c>
      <c r="E1047" s="9" t="s">
        <v>1558</v>
      </c>
      <c r="F1047" s="356" t="s">
        <v>10</v>
      </c>
      <c r="G1047" s="12">
        <v>1</v>
      </c>
      <c r="H1047" s="449">
        <v>1169.28</v>
      </c>
      <c r="I1047" s="390" t="e">
        <f>H1047-#REF!</f>
        <v>#REF!</v>
      </c>
      <c r="J1047" s="391">
        <f>J1045</f>
        <v>2.4</v>
      </c>
    </row>
    <row r="1048" spans="1:10" ht="45">
      <c r="A1048" s="98" t="s">
        <v>3110</v>
      </c>
      <c r="B1048" s="99" t="s">
        <v>3227</v>
      </c>
      <c r="C1048" s="11" t="s">
        <v>944</v>
      </c>
      <c r="D1048" s="61" t="s">
        <v>41</v>
      </c>
      <c r="E1048" s="9" t="s">
        <v>1558</v>
      </c>
      <c r="F1048" s="356" t="s">
        <v>10</v>
      </c>
      <c r="G1048" s="12">
        <v>1</v>
      </c>
      <c r="H1048" s="449">
        <v>1169.28</v>
      </c>
      <c r="I1048" s="390" t="e">
        <f>H1048-#REF!</f>
        <v>#REF!</v>
      </c>
      <c r="J1048" s="391">
        <f>J1047</f>
        <v>2.4</v>
      </c>
    </row>
    <row r="1049" spans="1:10" ht="45">
      <c r="A1049" s="98" t="s">
        <v>3111</v>
      </c>
      <c r="B1049" s="99" t="s">
        <v>3228</v>
      </c>
      <c r="C1049" s="11" t="s">
        <v>944</v>
      </c>
      <c r="D1049" s="61" t="s">
        <v>41</v>
      </c>
      <c r="E1049" s="9" t="s">
        <v>1558</v>
      </c>
      <c r="F1049" s="356" t="s">
        <v>10</v>
      </c>
      <c r="G1049" s="12">
        <v>1</v>
      </c>
      <c r="H1049" s="449">
        <v>1209.6</v>
      </c>
      <c r="I1049" s="390" t="e">
        <f>H1049-#REF!</f>
        <v>#REF!</v>
      </c>
      <c r="J1049" s="391">
        <f>J1047</f>
        <v>2.4</v>
      </c>
    </row>
    <row r="1050" spans="1:10" ht="30">
      <c r="A1050" s="98" t="s">
        <v>3112</v>
      </c>
      <c r="B1050" s="99" t="s">
        <v>3229</v>
      </c>
      <c r="C1050" s="11" t="s">
        <v>944</v>
      </c>
      <c r="D1050" s="61" t="s">
        <v>41</v>
      </c>
      <c r="E1050" s="9" t="s">
        <v>1558</v>
      </c>
      <c r="F1050" s="356" t="s">
        <v>10</v>
      </c>
      <c r="G1050" s="12">
        <v>1</v>
      </c>
      <c r="H1050" s="449">
        <v>1169.28</v>
      </c>
      <c r="I1050" s="390" t="e">
        <f>H1050-#REF!</f>
        <v>#REF!</v>
      </c>
      <c r="J1050" s="391">
        <f>J1049</f>
        <v>2.4</v>
      </c>
    </row>
    <row r="1051" spans="1:10" ht="30">
      <c r="A1051" s="98" t="s">
        <v>3113</v>
      </c>
      <c r="B1051" s="99" t="s">
        <v>3230</v>
      </c>
      <c r="C1051" s="11" t="s">
        <v>944</v>
      </c>
      <c r="D1051" s="61" t="s">
        <v>41</v>
      </c>
      <c r="E1051" s="9" t="s">
        <v>1558</v>
      </c>
      <c r="F1051" s="356" t="s">
        <v>10</v>
      </c>
      <c r="G1051" s="12">
        <v>1</v>
      </c>
      <c r="H1051" s="449">
        <v>1209.6</v>
      </c>
      <c r="I1051" s="390" t="e">
        <f>H1051-#REF!</f>
        <v>#REF!</v>
      </c>
      <c r="J1051" s="391">
        <f>J1049</f>
        <v>2.4</v>
      </c>
    </row>
    <row r="1052" spans="1:10" ht="30">
      <c r="A1052" s="98" t="s">
        <v>3114</v>
      </c>
      <c r="B1052" s="99" t="s">
        <v>3231</v>
      </c>
      <c r="C1052" s="11" t="s">
        <v>944</v>
      </c>
      <c r="D1052" s="61" t="s">
        <v>41</v>
      </c>
      <c r="E1052" s="9" t="s">
        <v>1558</v>
      </c>
      <c r="F1052" s="356" t="s">
        <v>10</v>
      </c>
      <c r="G1052" s="12">
        <v>1</v>
      </c>
      <c r="H1052" s="449">
        <v>1169.28</v>
      </c>
      <c r="I1052" s="390" t="e">
        <f>H1052-#REF!</f>
        <v>#REF!</v>
      </c>
      <c r="J1052" s="391">
        <f>J1051</f>
        <v>2.4</v>
      </c>
    </row>
    <row r="1053" spans="1:10" ht="45">
      <c r="A1053" s="98" t="s">
        <v>3115</v>
      </c>
      <c r="B1053" s="99" t="s">
        <v>3232</v>
      </c>
      <c r="C1053" s="11" t="s">
        <v>944</v>
      </c>
      <c r="D1053" s="61" t="s">
        <v>41</v>
      </c>
      <c r="E1053" s="9" t="s">
        <v>1558</v>
      </c>
      <c r="F1053" s="356" t="s">
        <v>10</v>
      </c>
      <c r="G1053" s="12">
        <v>1</v>
      </c>
      <c r="H1053" s="449">
        <v>1169.28</v>
      </c>
      <c r="I1053" s="390" t="e">
        <f>H1053-#REF!</f>
        <v>#REF!</v>
      </c>
      <c r="J1053" s="391">
        <f>J1052</f>
        <v>2.4</v>
      </c>
    </row>
    <row r="1054" spans="1:10" ht="30">
      <c r="A1054" s="98" t="s">
        <v>3116</v>
      </c>
      <c r="B1054" s="99" t="s">
        <v>3233</v>
      </c>
      <c r="C1054" s="11" t="s">
        <v>944</v>
      </c>
      <c r="D1054" s="61" t="s">
        <v>41</v>
      </c>
      <c r="E1054" s="9" t="s">
        <v>1558</v>
      </c>
      <c r="F1054" s="356" t="s">
        <v>10</v>
      </c>
      <c r="G1054" s="12">
        <v>1</v>
      </c>
      <c r="H1054" s="449">
        <v>1169.28</v>
      </c>
      <c r="I1054" s="390" t="e">
        <f>H1054-#REF!</f>
        <v>#REF!</v>
      </c>
      <c r="J1054" s="391">
        <f>J1052</f>
        <v>2.4</v>
      </c>
    </row>
    <row r="1055" spans="1:10" ht="30">
      <c r="A1055" s="98" t="s">
        <v>3117</v>
      </c>
      <c r="B1055" s="99" t="s">
        <v>3234</v>
      </c>
      <c r="C1055" s="11" t="s">
        <v>944</v>
      </c>
      <c r="D1055" s="61" t="s">
        <v>41</v>
      </c>
      <c r="E1055" s="9" t="s">
        <v>1558</v>
      </c>
      <c r="F1055" s="356" t="s">
        <v>10</v>
      </c>
      <c r="G1055" s="12">
        <v>1</v>
      </c>
      <c r="H1055" s="449">
        <v>1169.28</v>
      </c>
      <c r="I1055" s="390" t="e">
        <f>H1055-#REF!</f>
        <v>#REF!</v>
      </c>
      <c r="J1055" s="391">
        <f>J1054</f>
        <v>2.4</v>
      </c>
    </row>
    <row r="1056" spans="1:10" ht="45">
      <c r="A1056" s="98" t="s">
        <v>3118</v>
      </c>
      <c r="B1056" s="99" t="s">
        <v>3235</v>
      </c>
      <c r="C1056" s="11" t="s">
        <v>944</v>
      </c>
      <c r="D1056" s="61" t="s">
        <v>41</v>
      </c>
      <c r="E1056" s="9" t="s">
        <v>1558</v>
      </c>
      <c r="F1056" s="356" t="s">
        <v>10</v>
      </c>
      <c r="G1056" s="12">
        <v>1</v>
      </c>
      <c r="H1056" s="449">
        <v>1209.6</v>
      </c>
      <c r="I1056" s="390" t="e">
        <f>H1056-#REF!</f>
        <v>#REF!</v>
      </c>
      <c r="J1056" s="391">
        <f>J1054</f>
        <v>2.4</v>
      </c>
    </row>
    <row r="1057" spans="1:10" ht="17.25" customHeight="1">
      <c r="A1057" s="98" t="s">
        <v>3119</v>
      </c>
      <c r="B1057" s="99" t="s">
        <v>3236</v>
      </c>
      <c r="C1057" s="11" t="s">
        <v>944</v>
      </c>
      <c r="D1057" s="61" t="s">
        <v>41</v>
      </c>
      <c r="E1057" s="9" t="s">
        <v>1558</v>
      </c>
      <c r="F1057" s="356" t="s">
        <v>10</v>
      </c>
      <c r="G1057" s="12">
        <v>1</v>
      </c>
      <c r="H1057" s="449">
        <v>1209.6</v>
      </c>
      <c r="I1057" s="390" t="e">
        <f>H1057-#REF!</f>
        <v>#REF!</v>
      </c>
      <c r="J1057" s="391">
        <f>J1056</f>
        <v>2.4</v>
      </c>
    </row>
    <row r="1058" spans="1:10" ht="30">
      <c r="A1058" s="14"/>
      <c r="B1058" s="66" t="s">
        <v>1818</v>
      </c>
      <c r="C1058" s="11"/>
      <c r="D1058" s="61"/>
      <c r="E1058" s="9"/>
      <c r="F1058" s="356"/>
      <c r="G1058" s="12"/>
      <c r="H1058" s="449">
        <v>0</v>
      </c>
      <c r="I1058" s="390" t="e">
        <f>H1058-#REF!</f>
        <v>#REF!</v>
      </c>
      <c r="J1058" s="391">
        <f>J1057</f>
        <v>2.4</v>
      </c>
    </row>
    <row r="1059" spans="1:10" ht="18">
      <c r="A1059" s="26"/>
      <c r="B1059" s="2" t="s">
        <v>3120</v>
      </c>
      <c r="C1059" s="27"/>
      <c r="D1059" s="27"/>
      <c r="E1059" s="29"/>
      <c r="F1059" s="359"/>
      <c r="G1059" s="378"/>
      <c r="H1059" s="449">
        <v>0</v>
      </c>
      <c r="I1059" s="390" t="e">
        <f>H1059-#REF!</f>
        <v>#REF!</v>
      </c>
      <c r="J1059" s="391">
        <f>J1057</f>
        <v>2.4</v>
      </c>
    </row>
    <row r="1060" spans="1:10" ht="45">
      <c r="A1060" s="98" t="s">
        <v>3121</v>
      </c>
      <c r="B1060" s="99" t="s">
        <v>3237</v>
      </c>
      <c r="C1060" s="11" t="s">
        <v>944</v>
      </c>
      <c r="D1060" s="61" t="s">
        <v>41</v>
      </c>
      <c r="E1060" s="9" t="s">
        <v>1558</v>
      </c>
      <c r="F1060" s="356" t="s">
        <v>10</v>
      </c>
      <c r="G1060" s="12">
        <v>1</v>
      </c>
      <c r="H1060" s="449">
        <v>1169.28</v>
      </c>
      <c r="I1060" s="390" t="e">
        <f>H1060-#REF!</f>
        <v>#REF!</v>
      </c>
      <c r="J1060" s="391">
        <f>J1059</f>
        <v>2.4</v>
      </c>
    </row>
    <row r="1061" spans="1:10" ht="45">
      <c r="A1061" s="98" t="s">
        <v>3122</v>
      </c>
      <c r="B1061" s="99" t="s">
        <v>3238</v>
      </c>
      <c r="C1061" s="11" t="s">
        <v>944</v>
      </c>
      <c r="D1061" s="61" t="s">
        <v>41</v>
      </c>
      <c r="E1061" s="9" t="s">
        <v>1558</v>
      </c>
      <c r="F1061" s="356" t="s">
        <v>10</v>
      </c>
      <c r="G1061" s="12">
        <v>1</v>
      </c>
      <c r="H1061" s="449">
        <v>1169.28</v>
      </c>
      <c r="I1061" s="390" t="e">
        <f>H1061-#REF!</f>
        <v>#REF!</v>
      </c>
      <c r="J1061" s="391">
        <f>J1059</f>
        <v>2.4</v>
      </c>
    </row>
    <row r="1062" spans="1:10" ht="45">
      <c r="A1062" s="98" t="s">
        <v>3123</v>
      </c>
      <c r="B1062" s="99" t="s">
        <v>3239</v>
      </c>
      <c r="C1062" s="11" t="s">
        <v>944</v>
      </c>
      <c r="D1062" s="61" t="s">
        <v>41</v>
      </c>
      <c r="E1062" s="9" t="s">
        <v>1558</v>
      </c>
      <c r="F1062" s="356" t="s">
        <v>10</v>
      </c>
      <c r="G1062" s="12">
        <v>1</v>
      </c>
      <c r="H1062" s="449">
        <v>1169.28</v>
      </c>
      <c r="I1062" s="390" t="e">
        <f>H1062-#REF!</f>
        <v>#REF!</v>
      </c>
      <c r="J1062" s="391">
        <f>J1061</f>
        <v>2.4</v>
      </c>
    </row>
    <row r="1063" spans="1:10" ht="45">
      <c r="A1063" s="98" t="s">
        <v>3124</v>
      </c>
      <c r="B1063" s="99" t="s">
        <v>3240</v>
      </c>
      <c r="C1063" s="11" t="s">
        <v>944</v>
      </c>
      <c r="D1063" s="61" t="s">
        <v>41</v>
      </c>
      <c r="E1063" s="9" t="s">
        <v>1558</v>
      </c>
      <c r="F1063" s="356" t="s">
        <v>10</v>
      </c>
      <c r="G1063" s="12">
        <v>1</v>
      </c>
      <c r="H1063" s="449">
        <v>1169.28</v>
      </c>
      <c r="I1063" s="390" t="e">
        <f>H1063-#REF!</f>
        <v>#REF!</v>
      </c>
      <c r="J1063" s="391">
        <f>J1062</f>
        <v>2.4</v>
      </c>
    </row>
    <row r="1064" spans="1:10" ht="45">
      <c r="A1064" s="98" t="s">
        <v>3125</v>
      </c>
      <c r="B1064" s="99" t="s">
        <v>3241</v>
      </c>
      <c r="C1064" s="11" t="s">
        <v>944</v>
      </c>
      <c r="D1064" s="61" t="s">
        <v>41</v>
      </c>
      <c r="E1064" s="9" t="s">
        <v>1558</v>
      </c>
      <c r="F1064" s="356" t="s">
        <v>10</v>
      </c>
      <c r="G1064" s="12">
        <v>1</v>
      </c>
      <c r="H1064" s="449">
        <v>1169.28</v>
      </c>
      <c r="I1064" s="390" t="e">
        <f>H1064-#REF!</f>
        <v>#REF!</v>
      </c>
      <c r="J1064" s="391">
        <f>J1062</f>
        <v>2.4</v>
      </c>
    </row>
    <row r="1065" spans="1:10" ht="30">
      <c r="A1065" s="14"/>
      <c r="B1065" s="66" t="s">
        <v>1818</v>
      </c>
      <c r="C1065" s="11"/>
      <c r="D1065" s="61"/>
      <c r="E1065" s="9"/>
      <c r="F1065" s="386"/>
      <c r="G1065" s="387"/>
      <c r="H1065" s="449">
        <v>0</v>
      </c>
      <c r="I1065" s="390" t="e">
        <f>H1065-#REF!</f>
        <v>#REF!</v>
      </c>
      <c r="J1065" s="391">
        <f>J1064</f>
        <v>2.4</v>
      </c>
    </row>
    <row r="1066" spans="1:10" ht="18">
      <c r="A1066" s="51"/>
      <c r="B1066" s="36" t="s">
        <v>2664</v>
      </c>
      <c r="C1066" s="27"/>
      <c r="D1066" s="62"/>
      <c r="E1066" s="29"/>
      <c r="F1066" s="395"/>
      <c r="G1066" s="415"/>
      <c r="H1066" s="449">
        <v>0</v>
      </c>
      <c r="I1066" s="390" t="e">
        <f>H1066-#REF!</f>
        <v>#REF!</v>
      </c>
      <c r="J1066" s="391">
        <f>J1064</f>
        <v>2.4</v>
      </c>
    </row>
    <row r="1067" spans="1:10" ht="30">
      <c r="A1067" s="98" t="s">
        <v>3126</v>
      </c>
      <c r="B1067" s="99" t="s">
        <v>3242</v>
      </c>
      <c r="C1067" s="11" t="s">
        <v>944</v>
      </c>
      <c r="D1067" s="61" t="s">
        <v>41</v>
      </c>
      <c r="E1067" s="9" t="s">
        <v>1558</v>
      </c>
      <c r="F1067" s="356" t="s">
        <v>10</v>
      </c>
      <c r="G1067" s="12">
        <v>1</v>
      </c>
      <c r="H1067" s="449">
        <v>1169.28</v>
      </c>
      <c r="I1067" s="390" t="e">
        <f>H1067-#REF!</f>
        <v>#REF!</v>
      </c>
      <c r="J1067" s="391">
        <f>J1066</f>
        <v>2.4</v>
      </c>
    </row>
    <row r="1068" spans="1:10" ht="32.25" customHeight="1">
      <c r="A1068" s="92" t="s">
        <v>3127</v>
      </c>
      <c r="B1068" s="93" t="s">
        <v>3243</v>
      </c>
      <c r="C1068" s="11" t="s">
        <v>944</v>
      </c>
      <c r="D1068" s="61" t="s">
        <v>41</v>
      </c>
      <c r="E1068" s="9" t="s">
        <v>1558</v>
      </c>
      <c r="F1068" s="358" t="s">
        <v>10</v>
      </c>
      <c r="G1068" s="17">
        <v>1</v>
      </c>
      <c r="H1068" s="449">
        <v>1169.28</v>
      </c>
      <c r="I1068" s="390" t="e">
        <f>H1068-#REF!</f>
        <v>#REF!</v>
      </c>
      <c r="J1068" s="391">
        <f>J1066</f>
        <v>2.4</v>
      </c>
    </row>
    <row r="1069" spans="1:10" ht="30">
      <c r="A1069" s="92" t="s">
        <v>3128</v>
      </c>
      <c r="B1069" s="93" t="s">
        <v>3244</v>
      </c>
      <c r="C1069" s="11" t="s">
        <v>944</v>
      </c>
      <c r="D1069" s="61" t="s">
        <v>41</v>
      </c>
      <c r="E1069" s="9" t="s">
        <v>1558</v>
      </c>
      <c r="F1069" s="358" t="s">
        <v>10</v>
      </c>
      <c r="G1069" s="17">
        <v>1</v>
      </c>
      <c r="H1069" s="449">
        <v>1169.28</v>
      </c>
      <c r="I1069" s="390" t="e">
        <f>H1069-#REF!</f>
        <v>#REF!</v>
      </c>
      <c r="J1069" s="391">
        <f>J1068</f>
        <v>2.4</v>
      </c>
    </row>
    <row r="1070" spans="1:10" ht="30">
      <c r="A1070" s="98" t="s">
        <v>3129</v>
      </c>
      <c r="B1070" s="99" t="s">
        <v>3245</v>
      </c>
      <c r="C1070" s="11" t="s">
        <v>944</v>
      </c>
      <c r="D1070" s="61" t="s">
        <v>41</v>
      </c>
      <c r="E1070" s="9" t="s">
        <v>1558</v>
      </c>
      <c r="F1070" s="356" t="s">
        <v>10</v>
      </c>
      <c r="G1070" s="12">
        <v>1</v>
      </c>
      <c r="H1070" s="449">
        <v>1209.6</v>
      </c>
      <c r="I1070" s="390" t="e">
        <f>H1070-#REF!</f>
        <v>#REF!</v>
      </c>
      <c r="J1070" s="391">
        <f>J1069</f>
        <v>2.4</v>
      </c>
    </row>
    <row r="1071" spans="1:10" ht="30">
      <c r="A1071" s="14"/>
      <c r="B1071" s="66" t="s">
        <v>1818</v>
      </c>
      <c r="C1071" s="11"/>
      <c r="D1071" s="61"/>
      <c r="E1071" s="9"/>
      <c r="F1071" s="356"/>
      <c r="G1071" s="12"/>
      <c r="H1071" s="449">
        <v>0</v>
      </c>
      <c r="I1071" s="390" t="e">
        <f>H1071-#REF!</f>
        <v>#REF!</v>
      </c>
      <c r="J1071" s="391">
        <f>J1069</f>
        <v>2.4</v>
      </c>
    </row>
    <row r="1072" spans="1:10" ht="18">
      <c r="A1072" s="51"/>
      <c r="B1072" s="36" t="s">
        <v>2663</v>
      </c>
      <c r="C1072" s="27"/>
      <c r="D1072" s="28"/>
      <c r="E1072" s="29"/>
      <c r="F1072" s="395"/>
      <c r="G1072" s="415"/>
      <c r="H1072" s="449">
        <v>0</v>
      </c>
      <c r="I1072" s="390" t="e">
        <f>H1072-#REF!</f>
        <v>#REF!</v>
      </c>
      <c r="J1072" s="391">
        <f>J1071</f>
        <v>2.4</v>
      </c>
    </row>
    <row r="1073" spans="1:10" ht="33.75" customHeight="1">
      <c r="A1073" s="98" t="s">
        <v>3130</v>
      </c>
      <c r="B1073" s="99" t="s">
        <v>3258</v>
      </c>
      <c r="C1073" s="11" t="s">
        <v>944</v>
      </c>
      <c r="D1073" s="61" t="s">
        <v>41</v>
      </c>
      <c r="E1073" s="9" t="s">
        <v>1558</v>
      </c>
      <c r="F1073" s="356" t="s">
        <v>10</v>
      </c>
      <c r="G1073" s="12">
        <v>1</v>
      </c>
      <c r="H1073" s="449">
        <v>1169.28</v>
      </c>
      <c r="I1073" s="390" t="e">
        <f>H1073-#REF!</f>
        <v>#REF!</v>
      </c>
      <c r="J1073" s="391">
        <f>J1071</f>
        <v>2.4</v>
      </c>
    </row>
    <row r="1074" spans="1:10" ht="60">
      <c r="A1074" s="98" t="s">
        <v>3131</v>
      </c>
      <c r="B1074" s="99" t="s">
        <v>3259</v>
      </c>
      <c r="C1074" s="11" t="s">
        <v>944</v>
      </c>
      <c r="D1074" s="61" t="s">
        <v>41</v>
      </c>
      <c r="E1074" s="9" t="s">
        <v>1558</v>
      </c>
      <c r="F1074" s="356" t="s">
        <v>10</v>
      </c>
      <c r="G1074" s="12">
        <v>1</v>
      </c>
      <c r="H1074" s="449">
        <v>1169.28</v>
      </c>
      <c r="I1074" s="390" t="e">
        <f>H1074-#REF!</f>
        <v>#REF!</v>
      </c>
      <c r="J1074" s="391">
        <f>J1073</f>
        <v>2.4</v>
      </c>
    </row>
    <row r="1075" spans="1:10" ht="36" customHeight="1">
      <c r="A1075" s="98" t="s">
        <v>3132</v>
      </c>
      <c r="B1075" s="99" t="s">
        <v>3246</v>
      </c>
      <c r="C1075" s="11" t="s">
        <v>944</v>
      </c>
      <c r="D1075" s="61" t="s">
        <v>41</v>
      </c>
      <c r="E1075" s="9" t="s">
        <v>1558</v>
      </c>
      <c r="F1075" s="356" t="s">
        <v>10</v>
      </c>
      <c r="G1075" s="12">
        <v>1</v>
      </c>
      <c r="H1075" s="449">
        <v>1169.28</v>
      </c>
      <c r="I1075" s="390" t="e">
        <f>H1075-#REF!</f>
        <v>#REF!</v>
      </c>
      <c r="J1075" s="391">
        <f>J1074</f>
        <v>2.4</v>
      </c>
    </row>
    <row r="1076" spans="1:10" ht="33.75" customHeight="1">
      <c r="A1076" s="98" t="s">
        <v>3133</v>
      </c>
      <c r="B1076" s="99" t="s">
        <v>3247</v>
      </c>
      <c r="C1076" s="11" t="s">
        <v>944</v>
      </c>
      <c r="D1076" s="61" t="s">
        <v>41</v>
      </c>
      <c r="E1076" s="9" t="s">
        <v>1558</v>
      </c>
      <c r="F1076" s="356" t="s">
        <v>10</v>
      </c>
      <c r="G1076" s="12">
        <v>1</v>
      </c>
      <c r="H1076" s="449">
        <v>1169.28</v>
      </c>
      <c r="I1076" s="390" t="e">
        <f>H1076-#REF!</f>
        <v>#REF!</v>
      </c>
      <c r="J1076" s="391">
        <f>J1074</f>
        <v>2.4</v>
      </c>
    </row>
    <row r="1077" spans="1:10" ht="35.25" customHeight="1">
      <c r="A1077" s="98" t="s">
        <v>3134</v>
      </c>
      <c r="B1077" s="99" t="s">
        <v>3248</v>
      </c>
      <c r="C1077" s="11" t="s">
        <v>944</v>
      </c>
      <c r="D1077" s="61" t="s">
        <v>41</v>
      </c>
      <c r="E1077" s="9" t="s">
        <v>1558</v>
      </c>
      <c r="F1077" s="356" t="s">
        <v>10</v>
      </c>
      <c r="G1077" s="12">
        <v>1</v>
      </c>
      <c r="H1077" s="449">
        <v>1169.28</v>
      </c>
      <c r="I1077" s="390" t="e">
        <f>H1077-#REF!</f>
        <v>#REF!</v>
      </c>
      <c r="J1077" s="391">
        <f>J1076</f>
        <v>2.4</v>
      </c>
    </row>
    <row r="1078" spans="1:10" ht="16.5" customHeight="1">
      <c r="A1078" s="14"/>
      <c r="B1078" s="66" t="s">
        <v>1818</v>
      </c>
      <c r="C1078" s="11"/>
      <c r="D1078" s="61"/>
      <c r="E1078" s="9"/>
      <c r="F1078" s="356"/>
      <c r="G1078" s="12"/>
      <c r="H1078" s="449">
        <v>0</v>
      </c>
      <c r="I1078" s="390" t="e">
        <f>H1078-#REF!</f>
        <v>#REF!</v>
      </c>
      <c r="J1078" s="391">
        <f>J1076</f>
        <v>2.4</v>
      </c>
    </row>
    <row r="1079" spans="1:10" ht="18">
      <c r="A1079" s="63"/>
      <c r="B1079" s="52" t="s">
        <v>2665</v>
      </c>
      <c r="C1079" s="63"/>
      <c r="D1079" s="28"/>
      <c r="E1079" s="29"/>
      <c r="F1079" s="406"/>
      <c r="G1079" s="435"/>
      <c r="H1079" s="449">
        <v>0</v>
      </c>
      <c r="I1079" s="390" t="e">
        <f>H1079-#REF!</f>
        <v>#REF!</v>
      </c>
      <c r="J1079" s="391">
        <f>J1078</f>
        <v>2.4</v>
      </c>
    </row>
    <row r="1080" spans="1:10" ht="75">
      <c r="A1080" s="98" t="s">
        <v>3135</v>
      </c>
      <c r="B1080" s="99" t="s">
        <v>3249</v>
      </c>
      <c r="C1080" s="11" t="s">
        <v>944</v>
      </c>
      <c r="D1080" s="61" t="s">
        <v>41</v>
      </c>
      <c r="E1080" s="9" t="s">
        <v>1558</v>
      </c>
      <c r="F1080" s="356" t="s">
        <v>10</v>
      </c>
      <c r="G1080" s="12">
        <v>1</v>
      </c>
      <c r="H1080" s="449">
        <v>1169.28</v>
      </c>
      <c r="I1080" s="390" t="e">
        <f>H1080-#REF!</f>
        <v>#REF!</v>
      </c>
      <c r="J1080" s="391">
        <f>J1079</f>
        <v>2.4</v>
      </c>
    </row>
    <row r="1081" spans="1:10" ht="32.25" customHeight="1">
      <c r="A1081" s="92" t="s">
        <v>3136</v>
      </c>
      <c r="B1081" s="93" t="s">
        <v>3250</v>
      </c>
      <c r="C1081" s="11" t="s">
        <v>944</v>
      </c>
      <c r="D1081" s="61" t="s">
        <v>41</v>
      </c>
      <c r="E1081" s="9" t="s">
        <v>1558</v>
      </c>
      <c r="F1081" s="358" t="s">
        <v>10</v>
      </c>
      <c r="G1081" s="17">
        <v>1</v>
      </c>
      <c r="H1081" s="449">
        <v>1169.28</v>
      </c>
      <c r="I1081" s="390" t="e">
        <f>H1081-#REF!</f>
        <v>#REF!</v>
      </c>
      <c r="J1081" s="391">
        <f>J1079</f>
        <v>2.4</v>
      </c>
    </row>
    <row r="1082" spans="1:10" ht="35.25" customHeight="1">
      <c r="A1082" s="92" t="s">
        <v>3137</v>
      </c>
      <c r="B1082" s="93" t="s">
        <v>3251</v>
      </c>
      <c r="C1082" s="11" t="s">
        <v>944</v>
      </c>
      <c r="D1082" s="61" t="s">
        <v>41</v>
      </c>
      <c r="E1082" s="9" t="s">
        <v>1558</v>
      </c>
      <c r="F1082" s="358" t="s">
        <v>10</v>
      </c>
      <c r="G1082" s="17">
        <v>1</v>
      </c>
      <c r="H1082" s="449">
        <v>1273.44</v>
      </c>
      <c r="I1082" s="390" t="e">
        <f>H1082-#REF!</f>
        <v>#REF!</v>
      </c>
      <c r="J1082" s="391">
        <f>J1081</f>
        <v>2.4</v>
      </c>
    </row>
    <row r="1083" spans="1:10" ht="46.5" customHeight="1">
      <c r="A1083" s="92" t="s">
        <v>3138</v>
      </c>
      <c r="B1083" s="93" t="s">
        <v>3252</v>
      </c>
      <c r="C1083" s="11" t="s">
        <v>944</v>
      </c>
      <c r="D1083" s="61" t="s">
        <v>41</v>
      </c>
      <c r="E1083" s="9" t="s">
        <v>1558</v>
      </c>
      <c r="F1083" s="358" t="s">
        <v>10</v>
      </c>
      <c r="G1083" s="17">
        <v>1</v>
      </c>
      <c r="H1083" s="449">
        <v>1169.28</v>
      </c>
      <c r="I1083" s="390" t="e">
        <f>H1083-#REF!</f>
        <v>#REF!</v>
      </c>
      <c r="J1083" s="391">
        <f>J1081</f>
        <v>2.4</v>
      </c>
    </row>
    <row r="1084" spans="1:10" ht="33.75" customHeight="1">
      <c r="A1084" s="98" t="s">
        <v>3139</v>
      </c>
      <c r="B1084" s="99" t="s">
        <v>3253</v>
      </c>
      <c r="C1084" s="11" t="s">
        <v>944</v>
      </c>
      <c r="D1084" s="61" t="s">
        <v>41</v>
      </c>
      <c r="E1084" s="9" t="s">
        <v>1558</v>
      </c>
      <c r="F1084" s="356" t="s">
        <v>10</v>
      </c>
      <c r="G1084" s="12">
        <v>1</v>
      </c>
      <c r="H1084" s="449">
        <v>1169.28</v>
      </c>
      <c r="I1084" s="390" t="e">
        <f>H1084-#REF!</f>
        <v>#REF!</v>
      </c>
      <c r="J1084" s="391">
        <f>J1083</f>
        <v>2.4</v>
      </c>
    </row>
    <row r="1085" spans="1:10" ht="49.5" customHeight="1">
      <c r="A1085" s="92" t="s">
        <v>3140</v>
      </c>
      <c r="B1085" s="93" t="s">
        <v>3254</v>
      </c>
      <c r="C1085" s="11" t="s">
        <v>944</v>
      </c>
      <c r="D1085" s="61" t="s">
        <v>41</v>
      </c>
      <c r="E1085" s="9" t="s">
        <v>1558</v>
      </c>
      <c r="F1085" s="358" t="s">
        <v>10</v>
      </c>
      <c r="G1085" s="17">
        <v>1</v>
      </c>
      <c r="H1085" s="449">
        <v>1169.28</v>
      </c>
      <c r="I1085" s="390" t="e">
        <f>H1085-#REF!</f>
        <v>#REF!</v>
      </c>
      <c r="J1085" s="391">
        <f>J1083</f>
        <v>2.4</v>
      </c>
    </row>
    <row r="1086" spans="1:10" ht="32.25" customHeight="1">
      <c r="A1086" s="92" t="s">
        <v>3141</v>
      </c>
      <c r="B1086" s="93" t="s">
        <v>3255</v>
      </c>
      <c r="C1086" s="11" t="s">
        <v>944</v>
      </c>
      <c r="D1086" s="61" t="s">
        <v>41</v>
      </c>
      <c r="E1086" s="9" t="s">
        <v>1558</v>
      </c>
      <c r="F1086" s="358" t="s">
        <v>10</v>
      </c>
      <c r="G1086" s="17">
        <v>1</v>
      </c>
      <c r="H1086" s="449">
        <v>1283.5199999999998</v>
      </c>
      <c r="I1086" s="390" t="e">
        <f>H1086-#REF!</f>
        <v>#REF!</v>
      </c>
      <c r="J1086" s="391">
        <f>J1085</f>
        <v>2.4</v>
      </c>
    </row>
    <row r="1087" spans="1:10" ht="36.75" customHeight="1">
      <c r="A1087" s="98" t="s">
        <v>3103</v>
      </c>
      <c r="B1087" s="99" t="s">
        <v>3257</v>
      </c>
      <c r="C1087" s="11" t="s">
        <v>944</v>
      </c>
      <c r="D1087" s="61" t="s">
        <v>41</v>
      </c>
      <c r="E1087" s="9" t="s">
        <v>1558</v>
      </c>
      <c r="F1087" s="356" t="s">
        <v>10</v>
      </c>
      <c r="G1087" s="12">
        <v>1</v>
      </c>
      <c r="H1087" s="449">
        <v>1209.6</v>
      </c>
      <c r="I1087" s="390" t="e">
        <f>H1087-#REF!</f>
        <v>#REF!</v>
      </c>
      <c r="J1087" s="391">
        <f>J1086</f>
        <v>2.4</v>
      </c>
    </row>
    <row r="1088" spans="1:10" ht="63" customHeight="1">
      <c r="A1088" s="92" t="s">
        <v>3104</v>
      </c>
      <c r="B1088" s="93" t="s">
        <v>3263</v>
      </c>
      <c r="C1088" s="11" t="s">
        <v>944</v>
      </c>
      <c r="D1088" s="61" t="s">
        <v>41</v>
      </c>
      <c r="E1088" s="9" t="s">
        <v>1558</v>
      </c>
      <c r="F1088" s="358" t="s">
        <v>10</v>
      </c>
      <c r="G1088" s="17">
        <v>1</v>
      </c>
      <c r="H1088" s="449">
        <v>1209.6</v>
      </c>
      <c r="I1088" s="390" t="e">
        <f>H1088-#REF!</f>
        <v>#REF!</v>
      </c>
      <c r="J1088" s="391">
        <f>J1086</f>
        <v>2.4</v>
      </c>
    </row>
    <row r="1089" spans="1:10" ht="32.25" customHeight="1">
      <c r="A1089" s="98" t="s">
        <v>3105</v>
      </c>
      <c r="B1089" s="99" t="s">
        <v>3256</v>
      </c>
      <c r="C1089" s="11" t="s">
        <v>944</v>
      </c>
      <c r="D1089" s="61" t="s">
        <v>41</v>
      </c>
      <c r="E1089" s="9" t="s">
        <v>1558</v>
      </c>
      <c r="F1089" s="356" t="s">
        <v>10</v>
      </c>
      <c r="G1089" s="12">
        <v>1</v>
      </c>
      <c r="H1089" s="449">
        <v>1209.6</v>
      </c>
      <c r="I1089" s="390" t="e">
        <f>H1089-#REF!</f>
        <v>#REF!</v>
      </c>
      <c r="J1089" s="391">
        <f>J1088</f>
        <v>2.4</v>
      </c>
    </row>
    <row r="1090" spans="1:10" ht="30">
      <c r="A1090" s="25"/>
      <c r="B1090" s="66" t="s">
        <v>1818</v>
      </c>
      <c r="C1090" s="11"/>
      <c r="D1090" s="61"/>
      <c r="E1090" s="9"/>
      <c r="F1090" s="358"/>
      <c r="G1090" s="17"/>
      <c r="H1090" s="449">
        <v>0</v>
      </c>
      <c r="I1090" s="390" t="e">
        <f>H1090-#REF!</f>
        <v>#REF!</v>
      </c>
      <c r="J1090" s="391">
        <f>J1088</f>
        <v>2.4</v>
      </c>
    </row>
    <row r="1091" spans="1:10" ht="18">
      <c r="A1091" s="44"/>
      <c r="B1091" s="2" t="s">
        <v>1466</v>
      </c>
      <c r="C1091" s="27"/>
      <c r="D1091" s="28"/>
      <c r="E1091" s="29"/>
      <c r="F1091" s="363"/>
      <c r="G1091" s="421"/>
      <c r="H1091" s="449">
        <v>0</v>
      </c>
      <c r="I1091" s="390" t="e">
        <f>H1091-#REF!</f>
        <v>#REF!</v>
      </c>
      <c r="J1091" s="391">
        <f>J1090</f>
        <v>2.4</v>
      </c>
    </row>
    <row r="1092" spans="1:10" ht="241.5" customHeight="1">
      <c r="A1092" s="25" t="s">
        <v>3142</v>
      </c>
      <c r="B1092" s="64" t="s">
        <v>3143</v>
      </c>
      <c r="C1092" s="11" t="s">
        <v>944</v>
      </c>
      <c r="D1092" s="61" t="s">
        <v>41</v>
      </c>
      <c r="E1092" s="9" t="s">
        <v>1558</v>
      </c>
      <c r="F1092" s="358" t="s">
        <v>10</v>
      </c>
      <c r="G1092" s="17">
        <v>4</v>
      </c>
      <c r="H1092" s="449">
        <v>31452.8256</v>
      </c>
      <c r="I1092" s="390" t="e">
        <f>H1092-#REF!</f>
        <v>#REF!</v>
      </c>
      <c r="J1092" s="391">
        <f>J1091</f>
        <v>2.4</v>
      </c>
    </row>
    <row r="1093" spans="1:10" ht="31.5">
      <c r="A1093" s="26"/>
      <c r="B1093" s="2" t="s">
        <v>2666</v>
      </c>
      <c r="C1093" s="27"/>
      <c r="D1093" s="28"/>
      <c r="E1093" s="29"/>
      <c r="F1093" s="359"/>
      <c r="G1093" s="378"/>
      <c r="H1093" s="449">
        <v>0</v>
      </c>
      <c r="I1093" s="390" t="e">
        <f>H1093-#REF!</f>
        <v>#REF!</v>
      </c>
      <c r="J1093" s="391">
        <f>J1091</f>
        <v>2.4</v>
      </c>
    </row>
    <row r="1094" spans="1:10" ht="18">
      <c r="A1094" s="14" t="s">
        <v>2677</v>
      </c>
      <c r="B1094" s="10" t="s">
        <v>2676</v>
      </c>
      <c r="C1094" s="11" t="s">
        <v>2678</v>
      </c>
      <c r="D1094" s="61" t="s">
        <v>41</v>
      </c>
      <c r="E1094" s="9" t="s">
        <v>1558</v>
      </c>
      <c r="F1094" s="356" t="s">
        <v>10</v>
      </c>
      <c r="G1094" s="12">
        <v>1</v>
      </c>
      <c r="H1094" s="449">
        <v>860.16</v>
      </c>
      <c r="I1094" s="390" t="e">
        <f>H1094-#REF!</f>
        <v>#REF!</v>
      </c>
      <c r="J1094" s="391">
        <f>J1093</f>
        <v>2.4</v>
      </c>
    </row>
    <row r="1095" spans="1:10" ht="18">
      <c r="A1095" s="14" t="s">
        <v>2680</v>
      </c>
      <c r="B1095" s="10" t="s">
        <v>2679</v>
      </c>
      <c r="C1095" s="11" t="s">
        <v>2678</v>
      </c>
      <c r="D1095" s="61" t="s">
        <v>41</v>
      </c>
      <c r="E1095" s="9" t="s">
        <v>1558</v>
      </c>
      <c r="F1095" s="356" t="s">
        <v>10</v>
      </c>
      <c r="G1095" s="12">
        <v>1</v>
      </c>
      <c r="H1095" s="449">
        <v>860.16</v>
      </c>
      <c r="I1095" s="390" t="e">
        <f>H1095-#REF!</f>
        <v>#REF!</v>
      </c>
      <c r="J1095" s="391">
        <f>J1093</f>
        <v>2.4</v>
      </c>
    </row>
    <row r="1096" spans="1:10" ht="18">
      <c r="A1096" s="14" t="s">
        <v>2682</v>
      </c>
      <c r="B1096" s="10" t="s">
        <v>2681</v>
      </c>
      <c r="C1096" s="11" t="s">
        <v>2678</v>
      </c>
      <c r="D1096" s="61" t="s">
        <v>41</v>
      </c>
      <c r="E1096" s="9" t="s">
        <v>1558</v>
      </c>
      <c r="F1096" s="356" t="s">
        <v>10</v>
      </c>
      <c r="G1096" s="12">
        <v>1</v>
      </c>
      <c r="H1096" s="449">
        <v>860.16</v>
      </c>
      <c r="I1096" s="390" t="e">
        <f>H1096-#REF!</f>
        <v>#REF!</v>
      </c>
      <c r="J1096" s="391">
        <f>J1095</f>
        <v>2.4</v>
      </c>
    </row>
    <row r="1097" spans="1:10" ht="18">
      <c r="A1097" s="14" t="s">
        <v>2684</v>
      </c>
      <c r="B1097" s="10" t="s">
        <v>2683</v>
      </c>
      <c r="C1097" s="11" t="s">
        <v>2678</v>
      </c>
      <c r="D1097" s="61" t="s">
        <v>41</v>
      </c>
      <c r="E1097" s="9" t="s">
        <v>1558</v>
      </c>
      <c r="F1097" s="356" t="s">
        <v>10</v>
      </c>
      <c r="G1097" s="12">
        <v>1</v>
      </c>
      <c r="H1097" s="449">
        <v>796.3199999999998</v>
      </c>
      <c r="I1097" s="390" t="e">
        <f>H1097-#REF!</f>
        <v>#REF!</v>
      </c>
      <c r="J1097" s="391">
        <f>J1096</f>
        <v>2.4</v>
      </c>
    </row>
    <row r="1098" spans="1:10" ht="18">
      <c r="A1098" s="14" t="s">
        <v>2686</v>
      </c>
      <c r="B1098" s="10" t="s">
        <v>2685</v>
      </c>
      <c r="C1098" s="11" t="s">
        <v>2678</v>
      </c>
      <c r="D1098" s="61" t="s">
        <v>41</v>
      </c>
      <c r="E1098" s="9" t="s">
        <v>1558</v>
      </c>
      <c r="F1098" s="356" t="s">
        <v>10</v>
      </c>
      <c r="G1098" s="12">
        <v>1</v>
      </c>
      <c r="H1098" s="449">
        <v>880.3199999999998</v>
      </c>
      <c r="I1098" s="390" t="e">
        <f>H1098-#REF!</f>
        <v>#REF!</v>
      </c>
      <c r="J1098" s="391">
        <f>J1096</f>
        <v>2.4</v>
      </c>
    </row>
    <row r="1099" spans="1:10" ht="18">
      <c r="A1099" s="14" t="s">
        <v>2688</v>
      </c>
      <c r="B1099" s="10" t="s">
        <v>2687</v>
      </c>
      <c r="C1099" s="11" t="s">
        <v>2678</v>
      </c>
      <c r="D1099" s="61" t="s">
        <v>41</v>
      </c>
      <c r="E1099" s="9" t="s">
        <v>1558</v>
      </c>
      <c r="F1099" s="356" t="s">
        <v>10</v>
      </c>
      <c r="G1099" s="12">
        <v>1</v>
      </c>
      <c r="H1099" s="449">
        <v>880.3199999999998</v>
      </c>
      <c r="I1099" s="390" t="e">
        <f>H1099-#REF!</f>
        <v>#REF!</v>
      </c>
      <c r="J1099" s="391">
        <f>J1098</f>
        <v>2.4</v>
      </c>
    </row>
    <row r="1100" spans="1:10" ht="18">
      <c r="A1100" s="14" t="s">
        <v>2690</v>
      </c>
      <c r="B1100" s="10" t="s">
        <v>2689</v>
      </c>
      <c r="C1100" s="11" t="s">
        <v>2678</v>
      </c>
      <c r="D1100" s="61" t="s">
        <v>41</v>
      </c>
      <c r="E1100" s="9" t="s">
        <v>1558</v>
      </c>
      <c r="F1100" s="356" t="s">
        <v>10</v>
      </c>
      <c r="G1100" s="12">
        <v>1</v>
      </c>
      <c r="H1100" s="449">
        <v>860.16</v>
      </c>
      <c r="I1100" s="390" t="e">
        <f>H1100-#REF!</f>
        <v>#REF!</v>
      </c>
      <c r="J1100" s="391">
        <f>J1098</f>
        <v>2.4</v>
      </c>
    </row>
    <row r="1101" spans="1:10" ht="18">
      <c r="A1101" s="14" t="s">
        <v>2692</v>
      </c>
      <c r="B1101" s="10" t="s">
        <v>2691</v>
      </c>
      <c r="C1101" s="11" t="s">
        <v>2678</v>
      </c>
      <c r="D1101" s="61" t="s">
        <v>41</v>
      </c>
      <c r="E1101" s="9" t="s">
        <v>1558</v>
      </c>
      <c r="F1101" s="356" t="s">
        <v>10</v>
      </c>
      <c r="G1101" s="12">
        <v>1</v>
      </c>
      <c r="H1101" s="449">
        <v>860.16</v>
      </c>
      <c r="I1101" s="390" t="e">
        <f>H1101-#REF!</f>
        <v>#REF!</v>
      </c>
      <c r="J1101" s="391">
        <f>J1100</f>
        <v>2.4</v>
      </c>
    </row>
    <row r="1102" spans="1:10" ht="18">
      <c r="A1102" s="14" t="s">
        <v>2694</v>
      </c>
      <c r="B1102" s="10" t="s">
        <v>2693</v>
      </c>
      <c r="C1102" s="11" t="s">
        <v>2678</v>
      </c>
      <c r="D1102" s="61" t="s">
        <v>41</v>
      </c>
      <c r="E1102" s="9" t="s">
        <v>1558</v>
      </c>
      <c r="F1102" s="356" t="s">
        <v>10</v>
      </c>
      <c r="G1102" s="12">
        <v>1</v>
      </c>
      <c r="H1102" s="449">
        <v>880.3199999999998</v>
      </c>
      <c r="I1102" s="390" t="e">
        <f>H1102-#REF!</f>
        <v>#REF!</v>
      </c>
      <c r="J1102" s="391">
        <f>J1100</f>
        <v>2.4</v>
      </c>
    </row>
    <row r="1103" spans="1:10" ht="18">
      <c r="A1103" s="14" t="s">
        <v>2696</v>
      </c>
      <c r="B1103" s="10" t="s">
        <v>2695</v>
      </c>
      <c r="C1103" s="11" t="s">
        <v>2678</v>
      </c>
      <c r="D1103" s="61" t="s">
        <v>41</v>
      </c>
      <c r="E1103" s="9" t="s">
        <v>1558</v>
      </c>
      <c r="F1103" s="356" t="s">
        <v>10</v>
      </c>
      <c r="G1103" s="12">
        <v>1</v>
      </c>
      <c r="H1103" s="449">
        <v>860.16</v>
      </c>
      <c r="I1103" s="390" t="e">
        <f>H1103-#REF!</f>
        <v>#REF!</v>
      </c>
      <c r="J1103" s="391">
        <f>J1102</f>
        <v>2.4</v>
      </c>
    </row>
    <row r="1104" spans="1:10" ht="18">
      <c r="A1104" s="14" t="s">
        <v>2698</v>
      </c>
      <c r="B1104" s="10" t="s">
        <v>2697</v>
      </c>
      <c r="C1104" s="11" t="s">
        <v>2678</v>
      </c>
      <c r="D1104" s="61" t="s">
        <v>41</v>
      </c>
      <c r="E1104" s="9" t="s">
        <v>1558</v>
      </c>
      <c r="F1104" s="356" t="s">
        <v>10</v>
      </c>
      <c r="G1104" s="12">
        <v>1</v>
      </c>
      <c r="H1104" s="449">
        <v>860.16</v>
      </c>
      <c r="I1104" s="390" t="e">
        <f>H1104-#REF!</f>
        <v>#REF!</v>
      </c>
      <c r="J1104" s="391">
        <f>J1103</f>
        <v>2.4</v>
      </c>
    </row>
    <row r="1105" spans="1:10" ht="18">
      <c r="A1105" s="14" t="s">
        <v>2700</v>
      </c>
      <c r="B1105" s="10" t="s">
        <v>2699</v>
      </c>
      <c r="C1105" s="11" t="s">
        <v>2678</v>
      </c>
      <c r="D1105" s="61" t="s">
        <v>41</v>
      </c>
      <c r="E1105" s="9" t="s">
        <v>1558</v>
      </c>
      <c r="F1105" s="356" t="s">
        <v>10</v>
      </c>
      <c r="G1105" s="12">
        <v>1</v>
      </c>
      <c r="H1105" s="449">
        <v>860.16</v>
      </c>
      <c r="I1105" s="390" t="e">
        <f>H1105-#REF!</f>
        <v>#REF!</v>
      </c>
      <c r="J1105" s="391">
        <f>J1103</f>
        <v>2.4</v>
      </c>
    </row>
    <row r="1106" spans="1:10" ht="18">
      <c r="A1106" s="14" t="s">
        <v>2702</v>
      </c>
      <c r="B1106" s="10" t="s">
        <v>2701</v>
      </c>
      <c r="C1106" s="11" t="s">
        <v>2678</v>
      </c>
      <c r="D1106" s="61" t="s">
        <v>41</v>
      </c>
      <c r="E1106" s="9" t="s">
        <v>1558</v>
      </c>
      <c r="F1106" s="356" t="s">
        <v>10</v>
      </c>
      <c r="G1106" s="12">
        <v>1</v>
      </c>
      <c r="H1106" s="449">
        <v>880.3199999999998</v>
      </c>
      <c r="I1106" s="390" t="e">
        <f>H1106-#REF!</f>
        <v>#REF!</v>
      </c>
      <c r="J1106" s="391">
        <f>J1105</f>
        <v>2.4</v>
      </c>
    </row>
    <row r="1107" spans="1:10" ht="18">
      <c r="A1107" s="14" t="s">
        <v>2704</v>
      </c>
      <c r="B1107" s="10" t="s">
        <v>2703</v>
      </c>
      <c r="C1107" s="11" t="s">
        <v>2678</v>
      </c>
      <c r="D1107" s="61" t="s">
        <v>41</v>
      </c>
      <c r="E1107" s="9" t="s">
        <v>1558</v>
      </c>
      <c r="F1107" s="356" t="s">
        <v>10</v>
      </c>
      <c r="G1107" s="12">
        <v>1</v>
      </c>
      <c r="H1107" s="449">
        <v>876.9599999999999</v>
      </c>
      <c r="I1107" s="390" t="e">
        <f>H1107-#REF!</f>
        <v>#REF!</v>
      </c>
      <c r="J1107" s="391">
        <f>J1105</f>
        <v>2.4</v>
      </c>
    </row>
    <row r="1108" spans="1:10" ht="18">
      <c r="A1108" s="14" t="s">
        <v>2706</v>
      </c>
      <c r="B1108" s="10" t="s">
        <v>2705</v>
      </c>
      <c r="C1108" s="11" t="s">
        <v>2678</v>
      </c>
      <c r="D1108" s="61" t="s">
        <v>41</v>
      </c>
      <c r="E1108" s="9" t="s">
        <v>1558</v>
      </c>
      <c r="F1108" s="356" t="s">
        <v>10</v>
      </c>
      <c r="G1108" s="12">
        <v>1</v>
      </c>
      <c r="H1108" s="449">
        <v>860.16</v>
      </c>
      <c r="I1108" s="390" t="e">
        <f>H1108-#REF!</f>
        <v>#REF!</v>
      </c>
      <c r="J1108" s="391">
        <f>J1107</f>
        <v>2.4</v>
      </c>
    </row>
    <row r="1109" spans="1:10" ht="18">
      <c r="A1109" s="14" t="s">
        <v>2708</v>
      </c>
      <c r="B1109" s="10" t="s">
        <v>2707</v>
      </c>
      <c r="C1109" s="11" t="s">
        <v>2678</v>
      </c>
      <c r="D1109" s="61" t="s">
        <v>41</v>
      </c>
      <c r="E1109" s="9" t="s">
        <v>1558</v>
      </c>
      <c r="F1109" s="356" t="s">
        <v>10</v>
      </c>
      <c r="G1109" s="12">
        <v>1</v>
      </c>
      <c r="H1109" s="449">
        <v>823.1999999999999</v>
      </c>
      <c r="I1109" s="390" t="e">
        <f>H1109-#REF!</f>
        <v>#REF!</v>
      </c>
      <c r="J1109" s="391">
        <f>J1108</f>
        <v>2.4</v>
      </c>
    </row>
    <row r="1110" spans="1:10" ht="18">
      <c r="A1110" s="14" t="s">
        <v>2710</v>
      </c>
      <c r="B1110" s="10" t="s">
        <v>2709</v>
      </c>
      <c r="C1110" s="11" t="s">
        <v>2678</v>
      </c>
      <c r="D1110" s="61" t="s">
        <v>41</v>
      </c>
      <c r="E1110" s="9" t="s">
        <v>1558</v>
      </c>
      <c r="F1110" s="358" t="s">
        <v>10</v>
      </c>
      <c r="G1110" s="17">
        <v>1</v>
      </c>
      <c r="H1110" s="449">
        <v>860.16</v>
      </c>
      <c r="I1110" s="390" t="e">
        <f>H1110-#REF!</f>
        <v>#REF!</v>
      </c>
      <c r="J1110" s="391">
        <f>J1108</f>
        <v>2.4</v>
      </c>
    </row>
    <row r="1111" spans="1:10" ht="18">
      <c r="A1111" s="14" t="s">
        <v>2712</v>
      </c>
      <c r="B1111" s="10" t="s">
        <v>2711</v>
      </c>
      <c r="C1111" s="11" t="s">
        <v>2678</v>
      </c>
      <c r="D1111" s="61" t="s">
        <v>41</v>
      </c>
      <c r="E1111" s="9" t="s">
        <v>1558</v>
      </c>
      <c r="F1111" s="356" t="s">
        <v>10</v>
      </c>
      <c r="G1111" s="12">
        <v>1</v>
      </c>
      <c r="H1111" s="449">
        <v>860.16</v>
      </c>
      <c r="I1111" s="390" t="e">
        <f>H1111-#REF!</f>
        <v>#REF!</v>
      </c>
      <c r="J1111" s="391">
        <f>J1110</f>
        <v>2.4</v>
      </c>
    </row>
    <row r="1112" spans="1:10" ht="18">
      <c r="A1112" s="14" t="s">
        <v>2714</v>
      </c>
      <c r="B1112" s="10" t="s">
        <v>2713</v>
      </c>
      <c r="C1112" s="11" t="s">
        <v>2678</v>
      </c>
      <c r="D1112" s="61" t="s">
        <v>41</v>
      </c>
      <c r="E1112" s="9" t="s">
        <v>1558</v>
      </c>
      <c r="F1112" s="356" t="s">
        <v>10</v>
      </c>
      <c r="G1112" s="12">
        <v>1</v>
      </c>
      <c r="H1112" s="449">
        <v>860.16</v>
      </c>
      <c r="I1112" s="390" t="e">
        <f>H1112-#REF!</f>
        <v>#REF!</v>
      </c>
      <c r="J1112" s="391">
        <f>J1110</f>
        <v>2.4</v>
      </c>
    </row>
    <row r="1113" spans="1:10" ht="18">
      <c r="A1113" s="14" t="s">
        <v>2716</v>
      </c>
      <c r="B1113" s="10" t="s">
        <v>2715</v>
      </c>
      <c r="C1113" s="11" t="s">
        <v>2678</v>
      </c>
      <c r="D1113" s="61" t="s">
        <v>41</v>
      </c>
      <c r="E1113" s="9" t="s">
        <v>1558</v>
      </c>
      <c r="F1113" s="356" t="s">
        <v>10</v>
      </c>
      <c r="G1113" s="12">
        <v>1</v>
      </c>
      <c r="H1113" s="449">
        <v>769.4399999999999</v>
      </c>
      <c r="I1113" s="390" t="e">
        <f>H1113-#REF!</f>
        <v>#REF!</v>
      </c>
      <c r="J1113" s="391">
        <f>J1112</f>
        <v>2.4</v>
      </c>
    </row>
    <row r="1114" spans="1:10" ht="30">
      <c r="A1114" s="14" t="s">
        <v>2718</v>
      </c>
      <c r="B1114" s="10" t="s">
        <v>2717</v>
      </c>
      <c r="C1114" s="11" t="s">
        <v>2678</v>
      </c>
      <c r="D1114" s="61" t="s">
        <v>41</v>
      </c>
      <c r="E1114" s="9" t="s">
        <v>1558</v>
      </c>
      <c r="F1114" s="356" t="s">
        <v>10</v>
      </c>
      <c r="G1114" s="12">
        <v>1</v>
      </c>
      <c r="H1114" s="449">
        <v>880.3199999999998</v>
      </c>
      <c r="I1114" s="390" t="e">
        <f>H1114-#REF!</f>
        <v>#REF!</v>
      </c>
      <c r="J1114" s="391">
        <f>J1113</f>
        <v>2.4</v>
      </c>
    </row>
    <row r="1115" spans="1:10" ht="31.5">
      <c r="A1115" s="26"/>
      <c r="B1115" s="2" t="s">
        <v>2667</v>
      </c>
      <c r="C1115" s="27"/>
      <c r="D1115" s="28"/>
      <c r="E1115" s="29"/>
      <c r="F1115" s="359"/>
      <c r="G1115" s="378"/>
      <c r="H1115" s="449">
        <v>0</v>
      </c>
      <c r="I1115" s="390" t="e">
        <f>H1115-#REF!</f>
        <v>#REF!</v>
      </c>
      <c r="J1115" s="391">
        <f>J1113</f>
        <v>2.4</v>
      </c>
    </row>
    <row r="1116" spans="1:10" ht="18">
      <c r="A1116" s="14" t="s">
        <v>2720</v>
      </c>
      <c r="B1116" s="10" t="s">
        <v>2719</v>
      </c>
      <c r="C1116" s="11" t="s">
        <v>2678</v>
      </c>
      <c r="D1116" s="61" t="s">
        <v>41</v>
      </c>
      <c r="E1116" s="9" t="s">
        <v>1558</v>
      </c>
      <c r="F1116" s="356" t="s">
        <v>10</v>
      </c>
      <c r="G1116" s="12">
        <v>1</v>
      </c>
      <c r="H1116" s="449">
        <v>860.16</v>
      </c>
      <c r="I1116" s="390" t="e">
        <f>H1116-#REF!</f>
        <v>#REF!</v>
      </c>
      <c r="J1116" s="391">
        <f>J1115</f>
        <v>2.4</v>
      </c>
    </row>
    <row r="1117" spans="1:10" ht="18">
      <c r="A1117" s="14" t="s">
        <v>2722</v>
      </c>
      <c r="B1117" s="10" t="s">
        <v>2721</v>
      </c>
      <c r="C1117" s="11" t="s">
        <v>2678</v>
      </c>
      <c r="D1117" s="61" t="s">
        <v>41</v>
      </c>
      <c r="E1117" s="9" t="s">
        <v>1558</v>
      </c>
      <c r="F1117" s="356" t="s">
        <v>10</v>
      </c>
      <c r="G1117" s="12">
        <v>1</v>
      </c>
      <c r="H1117" s="449">
        <v>860.16</v>
      </c>
      <c r="I1117" s="390" t="e">
        <f>H1117-#REF!</f>
        <v>#REF!</v>
      </c>
      <c r="J1117" s="391">
        <f>J1115</f>
        <v>2.4</v>
      </c>
    </row>
    <row r="1118" spans="1:10" ht="18">
      <c r="A1118" s="14" t="s">
        <v>2724</v>
      </c>
      <c r="B1118" s="10" t="s">
        <v>2723</v>
      </c>
      <c r="C1118" s="11" t="s">
        <v>2678</v>
      </c>
      <c r="D1118" s="61" t="s">
        <v>41</v>
      </c>
      <c r="E1118" s="9" t="s">
        <v>1558</v>
      </c>
      <c r="F1118" s="356" t="s">
        <v>10</v>
      </c>
      <c r="G1118" s="12">
        <v>1</v>
      </c>
      <c r="H1118" s="449">
        <v>819.8399999999999</v>
      </c>
      <c r="I1118" s="390" t="e">
        <f>H1118-#REF!</f>
        <v>#REF!</v>
      </c>
      <c r="J1118" s="391">
        <f>J1117</f>
        <v>2.4</v>
      </c>
    </row>
    <row r="1119" spans="1:10" ht="18">
      <c r="A1119" s="14" t="s">
        <v>2726</v>
      </c>
      <c r="B1119" s="10" t="s">
        <v>2725</v>
      </c>
      <c r="C1119" s="11" t="s">
        <v>2678</v>
      </c>
      <c r="D1119" s="61" t="s">
        <v>41</v>
      </c>
      <c r="E1119" s="9" t="s">
        <v>1558</v>
      </c>
      <c r="F1119" s="356" t="s">
        <v>10</v>
      </c>
      <c r="G1119" s="12">
        <v>1</v>
      </c>
      <c r="H1119" s="449">
        <v>880.3199999999998</v>
      </c>
      <c r="I1119" s="390" t="e">
        <f>H1119-#REF!</f>
        <v>#REF!</v>
      </c>
      <c r="J1119" s="391">
        <f>J1117</f>
        <v>2.4</v>
      </c>
    </row>
    <row r="1120" spans="1:10" ht="18">
      <c r="A1120" s="14" t="s">
        <v>2728</v>
      </c>
      <c r="B1120" s="10" t="s">
        <v>2727</v>
      </c>
      <c r="C1120" s="11" t="s">
        <v>2678</v>
      </c>
      <c r="D1120" s="61" t="s">
        <v>41</v>
      </c>
      <c r="E1120" s="9" t="s">
        <v>1558</v>
      </c>
      <c r="F1120" s="356" t="s">
        <v>10</v>
      </c>
      <c r="G1120" s="12">
        <v>1</v>
      </c>
      <c r="H1120" s="449">
        <v>860.16</v>
      </c>
      <c r="I1120" s="390" t="e">
        <f>H1120-#REF!</f>
        <v>#REF!</v>
      </c>
      <c r="J1120" s="391">
        <f>J1119</f>
        <v>2.4</v>
      </c>
    </row>
    <row r="1121" spans="1:10" ht="18">
      <c r="A1121" s="14" t="s">
        <v>2730</v>
      </c>
      <c r="B1121" s="10" t="s">
        <v>2729</v>
      </c>
      <c r="C1121" s="11" t="s">
        <v>2678</v>
      </c>
      <c r="D1121" s="61" t="s">
        <v>41</v>
      </c>
      <c r="E1121" s="9" t="s">
        <v>1558</v>
      </c>
      <c r="F1121" s="356" t="s">
        <v>10</v>
      </c>
      <c r="G1121" s="12">
        <v>1</v>
      </c>
      <c r="H1121" s="449">
        <v>880.3199999999998</v>
      </c>
      <c r="I1121" s="390" t="e">
        <f>H1121-#REF!</f>
        <v>#REF!</v>
      </c>
      <c r="J1121" s="391">
        <f>J1120</f>
        <v>2.4</v>
      </c>
    </row>
    <row r="1122" spans="1:10" ht="18">
      <c r="A1122" s="14" t="s">
        <v>2732</v>
      </c>
      <c r="B1122" s="10" t="s">
        <v>2731</v>
      </c>
      <c r="C1122" s="11" t="s">
        <v>2678</v>
      </c>
      <c r="D1122" s="61" t="s">
        <v>41</v>
      </c>
      <c r="E1122" s="9" t="s">
        <v>1558</v>
      </c>
      <c r="F1122" s="356" t="s">
        <v>10</v>
      </c>
      <c r="G1122" s="12">
        <v>1</v>
      </c>
      <c r="H1122" s="449">
        <v>880.3199999999998</v>
      </c>
      <c r="I1122" s="390" t="e">
        <f>H1122-#REF!</f>
        <v>#REF!</v>
      </c>
      <c r="J1122" s="391">
        <f>J1120</f>
        <v>2.4</v>
      </c>
    </row>
    <row r="1123" spans="1:10" ht="18">
      <c r="A1123" s="14" t="s">
        <v>2734</v>
      </c>
      <c r="B1123" s="10" t="s">
        <v>2733</v>
      </c>
      <c r="C1123" s="11" t="s">
        <v>2678</v>
      </c>
      <c r="D1123" s="61" t="s">
        <v>41</v>
      </c>
      <c r="E1123" s="9" t="s">
        <v>1558</v>
      </c>
      <c r="F1123" s="356" t="s">
        <v>10</v>
      </c>
      <c r="G1123" s="12">
        <v>1</v>
      </c>
      <c r="H1123" s="449">
        <v>769.4399999999999</v>
      </c>
      <c r="I1123" s="390" t="e">
        <f>H1123-#REF!</f>
        <v>#REF!</v>
      </c>
      <c r="J1123" s="391">
        <f>J1122</f>
        <v>2.4</v>
      </c>
    </row>
    <row r="1124" spans="1:10" ht="18">
      <c r="A1124" s="14" t="s">
        <v>2736</v>
      </c>
      <c r="B1124" s="10" t="s">
        <v>2735</v>
      </c>
      <c r="C1124" s="11" t="s">
        <v>2678</v>
      </c>
      <c r="D1124" s="61" t="s">
        <v>41</v>
      </c>
      <c r="E1124" s="9" t="s">
        <v>1558</v>
      </c>
      <c r="F1124" s="356" t="s">
        <v>10</v>
      </c>
      <c r="G1124" s="12">
        <v>1</v>
      </c>
      <c r="H1124" s="449">
        <v>860.16</v>
      </c>
      <c r="I1124" s="390" t="e">
        <f>H1124-#REF!</f>
        <v>#REF!</v>
      </c>
      <c r="J1124" s="391">
        <f>J1122</f>
        <v>2.4</v>
      </c>
    </row>
    <row r="1125" spans="1:10" ht="18">
      <c r="A1125" s="14" t="s">
        <v>2738</v>
      </c>
      <c r="B1125" s="10" t="s">
        <v>2737</v>
      </c>
      <c r="C1125" s="11" t="s">
        <v>2678</v>
      </c>
      <c r="D1125" s="61" t="s">
        <v>41</v>
      </c>
      <c r="E1125" s="9" t="s">
        <v>1558</v>
      </c>
      <c r="F1125" s="356" t="s">
        <v>10</v>
      </c>
      <c r="G1125" s="12">
        <v>1</v>
      </c>
      <c r="H1125" s="449">
        <v>860.16</v>
      </c>
      <c r="I1125" s="390" t="e">
        <f>H1125-#REF!</f>
        <v>#REF!</v>
      </c>
      <c r="J1125" s="391">
        <f>J1124</f>
        <v>2.4</v>
      </c>
    </row>
    <row r="1126" spans="1:10" ht="18">
      <c r="A1126" s="14" t="s">
        <v>2739</v>
      </c>
      <c r="B1126" s="10" t="s">
        <v>3094</v>
      </c>
      <c r="C1126" s="11" t="s">
        <v>2678</v>
      </c>
      <c r="D1126" s="61" t="s">
        <v>41</v>
      </c>
      <c r="E1126" s="9" t="s">
        <v>1558</v>
      </c>
      <c r="F1126" s="356" t="s">
        <v>10</v>
      </c>
      <c r="G1126" s="12">
        <v>1</v>
      </c>
      <c r="H1126" s="449">
        <v>860.16</v>
      </c>
      <c r="I1126" s="390" t="e">
        <f>H1126-#REF!</f>
        <v>#REF!</v>
      </c>
      <c r="J1126" s="391">
        <f>J1125</f>
        <v>2.4</v>
      </c>
    </row>
    <row r="1127" spans="1:10" ht="18">
      <c r="A1127" s="14" t="s">
        <v>2741</v>
      </c>
      <c r="B1127" s="10" t="s">
        <v>2740</v>
      </c>
      <c r="C1127" s="11" t="s">
        <v>2678</v>
      </c>
      <c r="D1127" s="61" t="s">
        <v>41</v>
      </c>
      <c r="E1127" s="9" t="s">
        <v>1558</v>
      </c>
      <c r="F1127" s="356" t="s">
        <v>10</v>
      </c>
      <c r="G1127" s="12">
        <v>1</v>
      </c>
      <c r="H1127" s="449">
        <v>860.16</v>
      </c>
      <c r="I1127" s="390" t="e">
        <f>H1127-#REF!</f>
        <v>#REF!</v>
      </c>
      <c r="J1127" s="391">
        <f>J1125</f>
        <v>2.4</v>
      </c>
    </row>
    <row r="1128" spans="1:10" ht="18">
      <c r="A1128" s="14" t="s">
        <v>2743</v>
      </c>
      <c r="B1128" s="10" t="s">
        <v>2742</v>
      </c>
      <c r="C1128" s="11" t="s">
        <v>2678</v>
      </c>
      <c r="D1128" s="61" t="s">
        <v>41</v>
      </c>
      <c r="E1128" s="9" t="s">
        <v>1558</v>
      </c>
      <c r="F1128" s="356" t="s">
        <v>10</v>
      </c>
      <c r="G1128" s="12">
        <v>1</v>
      </c>
      <c r="H1128" s="449">
        <v>860.16</v>
      </c>
      <c r="I1128" s="390" t="e">
        <f>H1128-#REF!</f>
        <v>#REF!</v>
      </c>
      <c r="J1128" s="391">
        <f>J1127</f>
        <v>2.4</v>
      </c>
    </row>
    <row r="1129" spans="1:10" ht="18">
      <c r="A1129" s="14" t="s">
        <v>2745</v>
      </c>
      <c r="B1129" s="10" t="s">
        <v>2744</v>
      </c>
      <c r="C1129" s="11" t="s">
        <v>2678</v>
      </c>
      <c r="D1129" s="61" t="s">
        <v>41</v>
      </c>
      <c r="E1129" s="9" t="s">
        <v>1558</v>
      </c>
      <c r="F1129" s="356" t="s">
        <v>10</v>
      </c>
      <c r="G1129" s="12">
        <v>1</v>
      </c>
      <c r="H1129" s="449">
        <v>860.16</v>
      </c>
      <c r="I1129" s="390" t="e">
        <f>H1129-#REF!</f>
        <v>#REF!</v>
      </c>
      <c r="J1129" s="391">
        <f>J1127</f>
        <v>2.4</v>
      </c>
    </row>
    <row r="1130" spans="1:10" ht="18">
      <c r="A1130" s="14" t="s">
        <v>2746</v>
      </c>
      <c r="B1130" s="10" t="s">
        <v>3175</v>
      </c>
      <c r="C1130" s="11" t="s">
        <v>2678</v>
      </c>
      <c r="D1130" s="61" t="s">
        <v>41</v>
      </c>
      <c r="E1130" s="9" t="s">
        <v>1558</v>
      </c>
      <c r="F1130" s="356" t="s">
        <v>10</v>
      </c>
      <c r="G1130" s="12">
        <v>1</v>
      </c>
      <c r="H1130" s="449">
        <v>769.4399999999999</v>
      </c>
      <c r="I1130" s="390" t="e">
        <f>H1130-#REF!</f>
        <v>#REF!</v>
      </c>
      <c r="J1130" s="391">
        <f>J1129</f>
        <v>2.4</v>
      </c>
    </row>
    <row r="1131" spans="1:10" ht="18">
      <c r="A1131" s="14" t="s">
        <v>2748</v>
      </c>
      <c r="B1131" s="10" t="s">
        <v>2747</v>
      </c>
      <c r="C1131" s="11" t="s">
        <v>2678</v>
      </c>
      <c r="D1131" s="61" t="s">
        <v>41</v>
      </c>
      <c r="E1131" s="9" t="s">
        <v>1558</v>
      </c>
      <c r="F1131" s="356" t="s">
        <v>10</v>
      </c>
      <c r="G1131" s="12">
        <v>1</v>
      </c>
      <c r="H1131" s="449">
        <v>813.1199999999999</v>
      </c>
      <c r="I1131" s="390" t="e">
        <f>H1131-#REF!</f>
        <v>#REF!</v>
      </c>
      <c r="J1131" s="391">
        <f>J1130</f>
        <v>2.4</v>
      </c>
    </row>
    <row r="1132" spans="1:10" ht="18">
      <c r="A1132" s="14" t="s">
        <v>2750</v>
      </c>
      <c r="B1132" s="10" t="s">
        <v>2749</v>
      </c>
      <c r="C1132" s="11" t="s">
        <v>2678</v>
      </c>
      <c r="D1132" s="61" t="s">
        <v>41</v>
      </c>
      <c r="E1132" s="9" t="s">
        <v>1558</v>
      </c>
      <c r="F1132" s="356" t="s">
        <v>10</v>
      </c>
      <c r="G1132" s="12">
        <v>1</v>
      </c>
      <c r="H1132" s="449">
        <v>860.16</v>
      </c>
      <c r="I1132" s="390" t="e">
        <f>H1132-#REF!</f>
        <v>#REF!</v>
      </c>
      <c r="J1132" s="391">
        <f>J1130</f>
        <v>2.4</v>
      </c>
    </row>
    <row r="1133" spans="1:10" ht="31.5">
      <c r="A1133" s="26"/>
      <c r="B1133" s="2" t="s">
        <v>2668</v>
      </c>
      <c r="C1133" s="27"/>
      <c r="D1133" s="28"/>
      <c r="E1133" s="29"/>
      <c r="F1133" s="359"/>
      <c r="G1133" s="378"/>
      <c r="H1133" s="449">
        <v>0</v>
      </c>
      <c r="I1133" s="390" t="e">
        <f>H1133-#REF!</f>
        <v>#REF!</v>
      </c>
      <c r="J1133" s="391">
        <f>J1132</f>
        <v>2.4</v>
      </c>
    </row>
    <row r="1134" spans="1:10" ht="18">
      <c r="A1134" s="14" t="s">
        <v>2752</v>
      </c>
      <c r="B1134" s="10" t="s">
        <v>2751</v>
      </c>
      <c r="C1134" s="11" t="s">
        <v>2678</v>
      </c>
      <c r="D1134" s="61" t="s">
        <v>41</v>
      </c>
      <c r="E1134" s="9" t="s">
        <v>1558</v>
      </c>
      <c r="F1134" s="356" t="s">
        <v>10</v>
      </c>
      <c r="G1134" s="12">
        <v>1</v>
      </c>
      <c r="H1134" s="449">
        <v>756</v>
      </c>
      <c r="I1134" s="390" t="e">
        <f>H1134-#REF!</f>
        <v>#REF!</v>
      </c>
      <c r="J1134" s="391">
        <f>J1132</f>
        <v>2.4</v>
      </c>
    </row>
    <row r="1135" spans="1:10" ht="18">
      <c r="A1135" s="14" t="s">
        <v>2754</v>
      </c>
      <c r="B1135" s="10" t="s">
        <v>2753</v>
      </c>
      <c r="C1135" s="11" t="s">
        <v>2678</v>
      </c>
      <c r="D1135" s="61" t="s">
        <v>41</v>
      </c>
      <c r="E1135" s="9" t="s">
        <v>1558</v>
      </c>
      <c r="F1135" s="356" t="s">
        <v>10</v>
      </c>
      <c r="G1135" s="12">
        <v>1</v>
      </c>
      <c r="H1135" s="449">
        <v>880.3199999999998</v>
      </c>
      <c r="I1135" s="390" t="e">
        <f>H1135-#REF!</f>
        <v>#REF!</v>
      </c>
      <c r="J1135" s="391">
        <f>J1134</f>
        <v>2.4</v>
      </c>
    </row>
    <row r="1136" spans="1:10" ht="18">
      <c r="A1136" s="14" t="s">
        <v>2756</v>
      </c>
      <c r="B1136" s="10" t="s">
        <v>2755</v>
      </c>
      <c r="C1136" s="11" t="s">
        <v>2678</v>
      </c>
      <c r="D1136" s="61" t="s">
        <v>41</v>
      </c>
      <c r="E1136" s="9" t="s">
        <v>1558</v>
      </c>
      <c r="F1136" s="356" t="s">
        <v>10</v>
      </c>
      <c r="G1136" s="12">
        <v>1</v>
      </c>
      <c r="H1136" s="449">
        <v>860.16</v>
      </c>
      <c r="I1136" s="390" t="e">
        <f>H1136-#REF!</f>
        <v>#REF!</v>
      </c>
      <c r="J1136" s="391">
        <f>J1134</f>
        <v>2.4</v>
      </c>
    </row>
    <row r="1137" spans="1:10" ht="18">
      <c r="A1137" s="14" t="s">
        <v>2758</v>
      </c>
      <c r="B1137" s="10" t="s">
        <v>2757</v>
      </c>
      <c r="C1137" s="11" t="s">
        <v>2678</v>
      </c>
      <c r="D1137" s="61" t="s">
        <v>41</v>
      </c>
      <c r="E1137" s="9" t="s">
        <v>1558</v>
      </c>
      <c r="F1137" s="356" t="s">
        <v>10</v>
      </c>
      <c r="G1137" s="12">
        <v>1</v>
      </c>
      <c r="H1137" s="449">
        <v>860.16</v>
      </c>
      <c r="I1137" s="390" t="e">
        <f>H1137-#REF!</f>
        <v>#REF!</v>
      </c>
      <c r="J1137" s="391">
        <f>J1136</f>
        <v>2.4</v>
      </c>
    </row>
    <row r="1138" spans="1:10" ht="18">
      <c r="A1138" s="14" t="s">
        <v>2760</v>
      </c>
      <c r="B1138" s="10" t="s">
        <v>2759</v>
      </c>
      <c r="C1138" s="11" t="s">
        <v>2678</v>
      </c>
      <c r="D1138" s="61" t="s">
        <v>41</v>
      </c>
      <c r="E1138" s="9" t="s">
        <v>1558</v>
      </c>
      <c r="F1138" s="356" t="s">
        <v>10</v>
      </c>
      <c r="G1138" s="12">
        <v>1</v>
      </c>
      <c r="H1138" s="449">
        <v>860.16</v>
      </c>
      <c r="I1138" s="390" t="e">
        <f>H1138-#REF!</f>
        <v>#REF!</v>
      </c>
      <c r="J1138" s="391">
        <f>J1137</f>
        <v>2.4</v>
      </c>
    </row>
    <row r="1139" spans="1:10" ht="18">
      <c r="A1139" s="14" t="s">
        <v>2762</v>
      </c>
      <c r="B1139" s="10" t="s">
        <v>2761</v>
      </c>
      <c r="C1139" s="11" t="s">
        <v>2678</v>
      </c>
      <c r="D1139" s="61" t="s">
        <v>41</v>
      </c>
      <c r="E1139" s="9" t="s">
        <v>1558</v>
      </c>
      <c r="F1139" s="356" t="s">
        <v>10</v>
      </c>
      <c r="G1139" s="12">
        <v>1</v>
      </c>
      <c r="H1139" s="449">
        <v>917.28</v>
      </c>
      <c r="I1139" s="390" t="e">
        <f>H1139-#REF!</f>
        <v>#REF!</v>
      </c>
      <c r="J1139" s="391">
        <f>J1137</f>
        <v>2.4</v>
      </c>
    </row>
    <row r="1140" spans="1:10" ht="18">
      <c r="A1140" s="14" t="s">
        <v>2764</v>
      </c>
      <c r="B1140" s="10" t="s">
        <v>2763</v>
      </c>
      <c r="C1140" s="11" t="s">
        <v>2678</v>
      </c>
      <c r="D1140" s="61" t="s">
        <v>41</v>
      </c>
      <c r="E1140" s="9" t="s">
        <v>1558</v>
      </c>
      <c r="F1140" s="356" t="s">
        <v>10</v>
      </c>
      <c r="G1140" s="12">
        <v>1</v>
      </c>
      <c r="H1140" s="449">
        <v>860.16</v>
      </c>
      <c r="I1140" s="390" t="e">
        <f>H1140-#REF!</f>
        <v>#REF!</v>
      </c>
      <c r="J1140" s="391">
        <f>J1139</f>
        <v>2.4</v>
      </c>
    </row>
    <row r="1141" spans="1:10" ht="31.5">
      <c r="A1141" s="26"/>
      <c r="B1141" s="2" t="s">
        <v>2669</v>
      </c>
      <c r="C1141" s="27"/>
      <c r="D1141" s="28"/>
      <c r="E1141" s="29"/>
      <c r="F1141" s="359"/>
      <c r="G1141" s="378"/>
      <c r="H1141" s="449">
        <v>0</v>
      </c>
      <c r="I1141" s="390" t="e">
        <f>H1141-#REF!</f>
        <v>#REF!</v>
      </c>
      <c r="J1141" s="391">
        <f>J1139</f>
        <v>2.4</v>
      </c>
    </row>
    <row r="1142" spans="1:10" ht="18">
      <c r="A1142" s="14" t="s">
        <v>2766</v>
      </c>
      <c r="B1142" s="10" t="s">
        <v>2765</v>
      </c>
      <c r="C1142" s="11" t="s">
        <v>2678</v>
      </c>
      <c r="D1142" s="61" t="s">
        <v>41</v>
      </c>
      <c r="E1142" s="9" t="s">
        <v>1558</v>
      </c>
      <c r="F1142" s="356" t="s">
        <v>10</v>
      </c>
      <c r="G1142" s="12">
        <v>1</v>
      </c>
      <c r="H1142" s="449">
        <v>756</v>
      </c>
      <c r="I1142" s="390" t="e">
        <f>H1142-#REF!</f>
        <v>#REF!</v>
      </c>
      <c r="J1142" s="391">
        <f>J1141</f>
        <v>2.4</v>
      </c>
    </row>
    <row r="1143" spans="1:10" ht="18">
      <c r="A1143" s="14" t="s">
        <v>2768</v>
      </c>
      <c r="B1143" s="10" t="s">
        <v>2767</v>
      </c>
      <c r="C1143" s="11" t="s">
        <v>2678</v>
      </c>
      <c r="D1143" s="61" t="s">
        <v>41</v>
      </c>
      <c r="E1143" s="9" t="s">
        <v>1558</v>
      </c>
      <c r="F1143" s="356" t="s">
        <v>10</v>
      </c>
      <c r="G1143" s="12">
        <v>1</v>
      </c>
      <c r="H1143" s="449">
        <v>880.3199999999998</v>
      </c>
      <c r="I1143" s="390" t="e">
        <f>H1143-#REF!</f>
        <v>#REF!</v>
      </c>
      <c r="J1143" s="391">
        <f>J1142</f>
        <v>2.4</v>
      </c>
    </row>
    <row r="1144" spans="1:10" ht="18">
      <c r="A1144" s="14" t="s">
        <v>2770</v>
      </c>
      <c r="B1144" s="10" t="s">
        <v>2769</v>
      </c>
      <c r="C1144" s="11" t="s">
        <v>2678</v>
      </c>
      <c r="D1144" s="61" t="s">
        <v>41</v>
      </c>
      <c r="E1144" s="9" t="s">
        <v>1558</v>
      </c>
      <c r="F1144" s="356" t="s">
        <v>10</v>
      </c>
      <c r="G1144" s="12">
        <v>1</v>
      </c>
      <c r="H1144" s="449">
        <v>819.8399999999999</v>
      </c>
      <c r="I1144" s="390" t="e">
        <f>H1144-#REF!</f>
        <v>#REF!</v>
      </c>
      <c r="J1144" s="391">
        <f>J1142</f>
        <v>2.4</v>
      </c>
    </row>
    <row r="1145" spans="1:10" ht="18">
      <c r="A1145" s="14" t="s">
        <v>2772</v>
      </c>
      <c r="B1145" s="10" t="s">
        <v>2771</v>
      </c>
      <c r="C1145" s="11" t="s">
        <v>2678</v>
      </c>
      <c r="D1145" s="61" t="s">
        <v>41</v>
      </c>
      <c r="E1145" s="9" t="s">
        <v>1558</v>
      </c>
      <c r="F1145" s="356" t="s">
        <v>10</v>
      </c>
      <c r="G1145" s="12">
        <v>1</v>
      </c>
      <c r="H1145" s="449">
        <v>880.3199999999998</v>
      </c>
      <c r="I1145" s="390" t="e">
        <f>H1145-#REF!</f>
        <v>#REF!</v>
      </c>
      <c r="J1145" s="391">
        <f>J1144</f>
        <v>2.4</v>
      </c>
    </row>
    <row r="1146" spans="1:10" ht="18">
      <c r="A1146" s="14" t="s">
        <v>2774</v>
      </c>
      <c r="B1146" s="10" t="s">
        <v>2773</v>
      </c>
      <c r="C1146" s="11" t="s">
        <v>2678</v>
      </c>
      <c r="D1146" s="61" t="s">
        <v>41</v>
      </c>
      <c r="E1146" s="9" t="s">
        <v>1558</v>
      </c>
      <c r="F1146" s="356" t="s">
        <v>10</v>
      </c>
      <c r="G1146" s="12">
        <v>1</v>
      </c>
      <c r="H1146" s="449">
        <v>860.16</v>
      </c>
      <c r="I1146" s="390" t="e">
        <f>H1146-#REF!</f>
        <v>#REF!</v>
      </c>
      <c r="J1146" s="391">
        <f>J1144</f>
        <v>2.4</v>
      </c>
    </row>
    <row r="1147" spans="1:10" ht="18">
      <c r="A1147" s="14" t="s">
        <v>2776</v>
      </c>
      <c r="B1147" s="10" t="s">
        <v>2775</v>
      </c>
      <c r="C1147" s="11" t="s">
        <v>2678</v>
      </c>
      <c r="D1147" s="61" t="s">
        <v>41</v>
      </c>
      <c r="E1147" s="9" t="s">
        <v>1558</v>
      </c>
      <c r="F1147" s="356" t="s">
        <v>10</v>
      </c>
      <c r="G1147" s="12">
        <v>1</v>
      </c>
      <c r="H1147" s="449">
        <v>796.3199999999998</v>
      </c>
      <c r="I1147" s="390" t="e">
        <f>H1147-#REF!</f>
        <v>#REF!</v>
      </c>
      <c r="J1147" s="391">
        <f>J1146</f>
        <v>2.4</v>
      </c>
    </row>
    <row r="1148" spans="1:10" ht="31.5">
      <c r="A1148" s="26"/>
      <c r="B1148" s="2" t="s">
        <v>2670</v>
      </c>
      <c r="C1148" s="27"/>
      <c r="D1148" s="28"/>
      <c r="E1148" s="29"/>
      <c r="F1148" s="359"/>
      <c r="G1148" s="378"/>
      <c r="H1148" s="449">
        <v>0</v>
      </c>
      <c r="I1148" s="390" t="e">
        <f>H1148-#REF!</f>
        <v>#REF!</v>
      </c>
      <c r="J1148" s="391">
        <f>J1147</f>
        <v>2.4</v>
      </c>
    </row>
    <row r="1149" spans="1:10" ht="18">
      <c r="A1149" s="14" t="s">
        <v>2778</v>
      </c>
      <c r="B1149" s="10" t="s">
        <v>2777</v>
      </c>
      <c r="C1149" s="11" t="s">
        <v>2678</v>
      </c>
      <c r="D1149" s="61" t="s">
        <v>41</v>
      </c>
      <c r="E1149" s="9" t="s">
        <v>1558</v>
      </c>
      <c r="F1149" s="356" t="s">
        <v>10</v>
      </c>
      <c r="G1149" s="12">
        <v>1</v>
      </c>
      <c r="H1149" s="449">
        <v>880.3199999999998</v>
      </c>
      <c r="I1149" s="390" t="e">
        <f>H1149-#REF!</f>
        <v>#REF!</v>
      </c>
      <c r="J1149" s="391">
        <f>J1147</f>
        <v>2.4</v>
      </c>
    </row>
    <row r="1150" spans="1:10" ht="18">
      <c r="A1150" s="14" t="s">
        <v>2780</v>
      </c>
      <c r="B1150" s="10" t="s">
        <v>2779</v>
      </c>
      <c r="C1150" s="11" t="s">
        <v>2678</v>
      </c>
      <c r="D1150" s="61" t="s">
        <v>41</v>
      </c>
      <c r="E1150" s="9" t="s">
        <v>1558</v>
      </c>
      <c r="F1150" s="356" t="s">
        <v>10</v>
      </c>
      <c r="G1150" s="12">
        <v>1</v>
      </c>
      <c r="H1150" s="449">
        <v>880.3199999999998</v>
      </c>
      <c r="I1150" s="390" t="e">
        <f>H1150-#REF!</f>
        <v>#REF!</v>
      </c>
      <c r="J1150" s="391">
        <f>J1149</f>
        <v>2.4</v>
      </c>
    </row>
    <row r="1151" spans="1:10" ht="18">
      <c r="A1151" s="14" t="s">
        <v>2782</v>
      </c>
      <c r="B1151" s="10" t="s">
        <v>2781</v>
      </c>
      <c r="C1151" s="11" t="s">
        <v>2678</v>
      </c>
      <c r="D1151" s="61" t="s">
        <v>41</v>
      </c>
      <c r="E1151" s="9" t="s">
        <v>1558</v>
      </c>
      <c r="F1151" s="356" t="s">
        <v>10</v>
      </c>
      <c r="G1151" s="12">
        <v>1</v>
      </c>
      <c r="H1151" s="449">
        <v>860.16</v>
      </c>
      <c r="I1151" s="390" t="e">
        <f>H1151-#REF!</f>
        <v>#REF!</v>
      </c>
      <c r="J1151" s="391">
        <f>J1149</f>
        <v>2.4</v>
      </c>
    </row>
    <row r="1152" spans="1:10" ht="18">
      <c r="A1152" s="14" t="s">
        <v>2784</v>
      </c>
      <c r="B1152" s="10" t="s">
        <v>2783</v>
      </c>
      <c r="C1152" s="11" t="s">
        <v>2678</v>
      </c>
      <c r="D1152" s="61" t="s">
        <v>41</v>
      </c>
      <c r="E1152" s="9" t="s">
        <v>1558</v>
      </c>
      <c r="F1152" s="356" t="s">
        <v>10</v>
      </c>
      <c r="G1152" s="12">
        <v>1</v>
      </c>
      <c r="H1152" s="449">
        <v>917.28</v>
      </c>
      <c r="I1152" s="390" t="e">
        <f>H1152-#REF!</f>
        <v>#REF!</v>
      </c>
      <c r="J1152" s="391">
        <f>J1151</f>
        <v>2.4</v>
      </c>
    </row>
    <row r="1153" spans="1:10" ht="18">
      <c r="A1153" s="14" t="s">
        <v>2786</v>
      </c>
      <c r="B1153" s="10" t="s">
        <v>2785</v>
      </c>
      <c r="C1153" s="11" t="s">
        <v>2678</v>
      </c>
      <c r="D1153" s="61" t="s">
        <v>41</v>
      </c>
      <c r="E1153" s="9" t="s">
        <v>1558</v>
      </c>
      <c r="F1153" s="356" t="s">
        <v>10</v>
      </c>
      <c r="G1153" s="12">
        <v>1</v>
      </c>
      <c r="H1153" s="449">
        <v>860.16</v>
      </c>
      <c r="I1153" s="390" t="e">
        <f>H1153-#REF!</f>
        <v>#REF!</v>
      </c>
      <c r="J1153" s="391">
        <f>J1151</f>
        <v>2.4</v>
      </c>
    </row>
    <row r="1154" spans="1:10" ht="18" customHeight="1">
      <c r="A1154" s="26"/>
      <c r="B1154" s="2" t="s">
        <v>2671</v>
      </c>
      <c r="C1154" s="27"/>
      <c r="D1154" s="28"/>
      <c r="E1154" s="29"/>
      <c r="F1154" s="359"/>
      <c r="G1154" s="378"/>
      <c r="H1154" s="449">
        <v>0</v>
      </c>
      <c r="I1154" s="390" t="e">
        <f>H1154-#REF!</f>
        <v>#REF!</v>
      </c>
      <c r="J1154" s="391">
        <f>J1153</f>
        <v>2.4</v>
      </c>
    </row>
    <row r="1155" spans="1:10" ht="18">
      <c r="A1155" s="14" t="s">
        <v>2988</v>
      </c>
      <c r="B1155" s="10" t="s">
        <v>2987</v>
      </c>
      <c r="C1155" s="11" t="s">
        <v>2678</v>
      </c>
      <c r="D1155" s="61" t="s">
        <v>41</v>
      </c>
      <c r="E1155" s="9" t="s">
        <v>1558</v>
      </c>
      <c r="F1155" s="356" t="s">
        <v>10</v>
      </c>
      <c r="G1155" s="12">
        <v>1</v>
      </c>
      <c r="H1155" s="449">
        <v>769.4399999999999</v>
      </c>
      <c r="I1155" s="390" t="e">
        <f>H1155-#REF!</f>
        <v>#REF!</v>
      </c>
      <c r="J1155" s="391">
        <f>J1154</f>
        <v>2.4</v>
      </c>
    </row>
    <row r="1156" spans="1:10" ht="18">
      <c r="A1156" s="14" t="s">
        <v>2990</v>
      </c>
      <c r="B1156" s="10" t="s">
        <v>2989</v>
      </c>
      <c r="C1156" s="11" t="s">
        <v>2678</v>
      </c>
      <c r="D1156" s="61" t="s">
        <v>41</v>
      </c>
      <c r="E1156" s="9" t="s">
        <v>1558</v>
      </c>
      <c r="F1156" s="356" t="s">
        <v>10</v>
      </c>
      <c r="G1156" s="12">
        <v>1</v>
      </c>
      <c r="H1156" s="449">
        <v>769.4399999999999</v>
      </c>
      <c r="I1156" s="390" t="e">
        <f>H1156-#REF!</f>
        <v>#REF!</v>
      </c>
      <c r="J1156" s="391">
        <f>J1154</f>
        <v>2.4</v>
      </c>
    </row>
    <row r="1157" spans="1:10" ht="18">
      <c r="A1157" s="14" t="s">
        <v>2992</v>
      </c>
      <c r="B1157" s="10" t="s">
        <v>2991</v>
      </c>
      <c r="C1157" s="11" t="s">
        <v>2678</v>
      </c>
      <c r="D1157" s="61" t="s">
        <v>41</v>
      </c>
      <c r="E1157" s="9" t="s">
        <v>1558</v>
      </c>
      <c r="F1157" s="356" t="s">
        <v>10</v>
      </c>
      <c r="G1157" s="12">
        <v>1</v>
      </c>
      <c r="H1157" s="449">
        <v>769.4399999999999</v>
      </c>
      <c r="I1157" s="390" t="e">
        <f>H1157-#REF!</f>
        <v>#REF!</v>
      </c>
      <c r="J1157" s="391">
        <f>J1156</f>
        <v>2.4</v>
      </c>
    </row>
    <row r="1158" spans="1:10" ht="18">
      <c r="A1158" s="14" t="s">
        <v>2994</v>
      </c>
      <c r="B1158" s="10" t="s">
        <v>2993</v>
      </c>
      <c r="C1158" s="11" t="s">
        <v>2678</v>
      </c>
      <c r="D1158" s="61" t="s">
        <v>41</v>
      </c>
      <c r="E1158" s="9" t="s">
        <v>1558</v>
      </c>
      <c r="F1158" s="356" t="s">
        <v>10</v>
      </c>
      <c r="G1158" s="12">
        <v>1</v>
      </c>
      <c r="H1158" s="449">
        <v>880.3199999999998</v>
      </c>
      <c r="I1158" s="390" t="e">
        <f>H1158-#REF!</f>
        <v>#REF!</v>
      </c>
      <c r="J1158" s="391">
        <f>J1156</f>
        <v>2.4</v>
      </c>
    </row>
    <row r="1159" spans="1:10" ht="18">
      <c r="A1159" s="14" t="s">
        <v>2996</v>
      </c>
      <c r="B1159" s="10" t="s">
        <v>2995</v>
      </c>
      <c r="C1159" s="11" t="s">
        <v>2678</v>
      </c>
      <c r="D1159" s="61" t="s">
        <v>41</v>
      </c>
      <c r="E1159" s="9" t="s">
        <v>1558</v>
      </c>
      <c r="F1159" s="356" t="s">
        <v>10</v>
      </c>
      <c r="G1159" s="12">
        <v>1</v>
      </c>
      <c r="H1159" s="449">
        <v>880.3199999999998</v>
      </c>
      <c r="I1159" s="390" t="e">
        <f>H1159-#REF!</f>
        <v>#REF!</v>
      </c>
      <c r="J1159" s="391">
        <f>J1158</f>
        <v>2.4</v>
      </c>
    </row>
    <row r="1160" spans="1:10" ht="18">
      <c r="A1160" s="14" t="s">
        <v>2998</v>
      </c>
      <c r="B1160" s="10" t="s">
        <v>2997</v>
      </c>
      <c r="C1160" s="11" t="s">
        <v>2678</v>
      </c>
      <c r="D1160" s="61" t="s">
        <v>41</v>
      </c>
      <c r="E1160" s="9" t="s">
        <v>1558</v>
      </c>
      <c r="F1160" s="356" t="s">
        <v>10</v>
      </c>
      <c r="G1160" s="12">
        <v>1</v>
      </c>
      <c r="H1160" s="449">
        <v>880.3199999999998</v>
      </c>
      <c r="I1160" s="390" t="e">
        <f>H1160-#REF!</f>
        <v>#REF!</v>
      </c>
      <c r="J1160" s="391">
        <f>J1159</f>
        <v>2.4</v>
      </c>
    </row>
    <row r="1161" spans="1:10" ht="18">
      <c r="A1161" s="14" t="s">
        <v>3000</v>
      </c>
      <c r="B1161" s="10" t="s">
        <v>2999</v>
      </c>
      <c r="C1161" s="11" t="s">
        <v>2678</v>
      </c>
      <c r="D1161" s="61" t="s">
        <v>41</v>
      </c>
      <c r="E1161" s="9" t="s">
        <v>1558</v>
      </c>
      <c r="F1161" s="356" t="s">
        <v>10</v>
      </c>
      <c r="G1161" s="12">
        <v>1</v>
      </c>
      <c r="H1161" s="449">
        <v>860.16</v>
      </c>
      <c r="I1161" s="390" t="e">
        <f>H1161-#REF!</f>
        <v>#REF!</v>
      </c>
      <c r="J1161" s="391">
        <f>J1159</f>
        <v>2.4</v>
      </c>
    </row>
    <row r="1162" spans="1:10" ht="18">
      <c r="A1162" s="14" t="s">
        <v>3002</v>
      </c>
      <c r="B1162" s="10" t="s">
        <v>3001</v>
      </c>
      <c r="C1162" s="11" t="s">
        <v>2678</v>
      </c>
      <c r="D1162" s="61" t="s">
        <v>41</v>
      </c>
      <c r="E1162" s="9" t="s">
        <v>1558</v>
      </c>
      <c r="F1162" s="356" t="s">
        <v>10</v>
      </c>
      <c r="G1162" s="12">
        <v>1</v>
      </c>
      <c r="H1162" s="449">
        <v>880.3199999999998</v>
      </c>
      <c r="I1162" s="390" t="e">
        <f>H1162-#REF!</f>
        <v>#REF!</v>
      </c>
      <c r="J1162" s="391">
        <f>J1161</f>
        <v>2.4</v>
      </c>
    </row>
    <row r="1163" spans="1:10" ht="31.5">
      <c r="A1163" s="26"/>
      <c r="B1163" s="2" t="s">
        <v>2672</v>
      </c>
      <c r="C1163" s="27"/>
      <c r="D1163" s="28"/>
      <c r="E1163" s="29"/>
      <c r="F1163" s="359"/>
      <c r="G1163" s="378"/>
      <c r="H1163" s="449">
        <v>0</v>
      </c>
      <c r="I1163" s="390" t="e">
        <f>H1163-#REF!</f>
        <v>#REF!</v>
      </c>
      <c r="J1163" s="391">
        <f>J1161</f>
        <v>2.4</v>
      </c>
    </row>
    <row r="1164" spans="1:10" ht="15" customHeight="1">
      <c r="A1164" s="14" t="s">
        <v>3004</v>
      </c>
      <c r="B1164" s="10" t="s">
        <v>3003</v>
      </c>
      <c r="C1164" s="11" t="s">
        <v>2678</v>
      </c>
      <c r="D1164" s="61" t="s">
        <v>41</v>
      </c>
      <c r="E1164" s="9" t="s">
        <v>1558</v>
      </c>
      <c r="F1164" s="356" t="s">
        <v>10</v>
      </c>
      <c r="G1164" s="12">
        <v>1</v>
      </c>
      <c r="H1164" s="449">
        <v>860.16</v>
      </c>
      <c r="I1164" s="390" t="e">
        <f>H1164-#REF!</f>
        <v>#REF!</v>
      </c>
      <c r="J1164" s="391">
        <f>J1163</f>
        <v>2.4</v>
      </c>
    </row>
    <row r="1165" spans="1:10" ht="15" customHeight="1">
      <c r="A1165" s="14" t="s">
        <v>3006</v>
      </c>
      <c r="B1165" s="10" t="s">
        <v>3005</v>
      </c>
      <c r="C1165" s="11" t="s">
        <v>2678</v>
      </c>
      <c r="D1165" s="61" t="s">
        <v>41</v>
      </c>
      <c r="E1165" s="9" t="s">
        <v>1558</v>
      </c>
      <c r="F1165" s="356" t="s">
        <v>10</v>
      </c>
      <c r="G1165" s="12">
        <v>1</v>
      </c>
      <c r="H1165" s="449">
        <v>860.16</v>
      </c>
      <c r="I1165" s="390" t="e">
        <f>H1165-#REF!</f>
        <v>#REF!</v>
      </c>
      <c r="J1165" s="391">
        <f>J1164</f>
        <v>2.4</v>
      </c>
    </row>
    <row r="1166" spans="1:10" ht="15" customHeight="1">
      <c r="A1166" s="14" t="s">
        <v>3008</v>
      </c>
      <c r="B1166" s="10" t="s">
        <v>3007</v>
      </c>
      <c r="C1166" s="11" t="s">
        <v>2678</v>
      </c>
      <c r="D1166" s="61" t="s">
        <v>41</v>
      </c>
      <c r="E1166" s="9" t="s">
        <v>1558</v>
      </c>
      <c r="F1166" s="356" t="s">
        <v>10</v>
      </c>
      <c r="G1166" s="12">
        <v>1</v>
      </c>
      <c r="H1166" s="449">
        <v>880.3199999999998</v>
      </c>
      <c r="I1166" s="390" t="e">
        <f>H1166-#REF!</f>
        <v>#REF!</v>
      </c>
      <c r="J1166" s="391">
        <f>J1164</f>
        <v>2.4</v>
      </c>
    </row>
    <row r="1167" spans="1:10" ht="15" customHeight="1">
      <c r="A1167" s="14" t="s">
        <v>3010</v>
      </c>
      <c r="B1167" s="10" t="s">
        <v>3009</v>
      </c>
      <c r="C1167" s="11" t="s">
        <v>2678</v>
      </c>
      <c r="D1167" s="61" t="s">
        <v>41</v>
      </c>
      <c r="E1167" s="9" t="s">
        <v>1558</v>
      </c>
      <c r="F1167" s="356" t="s">
        <v>10</v>
      </c>
      <c r="G1167" s="12">
        <v>1</v>
      </c>
      <c r="H1167" s="449">
        <v>756</v>
      </c>
      <c r="I1167" s="390" t="e">
        <f>H1167-#REF!</f>
        <v>#REF!</v>
      </c>
      <c r="J1167" s="391">
        <f>J1166</f>
        <v>2.4</v>
      </c>
    </row>
    <row r="1168" spans="1:10" ht="18">
      <c r="A1168" s="14" t="s">
        <v>3012</v>
      </c>
      <c r="B1168" s="10" t="s">
        <v>3011</v>
      </c>
      <c r="C1168" s="11" t="s">
        <v>2678</v>
      </c>
      <c r="D1168" s="61" t="s">
        <v>41</v>
      </c>
      <c r="E1168" s="9" t="s">
        <v>1558</v>
      </c>
      <c r="F1168" s="356" t="s">
        <v>10</v>
      </c>
      <c r="G1168" s="12">
        <v>1</v>
      </c>
      <c r="H1168" s="449">
        <v>860.16</v>
      </c>
      <c r="I1168" s="390" t="e">
        <f>H1168-#REF!</f>
        <v>#REF!</v>
      </c>
      <c r="J1168" s="391">
        <f>J1166</f>
        <v>2.4</v>
      </c>
    </row>
    <row r="1169" spans="1:10" ht="18">
      <c r="A1169" s="14" t="s">
        <v>3014</v>
      </c>
      <c r="B1169" s="10" t="s">
        <v>3013</v>
      </c>
      <c r="C1169" s="11" t="s">
        <v>2678</v>
      </c>
      <c r="D1169" s="61" t="s">
        <v>41</v>
      </c>
      <c r="E1169" s="9" t="s">
        <v>1558</v>
      </c>
      <c r="F1169" s="356" t="s">
        <v>10</v>
      </c>
      <c r="G1169" s="12">
        <v>1</v>
      </c>
      <c r="H1169" s="449">
        <v>880.3199999999998</v>
      </c>
      <c r="I1169" s="390" t="e">
        <f>H1169-#REF!</f>
        <v>#REF!</v>
      </c>
      <c r="J1169" s="391">
        <f>J1168</f>
        <v>2.4</v>
      </c>
    </row>
    <row r="1170" spans="1:10" ht="18">
      <c r="A1170" s="14" t="s">
        <v>3016</v>
      </c>
      <c r="B1170" s="10" t="s">
        <v>3015</v>
      </c>
      <c r="C1170" s="11" t="s">
        <v>2678</v>
      </c>
      <c r="D1170" s="61" t="s">
        <v>41</v>
      </c>
      <c r="E1170" s="9" t="s">
        <v>1558</v>
      </c>
      <c r="F1170" s="356" t="s">
        <v>10</v>
      </c>
      <c r="G1170" s="12">
        <v>1</v>
      </c>
      <c r="H1170" s="449">
        <v>860.16</v>
      </c>
      <c r="I1170" s="390" t="e">
        <f>H1170-#REF!</f>
        <v>#REF!</v>
      </c>
      <c r="J1170" s="391">
        <f>J1168</f>
        <v>2.4</v>
      </c>
    </row>
    <row r="1171" spans="1:10" ht="18">
      <c r="A1171" s="14" t="s">
        <v>3018</v>
      </c>
      <c r="B1171" s="10" t="s">
        <v>3017</v>
      </c>
      <c r="C1171" s="11" t="s">
        <v>2678</v>
      </c>
      <c r="D1171" s="61" t="s">
        <v>41</v>
      </c>
      <c r="E1171" s="9" t="s">
        <v>1558</v>
      </c>
      <c r="F1171" s="356" t="s">
        <v>10</v>
      </c>
      <c r="G1171" s="12">
        <v>1</v>
      </c>
      <c r="H1171" s="449">
        <v>860.16</v>
      </c>
      <c r="I1171" s="390" t="e">
        <f>H1171-#REF!</f>
        <v>#REF!</v>
      </c>
      <c r="J1171" s="391">
        <f>J1170</f>
        <v>2.4</v>
      </c>
    </row>
    <row r="1172" spans="1:10" ht="18">
      <c r="A1172" s="14" t="s">
        <v>3020</v>
      </c>
      <c r="B1172" s="10" t="s">
        <v>3019</v>
      </c>
      <c r="C1172" s="11" t="s">
        <v>2678</v>
      </c>
      <c r="D1172" s="61" t="s">
        <v>41</v>
      </c>
      <c r="E1172" s="9" t="s">
        <v>1558</v>
      </c>
      <c r="F1172" s="356" t="s">
        <v>10</v>
      </c>
      <c r="G1172" s="12">
        <v>1</v>
      </c>
      <c r="H1172" s="449">
        <v>860.16</v>
      </c>
      <c r="I1172" s="390" t="e">
        <f>H1172-#REF!</f>
        <v>#REF!</v>
      </c>
      <c r="J1172" s="391">
        <f>J1171</f>
        <v>2.4</v>
      </c>
    </row>
    <row r="1173" spans="1:10" ht="18">
      <c r="A1173" s="14" t="s">
        <v>3022</v>
      </c>
      <c r="B1173" s="10" t="s">
        <v>3021</v>
      </c>
      <c r="C1173" s="11" t="s">
        <v>2678</v>
      </c>
      <c r="D1173" s="61" t="s">
        <v>41</v>
      </c>
      <c r="E1173" s="9" t="s">
        <v>1558</v>
      </c>
      <c r="F1173" s="356" t="s">
        <v>10</v>
      </c>
      <c r="G1173" s="12">
        <v>1</v>
      </c>
      <c r="H1173" s="449">
        <v>769.4399999999999</v>
      </c>
      <c r="I1173" s="390" t="e">
        <f>H1173-#REF!</f>
        <v>#REF!</v>
      </c>
      <c r="J1173" s="391">
        <f>J1171</f>
        <v>2.4</v>
      </c>
    </row>
    <row r="1174" spans="1:10" ht="18">
      <c r="A1174" s="14" t="s">
        <v>3024</v>
      </c>
      <c r="B1174" s="10" t="s">
        <v>3023</v>
      </c>
      <c r="C1174" s="11" t="s">
        <v>2678</v>
      </c>
      <c r="D1174" s="61" t="s">
        <v>41</v>
      </c>
      <c r="E1174" s="9" t="s">
        <v>1558</v>
      </c>
      <c r="F1174" s="356" t="s">
        <v>10</v>
      </c>
      <c r="G1174" s="12">
        <v>1</v>
      </c>
      <c r="H1174" s="449">
        <v>860.16</v>
      </c>
      <c r="I1174" s="390" t="e">
        <f>H1174-#REF!</f>
        <v>#REF!</v>
      </c>
      <c r="J1174" s="391">
        <f>J1173</f>
        <v>2.4</v>
      </c>
    </row>
    <row r="1175" spans="1:10" ht="18">
      <c r="A1175" s="14" t="s">
        <v>3026</v>
      </c>
      <c r="B1175" s="10" t="s">
        <v>3025</v>
      </c>
      <c r="C1175" s="11" t="s">
        <v>2678</v>
      </c>
      <c r="D1175" s="61" t="s">
        <v>41</v>
      </c>
      <c r="E1175" s="9" t="s">
        <v>1558</v>
      </c>
      <c r="F1175" s="356" t="s">
        <v>10</v>
      </c>
      <c r="G1175" s="12">
        <v>1</v>
      </c>
      <c r="H1175" s="449">
        <v>860.16</v>
      </c>
      <c r="I1175" s="390" t="e">
        <f>H1175-#REF!</f>
        <v>#REF!</v>
      </c>
      <c r="J1175" s="391">
        <f>J1173</f>
        <v>2.4</v>
      </c>
    </row>
    <row r="1176" spans="1:10" ht="18">
      <c r="A1176" s="14" t="s">
        <v>3028</v>
      </c>
      <c r="B1176" s="10" t="s">
        <v>3027</v>
      </c>
      <c r="C1176" s="11" t="s">
        <v>2678</v>
      </c>
      <c r="D1176" s="61" t="s">
        <v>41</v>
      </c>
      <c r="E1176" s="9" t="s">
        <v>1558</v>
      </c>
      <c r="F1176" s="356" t="s">
        <v>10</v>
      </c>
      <c r="G1176" s="12">
        <v>1</v>
      </c>
      <c r="H1176" s="449">
        <v>880.3199999999998</v>
      </c>
      <c r="I1176" s="390" t="e">
        <f>H1176-#REF!</f>
        <v>#REF!</v>
      </c>
      <c r="J1176" s="391">
        <f>J1175</f>
        <v>2.4</v>
      </c>
    </row>
    <row r="1177" spans="1:10" ht="16.5" customHeight="1">
      <c r="A1177" s="26"/>
      <c r="B1177" s="2" t="s">
        <v>2673</v>
      </c>
      <c r="C1177" s="27"/>
      <c r="D1177" s="28"/>
      <c r="E1177" s="29"/>
      <c r="F1177" s="359"/>
      <c r="G1177" s="378"/>
      <c r="H1177" s="449">
        <v>0</v>
      </c>
      <c r="I1177" s="390" t="e">
        <f>H1177-#REF!</f>
        <v>#REF!</v>
      </c>
      <c r="J1177" s="391">
        <f>J1176</f>
        <v>2.4</v>
      </c>
    </row>
    <row r="1178" spans="1:10" ht="18">
      <c r="A1178" s="14" t="s">
        <v>3030</v>
      </c>
      <c r="B1178" s="10" t="s">
        <v>3029</v>
      </c>
      <c r="C1178" s="11" t="s">
        <v>2678</v>
      </c>
      <c r="D1178" s="61" t="s">
        <v>41</v>
      </c>
      <c r="E1178" s="9" t="s">
        <v>1558</v>
      </c>
      <c r="F1178" s="356" t="s">
        <v>10</v>
      </c>
      <c r="G1178" s="12">
        <v>1</v>
      </c>
      <c r="H1178" s="449">
        <v>860.16</v>
      </c>
      <c r="I1178" s="390" t="e">
        <f>H1178-#REF!</f>
        <v>#REF!</v>
      </c>
      <c r="J1178" s="391">
        <f>J1176</f>
        <v>2.4</v>
      </c>
    </row>
    <row r="1179" spans="1:10" ht="18">
      <c r="A1179" s="14" t="s">
        <v>3032</v>
      </c>
      <c r="B1179" s="10" t="s">
        <v>3031</v>
      </c>
      <c r="C1179" s="11" t="s">
        <v>2678</v>
      </c>
      <c r="D1179" s="61" t="s">
        <v>41</v>
      </c>
      <c r="E1179" s="9" t="s">
        <v>1558</v>
      </c>
      <c r="F1179" s="356" t="s">
        <v>10</v>
      </c>
      <c r="G1179" s="12">
        <v>1</v>
      </c>
      <c r="H1179" s="449">
        <v>860.16</v>
      </c>
      <c r="I1179" s="390" t="e">
        <f>H1179-#REF!</f>
        <v>#REF!</v>
      </c>
      <c r="J1179" s="391">
        <f>J1178</f>
        <v>2.4</v>
      </c>
    </row>
    <row r="1180" spans="1:10" ht="18">
      <c r="A1180" s="14" t="s">
        <v>3034</v>
      </c>
      <c r="B1180" s="10" t="s">
        <v>3033</v>
      </c>
      <c r="C1180" s="11" t="s">
        <v>2678</v>
      </c>
      <c r="D1180" s="61" t="s">
        <v>41</v>
      </c>
      <c r="E1180" s="9" t="s">
        <v>1558</v>
      </c>
      <c r="F1180" s="356" t="s">
        <v>10</v>
      </c>
      <c r="G1180" s="12">
        <v>1</v>
      </c>
      <c r="H1180" s="449">
        <v>917.28</v>
      </c>
      <c r="I1180" s="390" t="e">
        <f>H1180-#REF!</f>
        <v>#REF!</v>
      </c>
      <c r="J1180" s="391">
        <f>J1178</f>
        <v>2.4</v>
      </c>
    </row>
    <row r="1181" spans="1:10" ht="18" customHeight="1">
      <c r="A1181" s="14" t="s">
        <v>3036</v>
      </c>
      <c r="B1181" s="10" t="s">
        <v>3035</v>
      </c>
      <c r="C1181" s="11" t="s">
        <v>2678</v>
      </c>
      <c r="D1181" s="61" t="s">
        <v>41</v>
      </c>
      <c r="E1181" s="9" t="s">
        <v>1558</v>
      </c>
      <c r="F1181" s="356" t="s">
        <v>10</v>
      </c>
      <c r="G1181" s="12">
        <v>1</v>
      </c>
      <c r="H1181" s="449">
        <v>880.3199999999998</v>
      </c>
      <c r="I1181" s="390" t="e">
        <f>H1181-#REF!</f>
        <v>#REF!</v>
      </c>
      <c r="J1181" s="391">
        <f>J1180</f>
        <v>2.4</v>
      </c>
    </row>
    <row r="1182" spans="1:10" ht="18">
      <c r="A1182" s="14" t="s">
        <v>3038</v>
      </c>
      <c r="B1182" s="10" t="s">
        <v>3037</v>
      </c>
      <c r="C1182" s="11" t="s">
        <v>2678</v>
      </c>
      <c r="D1182" s="61" t="s">
        <v>41</v>
      </c>
      <c r="E1182" s="9" t="s">
        <v>1558</v>
      </c>
      <c r="F1182" s="356" t="s">
        <v>10</v>
      </c>
      <c r="G1182" s="12">
        <v>1</v>
      </c>
      <c r="H1182" s="449">
        <v>860.16</v>
      </c>
      <c r="I1182" s="390" t="e">
        <f>H1182-#REF!</f>
        <v>#REF!</v>
      </c>
      <c r="J1182" s="391">
        <f>J1181</f>
        <v>2.4</v>
      </c>
    </row>
    <row r="1183" spans="1:10" ht="18">
      <c r="A1183" s="14" t="s">
        <v>3040</v>
      </c>
      <c r="B1183" s="10" t="s">
        <v>3039</v>
      </c>
      <c r="C1183" s="11" t="s">
        <v>2678</v>
      </c>
      <c r="D1183" s="61" t="s">
        <v>41</v>
      </c>
      <c r="E1183" s="9" t="s">
        <v>1558</v>
      </c>
      <c r="F1183" s="356" t="s">
        <v>10</v>
      </c>
      <c r="G1183" s="12">
        <v>1</v>
      </c>
      <c r="H1183" s="449">
        <v>813.1199999999999</v>
      </c>
      <c r="I1183" s="390" t="e">
        <f>H1183-#REF!</f>
        <v>#REF!</v>
      </c>
      <c r="J1183" s="391">
        <f>J1181</f>
        <v>2.4</v>
      </c>
    </row>
    <row r="1184" spans="1:10" ht="18">
      <c r="A1184" s="14" t="s">
        <v>3042</v>
      </c>
      <c r="B1184" s="10" t="s">
        <v>3041</v>
      </c>
      <c r="C1184" s="11" t="s">
        <v>2678</v>
      </c>
      <c r="D1184" s="61" t="s">
        <v>41</v>
      </c>
      <c r="E1184" s="9" t="s">
        <v>1558</v>
      </c>
      <c r="F1184" s="356" t="s">
        <v>10</v>
      </c>
      <c r="G1184" s="12">
        <v>1</v>
      </c>
      <c r="H1184" s="449">
        <v>880.3199999999998</v>
      </c>
      <c r="I1184" s="390" t="e">
        <f>H1184-#REF!</f>
        <v>#REF!</v>
      </c>
      <c r="J1184" s="391">
        <f>J1183</f>
        <v>2.4</v>
      </c>
    </row>
    <row r="1185" spans="1:10" ht="18">
      <c r="A1185" s="14" t="s">
        <v>3044</v>
      </c>
      <c r="B1185" s="10" t="s">
        <v>3043</v>
      </c>
      <c r="C1185" s="11" t="s">
        <v>2678</v>
      </c>
      <c r="D1185" s="61" t="s">
        <v>41</v>
      </c>
      <c r="E1185" s="9" t="s">
        <v>1558</v>
      </c>
      <c r="F1185" s="356" t="s">
        <v>10</v>
      </c>
      <c r="G1185" s="12">
        <v>1</v>
      </c>
      <c r="H1185" s="449">
        <v>860.16</v>
      </c>
      <c r="I1185" s="390" t="e">
        <f>H1185-#REF!</f>
        <v>#REF!</v>
      </c>
      <c r="J1185" s="391">
        <f>J1183</f>
        <v>2.4</v>
      </c>
    </row>
    <row r="1186" spans="1:10" ht="18">
      <c r="A1186" s="14" t="s">
        <v>3046</v>
      </c>
      <c r="B1186" s="10" t="s">
        <v>3045</v>
      </c>
      <c r="C1186" s="11" t="s">
        <v>2678</v>
      </c>
      <c r="D1186" s="61" t="s">
        <v>41</v>
      </c>
      <c r="E1186" s="9" t="s">
        <v>1558</v>
      </c>
      <c r="F1186" s="356" t="s">
        <v>10</v>
      </c>
      <c r="G1186" s="12">
        <v>1</v>
      </c>
      <c r="H1186" s="449">
        <v>880.3199999999998</v>
      </c>
      <c r="I1186" s="390" t="e">
        <f>H1186-#REF!</f>
        <v>#REF!</v>
      </c>
      <c r="J1186" s="391">
        <f>J1185</f>
        <v>2.4</v>
      </c>
    </row>
    <row r="1187" spans="1:10" ht="18">
      <c r="A1187" s="14" t="s">
        <v>3048</v>
      </c>
      <c r="B1187" s="10" t="s">
        <v>3047</v>
      </c>
      <c r="C1187" s="11" t="s">
        <v>2678</v>
      </c>
      <c r="D1187" s="61" t="s">
        <v>41</v>
      </c>
      <c r="E1187" s="9" t="s">
        <v>1558</v>
      </c>
      <c r="F1187" s="356" t="s">
        <v>10</v>
      </c>
      <c r="G1187" s="12">
        <v>1</v>
      </c>
      <c r="H1187" s="449">
        <v>860.16</v>
      </c>
      <c r="I1187" s="390" t="e">
        <f>H1187-#REF!</f>
        <v>#REF!</v>
      </c>
      <c r="J1187" s="391">
        <f>J1185</f>
        <v>2.4</v>
      </c>
    </row>
    <row r="1188" spans="1:10" ht="18">
      <c r="A1188" s="14" t="s">
        <v>3050</v>
      </c>
      <c r="B1188" s="10" t="s">
        <v>3049</v>
      </c>
      <c r="C1188" s="11" t="s">
        <v>2678</v>
      </c>
      <c r="D1188" s="61" t="s">
        <v>41</v>
      </c>
      <c r="E1188" s="9" t="s">
        <v>1558</v>
      </c>
      <c r="F1188" s="356" t="s">
        <v>10</v>
      </c>
      <c r="G1188" s="12">
        <v>1</v>
      </c>
      <c r="H1188" s="449">
        <v>860.16</v>
      </c>
      <c r="I1188" s="390" t="e">
        <f>H1188-#REF!</f>
        <v>#REF!</v>
      </c>
      <c r="J1188" s="391">
        <f>J1187</f>
        <v>2.4</v>
      </c>
    </row>
    <row r="1189" spans="1:10" ht="18">
      <c r="A1189" s="14" t="s">
        <v>3052</v>
      </c>
      <c r="B1189" s="10" t="s">
        <v>3051</v>
      </c>
      <c r="C1189" s="11" t="s">
        <v>2678</v>
      </c>
      <c r="D1189" s="61" t="s">
        <v>41</v>
      </c>
      <c r="E1189" s="9" t="s">
        <v>1558</v>
      </c>
      <c r="F1189" s="356" t="s">
        <v>10</v>
      </c>
      <c r="G1189" s="12">
        <v>1</v>
      </c>
      <c r="H1189" s="449">
        <v>880.3199999999998</v>
      </c>
      <c r="I1189" s="390" t="e">
        <f>H1189-#REF!</f>
        <v>#REF!</v>
      </c>
      <c r="J1189" s="391">
        <f>J1188</f>
        <v>2.4</v>
      </c>
    </row>
    <row r="1190" spans="1:10" ht="18">
      <c r="A1190" s="14" t="s">
        <v>3054</v>
      </c>
      <c r="B1190" s="10" t="s">
        <v>3053</v>
      </c>
      <c r="C1190" s="11" t="s">
        <v>2678</v>
      </c>
      <c r="D1190" s="61" t="s">
        <v>41</v>
      </c>
      <c r="E1190" s="9" t="s">
        <v>1558</v>
      </c>
      <c r="F1190" s="356" t="s">
        <v>10</v>
      </c>
      <c r="G1190" s="12">
        <v>1</v>
      </c>
      <c r="H1190" s="449">
        <v>860.16</v>
      </c>
      <c r="I1190" s="390" t="e">
        <f>H1190-#REF!</f>
        <v>#REF!</v>
      </c>
      <c r="J1190" s="391">
        <f>J1188</f>
        <v>2.4</v>
      </c>
    </row>
    <row r="1191" spans="1:10" ht="18">
      <c r="A1191" s="14" t="s">
        <v>3056</v>
      </c>
      <c r="B1191" s="10" t="s">
        <v>3055</v>
      </c>
      <c r="C1191" s="11" t="s">
        <v>2678</v>
      </c>
      <c r="D1191" s="61" t="s">
        <v>41</v>
      </c>
      <c r="E1191" s="9" t="s">
        <v>1558</v>
      </c>
      <c r="F1191" s="356" t="s">
        <v>10</v>
      </c>
      <c r="G1191" s="12">
        <v>1</v>
      </c>
      <c r="H1191" s="449">
        <v>860.16</v>
      </c>
      <c r="I1191" s="390" t="e">
        <f>H1191-#REF!</f>
        <v>#REF!</v>
      </c>
      <c r="J1191" s="391">
        <f>J1190</f>
        <v>2.4</v>
      </c>
    </row>
    <row r="1192" spans="1:10" ht="18">
      <c r="A1192" s="14" t="s">
        <v>3058</v>
      </c>
      <c r="B1192" s="10" t="s">
        <v>3057</v>
      </c>
      <c r="C1192" s="11" t="s">
        <v>2678</v>
      </c>
      <c r="D1192" s="61" t="s">
        <v>41</v>
      </c>
      <c r="E1192" s="9" t="s">
        <v>1558</v>
      </c>
      <c r="F1192" s="356" t="s">
        <v>10</v>
      </c>
      <c r="G1192" s="12">
        <v>1</v>
      </c>
      <c r="H1192" s="449">
        <v>860.16</v>
      </c>
      <c r="I1192" s="390" t="e">
        <f>H1192-#REF!</f>
        <v>#REF!</v>
      </c>
      <c r="J1192" s="391">
        <f>J1190</f>
        <v>2.4</v>
      </c>
    </row>
    <row r="1193" spans="1:10" ht="18">
      <c r="A1193" s="14" t="s">
        <v>3060</v>
      </c>
      <c r="B1193" s="10" t="s">
        <v>3059</v>
      </c>
      <c r="C1193" s="11" t="s">
        <v>2678</v>
      </c>
      <c r="D1193" s="61" t="s">
        <v>41</v>
      </c>
      <c r="E1193" s="9" t="s">
        <v>1558</v>
      </c>
      <c r="F1193" s="356" t="s">
        <v>10</v>
      </c>
      <c r="G1193" s="12">
        <v>1</v>
      </c>
      <c r="H1193" s="449">
        <v>860.16</v>
      </c>
      <c r="I1193" s="390" t="e">
        <f>H1193-#REF!</f>
        <v>#REF!</v>
      </c>
      <c r="J1193" s="391">
        <f>J1192</f>
        <v>2.4</v>
      </c>
    </row>
    <row r="1194" spans="1:10" ht="18">
      <c r="A1194" s="14" t="s">
        <v>3062</v>
      </c>
      <c r="B1194" s="10" t="s">
        <v>3061</v>
      </c>
      <c r="C1194" s="11" t="s">
        <v>2678</v>
      </c>
      <c r="D1194" s="61" t="s">
        <v>41</v>
      </c>
      <c r="E1194" s="9" t="s">
        <v>1558</v>
      </c>
      <c r="F1194" s="356" t="s">
        <v>10</v>
      </c>
      <c r="G1194" s="12">
        <v>1</v>
      </c>
      <c r="H1194" s="449">
        <v>880.3199999999998</v>
      </c>
      <c r="I1194" s="390" t="e">
        <f>H1194-#REF!</f>
        <v>#REF!</v>
      </c>
      <c r="J1194" s="391">
        <f>J1193</f>
        <v>2.4</v>
      </c>
    </row>
    <row r="1195" spans="1:10" ht="18">
      <c r="A1195" s="14" t="s">
        <v>3064</v>
      </c>
      <c r="B1195" s="10" t="s">
        <v>3063</v>
      </c>
      <c r="C1195" s="11" t="s">
        <v>2678</v>
      </c>
      <c r="D1195" s="61" t="s">
        <v>41</v>
      </c>
      <c r="E1195" s="9" t="s">
        <v>1558</v>
      </c>
      <c r="F1195" s="356" t="s">
        <v>10</v>
      </c>
      <c r="G1195" s="12">
        <v>1</v>
      </c>
      <c r="H1195" s="449">
        <v>860.16</v>
      </c>
      <c r="I1195" s="390" t="e">
        <f>H1195-#REF!</f>
        <v>#REF!</v>
      </c>
      <c r="J1195" s="391">
        <f>J1193</f>
        <v>2.4</v>
      </c>
    </row>
    <row r="1196" spans="1:10" ht="31.5">
      <c r="A1196" s="26"/>
      <c r="B1196" s="2" t="s">
        <v>2674</v>
      </c>
      <c r="C1196" s="27"/>
      <c r="D1196" s="28"/>
      <c r="E1196" s="29"/>
      <c r="F1196" s="359"/>
      <c r="G1196" s="378"/>
      <c r="H1196" s="449">
        <v>0</v>
      </c>
      <c r="I1196" s="390" t="e">
        <f>H1196-#REF!</f>
        <v>#REF!</v>
      </c>
      <c r="J1196" s="391">
        <f>J1195</f>
        <v>2.4</v>
      </c>
    </row>
    <row r="1197" spans="1:10" ht="18">
      <c r="A1197" s="14" t="s">
        <v>3066</v>
      </c>
      <c r="B1197" s="10" t="s">
        <v>3065</v>
      </c>
      <c r="C1197" s="11" t="s">
        <v>2678</v>
      </c>
      <c r="D1197" s="61" t="s">
        <v>41</v>
      </c>
      <c r="E1197" s="9" t="s">
        <v>1558</v>
      </c>
      <c r="F1197" s="356" t="s">
        <v>10</v>
      </c>
      <c r="G1197" s="12">
        <v>1</v>
      </c>
      <c r="H1197" s="449">
        <v>880.3199999999998</v>
      </c>
      <c r="I1197" s="390" t="e">
        <f>H1197-#REF!</f>
        <v>#REF!</v>
      </c>
      <c r="J1197" s="391">
        <f>J1195</f>
        <v>2.4</v>
      </c>
    </row>
    <row r="1198" spans="1:10" ht="18">
      <c r="A1198" s="14" t="s">
        <v>3068</v>
      </c>
      <c r="B1198" s="10" t="s">
        <v>3067</v>
      </c>
      <c r="C1198" s="11" t="s">
        <v>2678</v>
      </c>
      <c r="D1198" s="61" t="s">
        <v>41</v>
      </c>
      <c r="E1198" s="9" t="s">
        <v>1558</v>
      </c>
      <c r="F1198" s="356" t="s">
        <v>10</v>
      </c>
      <c r="G1198" s="12">
        <v>1</v>
      </c>
      <c r="H1198" s="449">
        <v>769.4399999999999</v>
      </c>
      <c r="I1198" s="390" t="e">
        <f>H1198-#REF!</f>
        <v>#REF!</v>
      </c>
      <c r="J1198" s="391">
        <f>J1197</f>
        <v>2.4</v>
      </c>
    </row>
    <row r="1199" spans="1:10" ht="14.25" customHeight="1">
      <c r="A1199" s="14" t="s">
        <v>3070</v>
      </c>
      <c r="B1199" s="10" t="s">
        <v>3069</v>
      </c>
      <c r="C1199" s="11" t="s">
        <v>2678</v>
      </c>
      <c r="D1199" s="61" t="s">
        <v>41</v>
      </c>
      <c r="E1199" s="9" t="s">
        <v>1558</v>
      </c>
      <c r="F1199" s="356" t="s">
        <v>10</v>
      </c>
      <c r="G1199" s="12">
        <v>1</v>
      </c>
      <c r="H1199" s="449">
        <v>756</v>
      </c>
      <c r="I1199" s="390" t="e">
        <f>H1199-#REF!</f>
        <v>#REF!</v>
      </c>
      <c r="J1199" s="391">
        <f>J1198</f>
        <v>2.4</v>
      </c>
    </row>
    <row r="1200" spans="1:10" ht="14.25" customHeight="1">
      <c r="A1200" s="14" t="s">
        <v>3072</v>
      </c>
      <c r="B1200" s="10" t="s">
        <v>3071</v>
      </c>
      <c r="C1200" s="11" t="s">
        <v>2678</v>
      </c>
      <c r="D1200" s="61" t="s">
        <v>41</v>
      </c>
      <c r="E1200" s="9" t="s">
        <v>1558</v>
      </c>
      <c r="F1200" s="356" t="s">
        <v>10</v>
      </c>
      <c r="G1200" s="12">
        <v>1</v>
      </c>
      <c r="H1200" s="449">
        <v>917.28</v>
      </c>
      <c r="I1200" s="390" t="e">
        <f>H1200-#REF!</f>
        <v>#REF!</v>
      </c>
      <c r="J1200" s="391">
        <f>J1198</f>
        <v>2.4</v>
      </c>
    </row>
    <row r="1201" spans="1:10" ht="15" customHeight="1">
      <c r="A1201" s="14" t="s">
        <v>3074</v>
      </c>
      <c r="B1201" s="10" t="s">
        <v>3073</v>
      </c>
      <c r="C1201" s="11" t="s">
        <v>2678</v>
      </c>
      <c r="D1201" s="61" t="s">
        <v>41</v>
      </c>
      <c r="E1201" s="9" t="s">
        <v>1558</v>
      </c>
      <c r="F1201" s="356" t="s">
        <v>10</v>
      </c>
      <c r="G1201" s="12">
        <v>1</v>
      </c>
      <c r="H1201" s="449">
        <v>860.16</v>
      </c>
      <c r="I1201" s="390" t="e">
        <f>H1201-#REF!</f>
        <v>#REF!</v>
      </c>
      <c r="J1201" s="391">
        <f>J1200</f>
        <v>2.4</v>
      </c>
    </row>
    <row r="1202" spans="1:10" ht="31.5">
      <c r="A1202" s="26"/>
      <c r="B1202" s="2" t="s">
        <v>2675</v>
      </c>
      <c r="C1202" s="27"/>
      <c r="D1202" s="28"/>
      <c r="E1202" s="29"/>
      <c r="F1202" s="359"/>
      <c r="G1202" s="378"/>
      <c r="H1202" s="449">
        <v>0</v>
      </c>
      <c r="I1202" s="390" t="e">
        <f>H1202-#REF!</f>
        <v>#REF!</v>
      </c>
      <c r="J1202" s="391">
        <f>J1200</f>
        <v>2.4</v>
      </c>
    </row>
    <row r="1203" spans="1:10" ht="18">
      <c r="A1203" s="14" t="s">
        <v>3076</v>
      </c>
      <c r="B1203" s="10" t="s">
        <v>3075</v>
      </c>
      <c r="C1203" s="11" t="s">
        <v>2678</v>
      </c>
      <c r="D1203" s="61" t="s">
        <v>41</v>
      </c>
      <c r="E1203" s="9" t="s">
        <v>1558</v>
      </c>
      <c r="F1203" s="356" t="s">
        <v>10</v>
      </c>
      <c r="G1203" s="12">
        <v>1</v>
      </c>
      <c r="H1203" s="449">
        <v>769.4399999999999</v>
      </c>
      <c r="I1203" s="390" t="e">
        <f>H1203-#REF!</f>
        <v>#REF!</v>
      </c>
      <c r="J1203" s="391">
        <f>J1202</f>
        <v>2.4</v>
      </c>
    </row>
    <row r="1204" spans="1:10" ht="18">
      <c r="A1204" s="14" t="s">
        <v>3078</v>
      </c>
      <c r="B1204" s="10" t="s">
        <v>3077</v>
      </c>
      <c r="C1204" s="11" t="s">
        <v>2678</v>
      </c>
      <c r="D1204" s="61" t="s">
        <v>41</v>
      </c>
      <c r="E1204" s="9" t="s">
        <v>1558</v>
      </c>
      <c r="F1204" s="356" t="s">
        <v>10</v>
      </c>
      <c r="G1204" s="12">
        <v>1</v>
      </c>
      <c r="H1204" s="449">
        <v>880.3199999999998</v>
      </c>
      <c r="I1204" s="390" t="e">
        <f>H1204-#REF!</f>
        <v>#REF!</v>
      </c>
      <c r="J1204" s="391">
        <f>J1202</f>
        <v>2.4</v>
      </c>
    </row>
    <row r="1205" spans="1:10" ht="18">
      <c r="A1205" s="14" t="s">
        <v>3080</v>
      </c>
      <c r="B1205" s="10" t="s">
        <v>3079</v>
      </c>
      <c r="C1205" s="11" t="s">
        <v>2678</v>
      </c>
      <c r="D1205" s="61" t="s">
        <v>41</v>
      </c>
      <c r="E1205" s="9" t="s">
        <v>1558</v>
      </c>
      <c r="F1205" s="356" t="s">
        <v>10</v>
      </c>
      <c r="G1205" s="12">
        <v>1</v>
      </c>
      <c r="H1205" s="449">
        <v>769.4399999999999</v>
      </c>
      <c r="I1205" s="390" t="e">
        <f>H1205-#REF!</f>
        <v>#REF!</v>
      </c>
      <c r="J1205" s="391">
        <f>J1204</f>
        <v>2.4</v>
      </c>
    </row>
    <row r="1206" spans="1:10" ht="18">
      <c r="A1206" s="14" t="s">
        <v>3082</v>
      </c>
      <c r="B1206" s="10" t="s">
        <v>3081</v>
      </c>
      <c r="C1206" s="11" t="s">
        <v>2678</v>
      </c>
      <c r="D1206" s="61" t="s">
        <v>41</v>
      </c>
      <c r="E1206" s="9" t="s">
        <v>1558</v>
      </c>
      <c r="F1206" s="356" t="s">
        <v>10</v>
      </c>
      <c r="G1206" s="12">
        <v>1</v>
      </c>
      <c r="H1206" s="449">
        <v>917.28</v>
      </c>
      <c r="I1206" s="390" t="e">
        <f>H1206-#REF!</f>
        <v>#REF!</v>
      </c>
      <c r="J1206" s="391">
        <f>J1205</f>
        <v>2.4</v>
      </c>
    </row>
    <row r="1207" spans="1:10" ht="18">
      <c r="A1207" s="14" t="s">
        <v>3084</v>
      </c>
      <c r="B1207" s="10" t="s">
        <v>3083</v>
      </c>
      <c r="C1207" s="11" t="s">
        <v>2678</v>
      </c>
      <c r="D1207" s="61" t="s">
        <v>41</v>
      </c>
      <c r="E1207" s="9" t="s">
        <v>1558</v>
      </c>
      <c r="F1207" s="356" t="s">
        <v>10</v>
      </c>
      <c r="G1207" s="12">
        <v>1</v>
      </c>
      <c r="H1207" s="449">
        <v>769.4399999999999</v>
      </c>
      <c r="I1207" s="390" t="e">
        <f>H1207-#REF!</f>
        <v>#REF!</v>
      </c>
      <c r="J1207" s="391">
        <f>J1205</f>
        <v>2.4</v>
      </c>
    </row>
    <row r="1208" spans="1:10" ht="18">
      <c r="A1208" s="14" t="s">
        <v>3086</v>
      </c>
      <c r="B1208" s="10" t="s">
        <v>3085</v>
      </c>
      <c r="C1208" s="11" t="s">
        <v>2678</v>
      </c>
      <c r="D1208" s="61" t="s">
        <v>41</v>
      </c>
      <c r="E1208" s="9" t="s">
        <v>1558</v>
      </c>
      <c r="F1208" s="356" t="s">
        <v>10</v>
      </c>
      <c r="G1208" s="12">
        <v>1</v>
      </c>
      <c r="H1208" s="449">
        <v>880.3199999999998</v>
      </c>
      <c r="I1208" s="390" t="e">
        <f>H1208-#REF!</f>
        <v>#REF!</v>
      </c>
      <c r="J1208" s="391">
        <f>J1207</f>
        <v>2.4</v>
      </c>
    </row>
    <row r="1209" spans="1:10" ht="18">
      <c r="A1209" s="14" t="s">
        <v>3088</v>
      </c>
      <c r="B1209" s="10" t="s">
        <v>3087</v>
      </c>
      <c r="C1209" s="11" t="s">
        <v>2678</v>
      </c>
      <c r="D1209" s="61" t="s">
        <v>41</v>
      </c>
      <c r="E1209" s="9" t="s">
        <v>1558</v>
      </c>
      <c r="F1209" s="356" t="s">
        <v>10</v>
      </c>
      <c r="G1209" s="12">
        <v>1</v>
      </c>
      <c r="H1209" s="449">
        <v>860.16</v>
      </c>
      <c r="I1209" s="390" t="e">
        <f>H1209-#REF!</f>
        <v>#REF!</v>
      </c>
      <c r="J1209" s="391">
        <f>J1207</f>
        <v>2.4</v>
      </c>
    </row>
    <row r="1210" spans="1:10" ht="18">
      <c r="A1210" s="14" t="s">
        <v>3090</v>
      </c>
      <c r="B1210" s="10" t="s">
        <v>3089</v>
      </c>
      <c r="C1210" s="11" t="s">
        <v>2678</v>
      </c>
      <c r="D1210" s="61" t="s">
        <v>41</v>
      </c>
      <c r="E1210" s="9" t="s">
        <v>1558</v>
      </c>
      <c r="F1210" s="356" t="s">
        <v>10</v>
      </c>
      <c r="G1210" s="12">
        <v>1</v>
      </c>
      <c r="H1210" s="449">
        <v>860.16</v>
      </c>
      <c r="I1210" s="390" t="e">
        <f>H1210-#REF!</f>
        <v>#REF!</v>
      </c>
      <c r="J1210" s="391">
        <f>J1209</f>
        <v>2.4</v>
      </c>
    </row>
    <row r="1211" spans="1:10" ht="18">
      <c r="A1211" s="14" t="s">
        <v>3092</v>
      </c>
      <c r="B1211" s="10" t="s">
        <v>3091</v>
      </c>
      <c r="C1211" s="11" t="s">
        <v>2678</v>
      </c>
      <c r="D1211" s="61" t="s">
        <v>41</v>
      </c>
      <c r="E1211" s="9" t="s">
        <v>1558</v>
      </c>
      <c r="F1211" s="356" t="s">
        <v>10</v>
      </c>
      <c r="G1211" s="12">
        <v>1</v>
      </c>
      <c r="H1211" s="449">
        <v>769.4399999999999</v>
      </c>
      <c r="I1211" s="390" t="e">
        <f>H1211-#REF!</f>
        <v>#REF!</v>
      </c>
      <c r="J1211" s="391">
        <f>J1210</f>
        <v>2.4</v>
      </c>
    </row>
    <row r="1212" spans="1:10" ht="18">
      <c r="A1212" s="51"/>
      <c r="B1212" s="2" t="s">
        <v>3184</v>
      </c>
      <c r="C1212" s="27"/>
      <c r="D1212" s="28"/>
      <c r="E1212" s="29"/>
      <c r="F1212" s="395"/>
      <c r="G1212" s="415"/>
      <c r="H1212" s="449">
        <v>0</v>
      </c>
      <c r="I1212" s="390" t="e">
        <f>H1212-#REF!</f>
        <v>#REF!</v>
      </c>
      <c r="J1212" s="391">
        <f>J1210</f>
        <v>2.4</v>
      </c>
    </row>
    <row r="1213" spans="1:10" ht="31.5" customHeight="1">
      <c r="A1213" s="14" t="s">
        <v>3147</v>
      </c>
      <c r="B1213" s="10" t="s">
        <v>3146</v>
      </c>
      <c r="C1213" s="11" t="s">
        <v>2678</v>
      </c>
      <c r="D1213" s="61" t="s">
        <v>41</v>
      </c>
      <c r="E1213" s="9" t="s">
        <v>1558</v>
      </c>
      <c r="F1213" s="356" t="s">
        <v>10</v>
      </c>
      <c r="G1213" s="12">
        <v>1</v>
      </c>
      <c r="H1213" s="449">
        <v>1169.28</v>
      </c>
      <c r="I1213" s="390" t="e">
        <f>H1213-#REF!</f>
        <v>#REF!</v>
      </c>
      <c r="J1213" s="391">
        <f>J1212</f>
        <v>2.4</v>
      </c>
    </row>
    <row r="1214" spans="1:10" ht="33.75" customHeight="1">
      <c r="A1214" s="14" t="s">
        <v>3149</v>
      </c>
      <c r="B1214" s="10" t="s">
        <v>3148</v>
      </c>
      <c r="C1214" s="11" t="s">
        <v>2678</v>
      </c>
      <c r="D1214" s="61" t="s">
        <v>41</v>
      </c>
      <c r="E1214" s="9" t="s">
        <v>1558</v>
      </c>
      <c r="F1214" s="356" t="s">
        <v>10</v>
      </c>
      <c r="G1214" s="12">
        <v>1</v>
      </c>
      <c r="H1214" s="449">
        <v>1209.6</v>
      </c>
      <c r="I1214" s="390" t="e">
        <f>H1214-#REF!</f>
        <v>#REF!</v>
      </c>
      <c r="J1214" s="391">
        <f>J1212</f>
        <v>2.4</v>
      </c>
    </row>
    <row r="1215" spans="1:10" ht="44.25" customHeight="1">
      <c r="A1215" s="14" t="s">
        <v>3151</v>
      </c>
      <c r="B1215" s="10" t="s">
        <v>3150</v>
      </c>
      <c r="C1215" s="11" t="s">
        <v>2678</v>
      </c>
      <c r="D1215" s="61" t="s">
        <v>41</v>
      </c>
      <c r="E1215" s="9" t="s">
        <v>1558</v>
      </c>
      <c r="F1215" s="356" t="s">
        <v>10</v>
      </c>
      <c r="G1215" s="12">
        <v>1</v>
      </c>
      <c r="H1215" s="449">
        <v>1209.6</v>
      </c>
      <c r="I1215" s="390" t="e">
        <f>H1215-#REF!</f>
        <v>#REF!</v>
      </c>
      <c r="J1215" s="391">
        <f>J1214</f>
        <v>2.4</v>
      </c>
    </row>
    <row r="1216" spans="1:10" ht="43.5" customHeight="1">
      <c r="A1216" s="14" t="s">
        <v>3153</v>
      </c>
      <c r="B1216" s="10" t="s">
        <v>3152</v>
      </c>
      <c r="C1216" s="11" t="s">
        <v>2678</v>
      </c>
      <c r="D1216" s="61" t="s">
        <v>41</v>
      </c>
      <c r="E1216" s="9" t="s">
        <v>1558</v>
      </c>
      <c r="F1216" s="356" t="s">
        <v>10</v>
      </c>
      <c r="G1216" s="12">
        <v>1</v>
      </c>
      <c r="H1216" s="449">
        <v>1169.28</v>
      </c>
      <c r="I1216" s="390" t="e">
        <f>H1216-#REF!</f>
        <v>#REF!</v>
      </c>
      <c r="J1216" s="391">
        <f>J1215</f>
        <v>2.4</v>
      </c>
    </row>
    <row r="1217" spans="1:10" ht="45.75" customHeight="1">
      <c r="A1217" s="14" t="s">
        <v>3155</v>
      </c>
      <c r="B1217" s="10" t="s">
        <v>3154</v>
      </c>
      <c r="C1217" s="11" t="s">
        <v>2678</v>
      </c>
      <c r="D1217" s="61" t="s">
        <v>41</v>
      </c>
      <c r="E1217" s="9" t="s">
        <v>1558</v>
      </c>
      <c r="F1217" s="356" t="s">
        <v>10</v>
      </c>
      <c r="G1217" s="12">
        <v>1</v>
      </c>
      <c r="H1217" s="449">
        <v>1169.28</v>
      </c>
      <c r="I1217" s="390" t="e">
        <f>H1217-#REF!</f>
        <v>#REF!</v>
      </c>
      <c r="J1217" s="391">
        <f>J1215</f>
        <v>2.4</v>
      </c>
    </row>
    <row r="1218" spans="1:10" ht="32.25" customHeight="1">
      <c r="A1218" s="14" t="s">
        <v>3157</v>
      </c>
      <c r="B1218" s="10" t="s">
        <v>3156</v>
      </c>
      <c r="C1218" s="11" t="s">
        <v>2678</v>
      </c>
      <c r="D1218" s="61" t="s">
        <v>41</v>
      </c>
      <c r="E1218" s="9" t="s">
        <v>1558</v>
      </c>
      <c r="F1218" s="358" t="s">
        <v>10</v>
      </c>
      <c r="G1218" s="17">
        <v>1</v>
      </c>
      <c r="H1218" s="449">
        <v>1209.6</v>
      </c>
      <c r="I1218" s="390" t="e">
        <f>H1218-#REF!</f>
        <v>#REF!</v>
      </c>
      <c r="J1218" s="391">
        <f>J1217</f>
        <v>2.4</v>
      </c>
    </row>
    <row r="1219" spans="1:10" ht="46.5" customHeight="1">
      <c r="A1219" s="14" t="s">
        <v>3159</v>
      </c>
      <c r="B1219" s="10" t="s">
        <v>3158</v>
      </c>
      <c r="C1219" s="11" t="s">
        <v>2678</v>
      </c>
      <c r="D1219" s="61" t="s">
        <v>41</v>
      </c>
      <c r="E1219" s="9" t="s">
        <v>1558</v>
      </c>
      <c r="F1219" s="358" t="s">
        <v>10</v>
      </c>
      <c r="G1219" s="17">
        <v>1</v>
      </c>
      <c r="H1219" s="449">
        <v>1169.28</v>
      </c>
      <c r="I1219" s="390" t="e">
        <f>H1219-#REF!</f>
        <v>#REF!</v>
      </c>
      <c r="J1219" s="391">
        <f>J1217</f>
        <v>2.4</v>
      </c>
    </row>
    <row r="1220" spans="1:10" ht="30" customHeight="1">
      <c r="A1220" s="14" t="s">
        <v>3161</v>
      </c>
      <c r="B1220" s="10" t="s">
        <v>3160</v>
      </c>
      <c r="C1220" s="11" t="s">
        <v>2678</v>
      </c>
      <c r="D1220" s="61" t="s">
        <v>41</v>
      </c>
      <c r="E1220" s="9" t="s">
        <v>1558</v>
      </c>
      <c r="F1220" s="358" t="s">
        <v>10</v>
      </c>
      <c r="G1220" s="17">
        <v>1</v>
      </c>
      <c r="H1220" s="449">
        <v>1209.6</v>
      </c>
      <c r="I1220" s="390" t="e">
        <f>H1220-#REF!</f>
        <v>#REF!</v>
      </c>
      <c r="J1220" s="391">
        <f>J1219</f>
        <v>2.4</v>
      </c>
    </row>
    <row r="1221" spans="1:10" ht="28.5" customHeight="1">
      <c r="A1221" s="14" t="s">
        <v>3163</v>
      </c>
      <c r="B1221" s="10" t="s">
        <v>3162</v>
      </c>
      <c r="C1221" s="11" t="s">
        <v>2678</v>
      </c>
      <c r="D1221" s="61" t="s">
        <v>41</v>
      </c>
      <c r="E1221" s="9" t="s">
        <v>1558</v>
      </c>
      <c r="F1221" s="356" t="s">
        <v>10</v>
      </c>
      <c r="G1221" s="12">
        <v>1</v>
      </c>
      <c r="H1221" s="449">
        <v>1169.28</v>
      </c>
      <c r="I1221" s="390" t="e">
        <f>H1221-#REF!</f>
        <v>#REF!</v>
      </c>
      <c r="J1221" s="391">
        <f>J1219</f>
        <v>2.4</v>
      </c>
    </row>
    <row r="1222" spans="1:10" ht="33" customHeight="1">
      <c r="A1222" s="14" t="s">
        <v>3165</v>
      </c>
      <c r="B1222" s="10" t="s">
        <v>3164</v>
      </c>
      <c r="C1222" s="11" t="s">
        <v>2678</v>
      </c>
      <c r="D1222" s="61" t="s">
        <v>41</v>
      </c>
      <c r="E1222" s="9" t="s">
        <v>1558</v>
      </c>
      <c r="F1222" s="356" t="s">
        <v>10</v>
      </c>
      <c r="G1222" s="12">
        <v>1</v>
      </c>
      <c r="H1222" s="449">
        <v>1169.28</v>
      </c>
      <c r="I1222" s="390" t="e">
        <f>H1222-#REF!</f>
        <v>#REF!</v>
      </c>
      <c r="J1222" s="391">
        <f>J1221</f>
        <v>2.4</v>
      </c>
    </row>
    <row r="1223" spans="1:10" ht="30" customHeight="1">
      <c r="A1223" s="14" t="s">
        <v>3167</v>
      </c>
      <c r="B1223" s="10" t="s">
        <v>3166</v>
      </c>
      <c r="C1223" s="11" t="s">
        <v>2678</v>
      </c>
      <c r="D1223" s="61" t="s">
        <v>41</v>
      </c>
      <c r="E1223" s="9" t="s">
        <v>1558</v>
      </c>
      <c r="F1223" s="356" t="s">
        <v>10</v>
      </c>
      <c r="G1223" s="12">
        <v>1</v>
      </c>
      <c r="H1223" s="449">
        <v>1169.28</v>
      </c>
      <c r="I1223" s="390" t="e">
        <f>H1223-#REF!</f>
        <v>#REF!</v>
      </c>
      <c r="J1223" s="391">
        <f>J1222</f>
        <v>2.4</v>
      </c>
    </row>
    <row r="1224" spans="1:10" ht="27" customHeight="1">
      <c r="A1224" s="14" t="s">
        <v>3169</v>
      </c>
      <c r="B1224" s="10" t="s">
        <v>3168</v>
      </c>
      <c r="C1224" s="11" t="s">
        <v>2678</v>
      </c>
      <c r="D1224" s="61" t="s">
        <v>41</v>
      </c>
      <c r="E1224" s="9" t="s">
        <v>1558</v>
      </c>
      <c r="F1224" s="356" t="s">
        <v>10</v>
      </c>
      <c r="G1224" s="12">
        <v>1</v>
      </c>
      <c r="H1224" s="449">
        <v>1169.28</v>
      </c>
      <c r="I1224" s="390" t="e">
        <f>H1224-#REF!</f>
        <v>#REF!</v>
      </c>
      <c r="J1224" s="391">
        <f>J1222</f>
        <v>2.4</v>
      </c>
    </row>
    <row r="1225" spans="1:10" ht="33" customHeight="1">
      <c r="A1225" s="14" t="s">
        <v>3171</v>
      </c>
      <c r="B1225" s="10" t="s">
        <v>3170</v>
      </c>
      <c r="C1225" s="11" t="s">
        <v>2678</v>
      </c>
      <c r="D1225" s="61" t="s">
        <v>41</v>
      </c>
      <c r="E1225" s="9" t="s">
        <v>1558</v>
      </c>
      <c r="F1225" s="356" t="s">
        <v>10</v>
      </c>
      <c r="G1225" s="12">
        <v>1</v>
      </c>
      <c r="H1225" s="449">
        <v>1209.6</v>
      </c>
      <c r="I1225" s="390" t="e">
        <f>H1225-#REF!</f>
        <v>#REF!</v>
      </c>
      <c r="J1225" s="391">
        <f>J1224</f>
        <v>2.4</v>
      </c>
    </row>
    <row r="1226" spans="1:10" ht="36" customHeight="1">
      <c r="A1226" s="14" t="s">
        <v>3173</v>
      </c>
      <c r="B1226" s="10" t="s">
        <v>3172</v>
      </c>
      <c r="C1226" s="11" t="s">
        <v>2678</v>
      </c>
      <c r="D1226" s="61" t="s">
        <v>41</v>
      </c>
      <c r="E1226" s="9" t="s">
        <v>1558</v>
      </c>
      <c r="F1226" s="356" t="s">
        <v>10</v>
      </c>
      <c r="G1226" s="12">
        <v>1</v>
      </c>
      <c r="H1226" s="449">
        <v>1209.6</v>
      </c>
      <c r="I1226" s="390" t="e">
        <f>H1226-#REF!</f>
        <v>#REF!</v>
      </c>
      <c r="J1226" s="391">
        <f>J1224</f>
        <v>2.4</v>
      </c>
    </row>
    <row r="1227" spans="1:10" ht="30">
      <c r="A1227" s="14"/>
      <c r="B1227" s="59" t="s">
        <v>3185</v>
      </c>
      <c r="C1227" s="11"/>
      <c r="D1227" s="61"/>
      <c r="E1227" s="9"/>
      <c r="F1227" s="356"/>
      <c r="G1227" s="12"/>
      <c r="H1227" s="449">
        <v>0</v>
      </c>
      <c r="I1227" s="390" t="e">
        <f>H1227-#REF!</f>
        <v>#REF!</v>
      </c>
      <c r="J1227" s="391">
        <f>J1226</f>
        <v>2.4</v>
      </c>
    </row>
    <row r="1228" spans="1:10" ht="31.5">
      <c r="A1228" s="51"/>
      <c r="B1228" s="36" t="s">
        <v>2578</v>
      </c>
      <c r="C1228" s="27"/>
      <c r="D1228" s="28"/>
      <c r="E1228" s="29"/>
      <c r="F1228" s="395"/>
      <c r="G1228" s="415"/>
      <c r="H1228" s="449">
        <v>0</v>
      </c>
      <c r="I1228" s="390" t="e">
        <f>H1228-#REF!</f>
        <v>#REF!</v>
      </c>
      <c r="J1228" s="391">
        <f>J1227</f>
        <v>2.4</v>
      </c>
    </row>
    <row r="1229" spans="1:10" ht="18">
      <c r="A1229" s="116" t="s">
        <v>2579</v>
      </c>
      <c r="B1229" s="116" t="s">
        <v>1915</v>
      </c>
      <c r="C1229" s="117">
        <v>31</v>
      </c>
      <c r="D1229" s="116" t="s">
        <v>41</v>
      </c>
      <c r="E1229" s="116" t="s">
        <v>1558</v>
      </c>
      <c r="F1229" s="371" t="s">
        <v>10</v>
      </c>
      <c r="G1229" s="119">
        <v>7</v>
      </c>
      <c r="H1229" s="449">
        <v>1008</v>
      </c>
      <c r="I1229" s="390" t="e">
        <f>H1229-#REF!</f>
        <v>#REF!</v>
      </c>
      <c r="J1229" s="391">
        <f>J1227</f>
        <v>2.4</v>
      </c>
    </row>
    <row r="1230" spans="1:10" ht="18">
      <c r="A1230" s="116" t="s">
        <v>2580</v>
      </c>
      <c r="B1230" s="116" t="s">
        <v>1924</v>
      </c>
      <c r="C1230" s="117">
        <v>31</v>
      </c>
      <c r="D1230" s="121" t="s">
        <v>41</v>
      </c>
      <c r="E1230" s="116" t="s">
        <v>1558</v>
      </c>
      <c r="F1230" s="371" t="s">
        <v>10</v>
      </c>
      <c r="G1230" s="119">
        <v>7</v>
      </c>
      <c r="H1230" s="449">
        <v>1008</v>
      </c>
      <c r="I1230" s="390" t="e">
        <f>H1230-#REF!</f>
        <v>#REF!</v>
      </c>
      <c r="J1230" s="391">
        <f>J1229</f>
        <v>2.4</v>
      </c>
    </row>
    <row r="1231" spans="1:10" ht="18">
      <c r="A1231" s="116" t="s">
        <v>2581</v>
      </c>
      <c r="B1231" s="116" t="s">
        <v>1928</v>
      </c>
      <c r="C1231" s="117">
        <v>31</v>
      </c>
      <c r="D1231" s="121" t="s">
        <v>41</v>
      </c>
      <c r="E1231" s="116" t="s">
        <v>1558</v>
      </c>
      <c r="F1231" s="371" t="s">
        <v>10</v>
      </c>
      <c r="G1231" s="119">
        <v>7</v>
      </c>
      <c r="H1231" s="449">
        <v>1008</v>
      </c>
      <c r="I1231" s="390" t="e">
        <f>H1231-#REF!</f>
        <v>#REF!</v>
      </c>
      <c r="J1231" s="391">
        <f>J1229</f>
        <v>2.4</v>
      </c>
    </row>
    <row r="1232" spans="1:10" ht="18">
      <c r="A1232" s="116" t="s">
        <v>2582</v>
      </c>
      <c r="B1232" s="116" t="s">
        <v>1945</v>
      </c>
      <c r="C1232" s="117">
        <v>31</v>
      </c>
      <c r="D1232" s="121" t="s">
        <v>41</v>
      </c>
      <c r="E1232" s="116" t="s">
        <v>1558</v>
      </c>
      <c r="F1232" s="371" t="s">
        <v>10</v>
      </c>
      <c r="G1232" s="119">
        <v>7</v>
      </c>
      <c r="H1232" s="449">
        <v>1008</v>
      </c>
      <c r="I1232" s="390" t="e">
        <f>H1232-#REF!</f>
        <v>#REF!</v>
      </c>
      <c r="J1232" s="391">
        <f>J1231</f>
        <v>2.4</v>
      </c>
    </row>
    <row r="1233" spans="1:10" ht="31.5">
      <c r="A1233" s="51"/>
      <c r="B1233" s="36" t="s">
        <v>2583</v>
      </c>
      <c r="C1233" s="27"/>
      <c r="D1233" s="28"/>
      <c r="E1233" s="29"/>
      <c r="F1233" s="395"/>
      <c r="G1233" s="415"/>
      <c r="H1233" s="449">
        <v>0</v>
      </c>
      <c r="I1233" s="390" t="e">
        <f>H1233-#REF!</f>
        <v>#REF!</v>
      </c>
      <c r="J1233" s="391">
        <f>J1232</f>
        <v>2.4</v>
      </c>
    </row>
    <row r="1234" spans="1:10" ht="18">
      <c r="A1234" s="116" t="s">
        <v>2584</v>
      </c>
      <c r="B1234" s="116" t="s">
        <v>1923</v>
      </c>
      <c r="C1234" s="117">
        <v>31</v>
      </c>
      <c r="D1234" s="121" t="s">
        <v>41</v>
      </c>
      <c r="E1234" s="116" t="s">
        <v>1558</v>
      </c>
      <c r="F1234" s="371" t="s">
        <v>10</v>
      </c>
      <c r="G1234" s="119">
        <v>7</v>
      </c>
      <c r="H1234" s="449">
        <v>1008</v>
      </c>
      <c r="I1234" s="390" t="e">
        <f>H1234-#REF!</f>
        <v>#REF!</v>
      </c>
      <c r="J1234" s="391">
        <f>J1232</f>
        <v>2.4</v>
      </c>
    </row>
    <row r="1235" spans="1:10" ht="18">
      <c r="A1235" s="116" t="s">
        <v>2585</v>
      </c>
      <c r="B1235" s="116" t="s">
        <v>1933</v>
      </c>
      <c r="C1235" s="117">
        <v>31</v>
      </c>
      <c r="D1235" s="121" t="s">
        <v>41</v>
      </c>
      <c r="E1235" s="116" t="s">
        <v>1558</v>
      </c>
      <c r="F1235" s="371" t="s">
        <v>10</v>
      </c>
      <c r="G1235" s="119">
        <v>7</v>
      </c>
      <c r="H1235" s="449">
        <v>1008</v>
      </c>
      <c r="I1235" s="390" t="e">
        <f>H1235-#REF!</f>
        <v>#REF!</v>
      </c>
      <c r="J1235" s="391">
        <f>J1234</f>
        <v>2.4</v>
      </c>
    </row>
    <row r="1236" spans="1:10" ht="18">
      <c r="A1236" s="116" t="s">
        <v>2586</v>
      </c>
      <c r="B1236" s="116" t="s">
        <v>1940</v>
      </c>
      <c r="C1236" s="117">
        <v>31</v>
      </c>
      <c r="D1236" s="121" t="s">
        <v>41</v>
      </c>
      <c r="E1236" s="116" t="s">
        <v>1558</v>
      </c>
      <c r="F1236" s="371" t="s">
        <v>10</v>
      </c>
      <c r="G1236" s="119">
        <v>7</v>
      </c>
      <c r="H1236" s="449">
        <v>1008</v>
      </c>
      <c r="I1236" s="390" t="e">
        <f>H1236-#REF!</f>
        <v>#REF!</v>
      </c>
      <c r="J1236" s="391">
        <f>J1234</f>
        <v>2.4</v>
      </c>
    </row>
    <row r="1237" spans="1:10" ht="18">
      <c r="A1237" s="116" t="s">
        <v>2587</v>
      </c>
      <c r="B1237" s="116" t="s">
        <v>1942</v>
      </c>
      <c r="C1237" s="117">
        <v>31</v>
      </c>
      <c r="D1237" s="121" t="s">
        <v>41</v>
      </c>
      <c r="E1237" s="116" t="s">
        <v>1558</v>
      </c>
      <c r="F1237" s="371" t="s">
        <v>10</v>
      </c>
      <c r="G1237" s="119">
        <v>7</v>
      </c>
      <c r="H1237" s="449">
        <v>1008</v>
      </c>
      <c r="I1237" s="390" t="e">
        <f>H1237-#REF!</f>
        <v>#REF!</v>
      </c>
      <c r="J1237" s="391">
        <f>J1236</f>
        <v>2.4</v>
      </c>
    </row>
    <row r="1238" spans="1:10" ht="18">
      <c r="A1238" s="116" t="s">
        <v>2588</v>
      </c>
      <c r="B1238" s="116" t="s">
        <v>1944</v>
      </c>
      <c r="C1238" s="117">
        <v>31</v>
      </c>
      <c r="D1238" s="121" t="s">
        <v>41</v>
      </c>
      <c r="E1238" s="116" t="s">
        <v>1558</v>
      </c>
      <c r="F1238" s="371" t="s">
        <v>10</v>
      </c>
      <c r="G1238" s="119">
        <v>7</v>
      </c>
      <c r="H1238" s="449">
        <v>1008</v>
      </c>
      <c r="I1238" s="390" t="e">
        <f>H1238-#REF!</f>
        <v>#REF!</v>
      </c>
      <c r="J1238" s="391">
        <f>J1236</f>
        <v>2.4</v>
      </c>
    </row>
    <row r="1239" spans="1:10" ht="31.5">
      <c r="A1239" s="51"/>
      <c r="B1239" s="36" t="s">
        <v>2589</v>
      </c>
      <c r="C1239" s="27"/>
      <c r="D1239" s="28"/>
      <c r="E1239" s="29"/>
      <c r="F1239" s="395"/>
      <c r="G1239" s="415"/>
      <c r="H1239" s="449">
        <v>0</v>
      </c>
      <c r="I1239" s="390" t="e">
        <f>H1239-#REF!</f>
        <v>#REF!</v>
      </c>
      <c r="J1239" s="391">
        <f>J1238</f>
        <v>2.4</v>
      </c>
    </row>
    <row r="1240" spans="1:10" ht="18">
      <c r="A1240" s="116" t="s">
        <v>2590</v>
      </c>
      <c r="B1240" s="116" t="s">
        <v>1939</v>
      </c>
      <c r="C1240" s="117">
        <v>31</v>
      </c>
      <c r="D1240" s="121" t="s">
        <v>41</v>
      </c>
      <c r="E1240" s="116" t="s">
        <v>1558</v>
      </c>
      <c r="F1240" s="371" t="s">
        <v>10</v>
      </c>
      <c r="G1240" s="119">
        <v>7</v>
      </c>
      <c r="H1240" s="449">
        <v>1008</v>
      </c>
      <c r="I1240" s="390" t="e">
        <f>H1240-#REF!</f>
        <v>#REF!</v>
      </c>
      <c r="J1240" s="391">
        <f>J1239</f>
        <v>2.4</v>
      </c>
    </row>
    <row r="1241" spans="1:10" ht="31.5">
      <c r="A1241" s="51"/>
      <c r="B1241" s="36" t="s">
        <v>2591</v>
      </c>
      <c r="C1241" s="27"/>
      <c r="D1241" s="28"/>
      <c r="E1241" s="29"/>
      <c r="F1241" s="395"/>
      <c r="G1241" s="415"/>
      <c r="H1241" s="449">
        <v>0</v>
      </c>
      <c r="I1241" s="390" t="e">
        <f>H1241-#REF!</f>
        <v>#REF!</v>
      </c>
      <c r="J1241" s="391">
        <f>J1239</f>
        <v>2.4</v>
      </c>
    </row>
    <row r="1242" spans="1:10" ht="18">
      <c r="A1242" s="116" t="s">
        <v>2592</v>
      </c>
      <c r="B1242" s="116" t="s">
        <v>1916</v>
      </c>
      <c r="C1242" s="117">
        <v>31</v>
      </c>
      <c r="D1242" s="121" t="s">
        <v>41</v>
      </c>
      <c r="E1242" s="116" t="s">
        <v>1558</v>
      </c>
      <c r="F1242" s="371" t="s">
        <v>10</v>
      </c>
      <c r="G1242" s="119">
        <v>7</v>
      </c>
      <c r="H1242" s="449">
        <v>1008</v>
      </c>
      <c r="I1242" s="390" t="e">
        <f>H1242-#REF!</f>
        <v>#REF!</v>
      </c>
      <c r="J1242" s="391">
        <f>J1241</f>
        <v>2.4</v>
      </c>
    </row>
    <row r="1243" spans="1:10" ht="31.5">
      <c r="A1243" s="51"/>
      <c r="B1243" s="36" t="s">
        <v>2593</v>
      </c>
      <c r="C1243" s="27"/>
      <c r="D1243" s="28"/>
      <c r="E1243" s="29"/>
      <c r="F1243" s="395"/>
      <c r="G1243" s="415"/>
      <c r="H1243" s="449">
        <v>0</v>
      </c>
      <c r="I1243" s="390" t="e">
        <f>H1243-#REF!</f>
        <v>#REF!</v>
      </c>
      <c r="J1243" s="391">
        <f>J1241</f>
        <v>2.4</v>
      </c>
    </row>
    <row r="1244" spans="1:10" ht="18">
      <c r="A1244" s="116" t="s">
        <v>2594</v>
      </c>
      <c r="B1244" s="116" t="s">
        <v>1918</v>
      </c>
      <c r="C1244" s="117">
        <v>31</v>
      </c>
      <c r="D1244" s="121" t="s">
        <v>41</v>
      </c>
      <c r="E1244" s="116" t="s">
        <v>1558</v>
      </c>
      <c r="F1244" s="371" t="s">
        <v>10</v>
      </c>
      <c r="G1244" s="119">
        <v>7</v>
      </c>
      <c r="H1244" s="449">
        <v>1008</v>
      </c>
      <c r="I1244" s="390" t="e">
        <f>H1244-#REF!</f>
        <v>#REF!</v>
      </c>
      <c r="J1244" s="391">
        <f>J1243</f>
        <v>2.4</v>
      </c>
    </row>
    <row r="1245" spans="1:10" ht="18">
      <c r="A1245" s="116" t="s">
        <v>2595</v>
      </c>
      <c r="B1245" s="116" t="s">
        <v>1921</v>
      </c>
      <c r="C1245" s="117">
        <v>31</v>
      </c>
      <c r="D1245" s="121" t="s">
        <v>41</v>
      </c>
      <c r="E1245" s="116" t="s">
        <v>1558</v>
      </c>
      <c r="F1245" s="371" t="s">
        <v>10</v>
      </c>
      <c r="G1245" s="119">
        <v>7</v>
      </c>
      <c r="H1245" s="449">
        <v>1008</v>
      </c>
      <c r="I1245" s="390" t="e">
        <f>H1245-#REF!</f>
        <v>#REF!</v>
      </c>
      <c r="J1245" s="391">
        <f>J1244</f>
        <v>2.4</v>
      </c>
    </row>
    <row r="1246" spans="1:10" ht="18">
      <c r="A1246" s="116" t="s">
        <v>2596</v>
      </c>
      <c r="B1246" s="116" t="s">
        <v>1927</v>
      </c>
      <c r="C1246" s="117">
        <v>31</v>
      </c>
      <c r="D1246" s="121" t="s">
        <v>41</v>
      </c>
      <c r="E1246" s="116" t="s">
        <v>1558</v>
      </c>
      <c r="F1246" s="371" t="s">
        <v>10</v>
      </c>
      <c r="G1246" s="119">
        <v>7</v>
      </c>
      <c r="H1246" s="449">
        <v>1008</v>
      </c>
      <c r="I1246" s="390" t="e">
        <f>H1246-#REF!</f>
        <v>#REF!</v>
      </c>
      <c r="J1246" s="391">
        <f>J1244</f>
        <v>2.4</v>
      </c>
    </row>
    <row r="1247" spans="1:10" ht="18">
      <c r="A1247" s="116" t="s">
        <v>2597</v>
      </c>
      <c r="B1247" s="116" t="s">
        <v>1938</v>
      </c>
      <c r="C1247" s="117">
        <v>31</v>
      </c>
      <c r="D1247" s="121" t="s">
        <v>41</v>
      </c>
      <c r="E1247" s="116" t="s">
        <v>1558</v>
      </c>
      <c r="F1247" s="371" t="s">
        <v>10</v>
      </c>
      <c r="G1247" s="119">
        <v>7</v>
      </c>
      <c r="H1247" s="449">
        <v>1008</v>
      </c>
      <c r="I1247" s="390" t="e">
        <f>H1247-#REF!</f>
        <v>#REF!</v>
      </c>
      <c r="J1247" s="391">
        <f>J1246</f>
        <v>2.4</v>
      </c>
    </row>
    <row r="1248" spans="1:10" ht="47.25">
      <c r="A1248" s="51"/>
      <c r="B1248" s="36" t="s">
        <v>2598</v>
      </c>
      <c r="C1248" s="27"/>
      <c r="D1248" s="28"/>
      <c r="E1248" s="29"/>
      <c r="F1248" s="395"/>
      <c r="G1248" s="415"/>
      <c r="H1248" s="449">
        <v>0</v>
      </c>
      <c r="I1248" s="390" t="e">
        <f>H1248-#REF!</f>
        <v>#REF!</v>
      </c>
      <c r="J1248" s="391">
        <f>J1246</f>
        <v>2.4</v>
      </c>
    </row>
    <row r="1249" spans="1:10" ht="18">
      <c r="A1249" s="116" t="s">
        <v>2599</v>
      </c>
      <c r="B1249" s="116" t="s">
        <v>1925</v>
      </c>
      <c r="C1249" s="117">
        <v>31</v>
      </c>
      <c r="D1249" s="121" t="s">
        <v>41</v>
      </c>
      <c r="E1249" s="116" t="s">
        <v>1558</v>
      </c>
      <c r="F1249" s="371" t="s">
        <v>10</v>
      </c>
      <c r="G1249" s="119">
        <v>7</v>
      </c>
      <c r="H1249" s="449">
        <v>1008</v>
      </c>
      <c r="I1249" s="390" t="e">
        <f>H1249-#REF!</f>
        <v>#REF!</v>
      </c>
      <c r="J1249" s="391">
        <f>J1248</f>
        <v>2.4</v>
      </c>
    </row>
    <row r="1250" spans="1:10" ht="18">
      <c r="A1250" s="116" t="s">
        <v>2600</v>
      </c>
      <c r="B1250" s="116" t="s">
        <v>1932</v>
      </c>
      <c r="C1250" s="117">
        <v>31</v>
      </c>
      <c r="D1250" s="121" t="s">
        <v>41</v>
      </c>
      <c r="E1250" s="116" t="s">
        <v>1558</v>
      </c>
      <c r="F1250" s="371" t="s">
        <v>10</v>
      </c>
      <c r="G1250" s="119">
        <v>7</v>
      </c>
      <c r="H1250" s="449">
        <v>1008</v>
      </c>
      <c r="I1250" s="390" t="e">
        <f>H1250-#REF!</f>
        <v>#REF!</v>
      </c>
      <c r="J1250" s="391">
        <f>J1249</f>
        <v>2.4</v>
      </c>
    </row>
    <row r="1251" spans="1:10" ht="18">
      <c r="A1251" s="116" t="s">
        <v>2601</v>
      </c>
      <c r="B1251" s="116" t="s">
        <v>1931</v>
      </c>
      <c r="C1251" s="117">
        <v>31</v>
      </c>
      <c r="D1251" s="121" t="s">
        <v>41</v>
      </c>
      <c r="E1251" s="116" t="s">
        <v>1558</v>
      </c>
      <c r="F1251" s="371" t="s">
        <v>10</v>
      </c>
      <c r="G1251" s="119">
        <v>7</v>
      </c>
      <c r="H1251" s="449">
        <v>1008</v>
      </c>
      <c r="I1251" s="390" t="e">
        <f>H1251-#REF!</f>
        <v>#REF!</v>
      </c>
      <c r="J1251" s="391">
        <f>J1249</f>
        <v>2.4</v>
      </c>
    </row>
    <row r="1252" spans="1:10" ht="31.5">
      <c r="A1252" s="51"/>
      <c r="B1252" s="36" t="s">
        <v>2602</v>
      </c>
      <c r="C1252" s="27"/>
      <c r="D1252" s="28"/>
      <c r="E1252" s="29"/>
      <c r="F1252" s="395"/>
      <c r="G1252" s="415"/>
      <c r="H1252" s="449">
        <v>0</v>
      </c>
      <c r="I1252" s="390" t="e">
        <f>H1252-#REF!</f>
        <v>#REF!</v>
      </c>
      <c r="J1252" s="391">
        <f>J1251</f>
        <v>2.4</v>
      </c>
    </row>
    <row r="1253" spans="1:10" ht="18">
      <c r="A1253" s="116" t="s">
        <v>2603</v>
      </c>
      <c r="B1253" s="116" t="s">
        <v>1929</v>
      </c>
      <c r="C1253" s="117">
        <v>31</v>
      </c>
      <c r="D1253" s="121" t="s">
        <v>41</v>
      </c>
      <c r="E1253" s="116" t="s">
        <v>1558</v>
      </c>
      <c r="F1253" s="371" t="s">
        <v>10</v>
      </c>
      <c r="G1253" s="119">
        <v>7</v>
      </c>
      <c r="H1253" s="449">
        <v>1008</v>
      </c>
      <c r="I1253" s="390" t="e">
        <f>H1253-#REF!</f>
        <v>#REF!</v>
      </c>
      <c r="J1253" s="391">
        <f>J1251</f>
        <v>2.4</v>
      </c>
    </row>
    <row r="1254" spans="1:10" ht="18">
      <c r="A1254" s="116" t="s">
        <v>2604</v>
      </c>
      <c r="B1254" s="116" t="s">
        <v>1941</v>
      </c>
      <c r="C1254" s="117">
        <v>31</v>
      </c>
      <c r="D1254" s="121" t="s">
        <v>41</v>
      </c>
      <c r="E1254" s="116" t="s">
        <v>1558</v>
      </c>
      <c r="F1254" s="371" t="s">
        <v>10</v>
      </c>
      <c r="G1254" s="119">
        <v>7</v>
      </c>
      <c r="H1254" s="449">
        <v>1008</v>
      </c>
      <c r="I1254" s="390" t="e">
        <f>H1254-#REF!</f>
        <v>#REF!</v>
      </c>
      <c r="J1254" s="391">
        <f>J1253</f>
        <v>2.4</v>
      </c>
    </row>
    <row r="1255" spans="1:10" ht="18">
      <c r="A1255" s="116" t="s">
        <v>2605</v>
      </c>
      <c r="B1255" s="116" t="s">
        <v>1943</v>
      </c>
      <c r="C1255" s="117">
        <v>31</v>
      </c>
      <c r="D1255" s="121" t="s">
        <v>41</v>
      </c>
      <c r="E1255" s="116" t="s">
        <v>1558</v>
      </c>
      <c r="F1255" s="371" t="s">
        <v>10</v>
      </c>
      <c r="G1255" s="119">
        <v>7</v>
      </c>
      <c r="H1255" s="449">
        <v>1008</v>
      </c>
      <c r="I1255" s="390" t="e">
        <f>H1255-#REF!</f>
        <v>#REF!</v>
      </c>
      <c r="J1255" s="391">
        <f>J1253</f>
        <v>2.4</v>
      </c>
    </row>
    <row r="1256" spans="1:10" ht="47.25">
      <c r="A1256" s="51"/>
      <c r="B1256" s="36" t="s">
        <v>2606</v>
      </c>
      <c r="C1256" s="27"/>
      <c r="D1256" s="28"/>
      <c r="E1256" s="29"/>
      <c r="F1256" s="395"/>
      <c r="G1256" s="415"/>
      <c r="H1256" s="449">
        <v>0</v>
      </c>
      <c r="I1256" s="390" t="e">
        <f>H1256-#REF!</f>
        <v>#REF!</v>
      </c>
      <c r="J1256" s="391">
        <f>J1255</f>
        <v>2.4</v>
      </c>
    </row>
    <row r="1257" spans="1:10" ht="18">
      <c r="A1257" s="116" t="s">
        <v>2607</v>
      </c>
      <c r="B1257" s="116" t="s">
        <v>1920</v>
      </c>
      <c r="C1257" s="117">
        <v>31</v>
      </c>
      <c r="D1257" s="121" t="s">
        <v>41</v>
      </c>
      <c r="E1257" s="116" t="s">
        <v>1558</v>
      </c>
      <c r="F1257" s="371" t="s">
        <v>10</v>
      </c>
      <c r="G1257" s="119">
        <v>7</v>
      </c>
      <c r="H1257" s="449">
        <v>1008</v>
      </c>
      <c r="I1257" s="390" t="e">
        <f>H1257-#REF!</f>
        <v>#REF!</v>
      </c>
      <c r="J1257" s="391">
        <f>J1256</f>
        <v>2.4</v>
      </c>
    </row>
    <row r="1258" spans="1:10" ht="18">
      <c r="A1258" s="116" t="s">
        <v>2608</v>
      </c>
      <c r="B1258" s="116" t="s">
        <v>1922</v>
      </c>
      <c r="C1258" s="117">
        <v>31</v>
      </c>
      <c r="D1258" s="121" t="s">
        <v>41</v>
      </c>
      <c r="E1258" s="116" t="s">
        <v>1558</v>
      </c>
      <c r="F1258" s="371" t="s">
        <v>10</v>
      </c>
      <c r="G1258" s="119">
        <v>7</v>
      </c>
      <c r="H1258" s="449">
        <v>1008</v>
      </c>
      <c r="I1258" s="390" t="e">
        <f>H1258-#REF!</f>
        <v>#REF!</v>
      </c>
      <c r="J1258" s="391">
        <f>J1256</f>
        <v>2.4</v>
      </c>
    </row>
    <row r="1259" spans="1:10" ht="18">
      <c r="A1259" s="116" t="s">
        <v>2609</v>
      </c>
      <c r="B1259" s="116" t="s">
        <v>1926</v>
      </c>
      <c r="C1259" s="117">
        <v>31</v>
      </c>
      <c r="D1259" s="121" t="s">
        <v>41</v>
      </c>
      <c r="E1259" s="116" t="s">
        <v>1558</v>
      </c>
      <c r="F1259" s="371" t="s">
        <v>10</v>
      </c>
      <c r="G1259" s="119">
        <v>7</v>
      </c>
      <c r="H1259" s="449">
        <v>1008</v>
      </c>
      <c r="I1259" s="390" t="e">
        <f>H1259-#REF!</f>
        <v>#REF!</v>
      </c>
      <c r="J1259" s="391">
        <f>J1258</f>
        <v>2.4</v>
      </c>
    </row>
    <row r="1260" spans="1:10" ht="18">
      <c r="A1260" s="116" t="s">
        <v>2610</v>
      </c>
      <c r="B1260" s="116" t="s">
        <v>1930</v>
      </c>
      <c r="C1260" s="117">
        <v>31</v>
      </c>
      <c r="D1260" s="121" t="s">
        <v>41</v>
      </c>
      <c r="E1260" s="116" t="s">
        <v>1558</v>
      </c>
      <c r="F1260" s="371" t="s">
        <v>10</v>
      </c>
      <c r="G1260" s="119">
        <v>7</v>
      </c>
      <c r="H1260" s="449">
        <v>1008</v>
      </c>
      <c r="I1260" s="390" t="e">
        <f>H1260-#REF!</f>
        <v>#REF!</v>
      </c>
      <c r="J1260" s="391">
        <f>J1258</f>
        <v>2.4</v>
      </c>
    </row>
    <row r="1261" spans="1:10" ht="47.25">
      <c r="A1261" s="51"/>
      <c r="B1261" s="36" t="s">
        <v>2611</v>
      </c>
      <c r="C1261" s="27"/>
      <c r="D1261" s="28"/>
      <c r="E1261" s="29"/>
      <c r="F1261" s="395"/>
      <c r="G1261" s="415"/>
      <c r="H1261" s="449">
        <v>0</v>
      </c>
      <c r="I1261" s="390" t="e">
        <f>H1261-#REF!</f>
        <v>#REF!</v>
      </c>
      <c r="J1261" s="391">
        <f>J1260</f>
        <v>2.4</v>
      </c>
    </row>
    <row r="1262" spans="1:10" ht="18">
      <c r="A1262" s="116" t="s">
        <v>2612</v>
      </c>
      <c r="B1262" s="116" t="s">
        <v>1946</v>
      </c>
      <c r="C1262" s="117">
        <v>31</v>
      </c>
      <c r="D1262" s="121" t="s">
        <v>41</v>
      </c>
      <c r="E1262" s="116" t="s">
        <v>1558</v>
      </c>
      <c r="F1262" s="371" t="s">
        <v>10</v>
      </c>
      <c r="G1262" s="119">
        <v>7</v>
      </c>
      <c r="H1262" s="449">
        <v>1008</v>
      </c>
      <c r="I1262" s="390" t="e">
        <f>H1262-#REF!</f>
        <v>#REF!</v>
      </c>
      <c r="J1262" s="391">
        <f>J1261</f>
        <v>2.4</v>
      </c>
    </row>
    <row r="1263" spans="1:10" ht="18">
      <c r="A1263" s="116" t="s">
        <v>2613</v>
      </c>
      <c r="B1263" s="116" t="s">
        <v>1947</v>
      </c>
      <c r="C1263" s="117">
        <v>31</v>
      </c>
      <c r="D1263" s="121" t="s">
        <v>41</v>
      </c>
      <c r="E1263" s="116" t="s">
        <v>1558</v>
      </c>
      <c r="F1263" s="371" t="s">
        <v>10</v>
      </c>
      <c r="G1263" s="119">
        <v>7</v>
      </c>
      <c r="H1263" s="449">
        <v>1008</v>
      </c>
      <c r="I1263" s="390" t="e">
        <f>H1263-#REF!</f>
        <v>#REF!</v>
      </c>
      <c r="J1263" s="391">
        <f>J1261</f>
        <v>2.4</v>
      </c>
    </row>
    <row r="1264" spans="1:10" ht="18">
      <c r="A1264" s="116" t="s">
        <v>2614</v>
      </c>
      <c r="B1264" s="116" t="s">
        <v>1948</v>
      </c>
      <c r="C1264" s="117">
        <v>31</v>
      </c>
      <c r="D1264" s="121" t="s">
        <v>41</v>
      </c>
      <c r="E1264" s="116" t="s">
        <v>1558</v>
      </c>
      <c r="F1264" s="371" t="s">
        <v>10</v>
      </c>
      <c r="G1264" s="119">
        <v>7</v>
      </c>
      <c r="H1264" s="449">
        <v>1008</v>
      </c>
      <c r="I1264" s="390" t="e">
        <f>H1264-#REF!</f>
        <v>#REF!</v>
      </c>
      <c r="J1264" s="391">
        <f>J1263</f>
        <v>2.4</v>
      </c>
    </row>
    <row r="1265" spans="1:10" ht="31.5">
      <c r="A1265" s="51"/>
      <c r="B1265" s="36" t="s">
        <v>2615</v>
      </c>
      <c r="C1265" s="27"/>
      <c r="D1265" s="28"/>
      <c r="E1265" s="29"/>
      <c r="F1265" s="395"/>
      <c r="G1265" s="415"/>
      <c r="H1265" s="449">
        <v>0</v>
      </c>
      <c r="I1265" s="390" t="e">
        <f>H1265-#REF!</f>
        <v>#REF!</v>
      </c>
      <c r="J1265" s="391">
        <f>J1263</f>
        <v>2.4</v>
      </c>
    </row>
    <row r="1266" spans="1:10" ht="18">
      <c r="A1266" s="116" t="s">
        <v>2616</v>
      </c>
      <c r="B1266" s="116" t="s">
        <v>1917</v>
      </c>
      <c r="C1266" s="117">
        <v>31</v>
      </c>
      <c r="D1266" s="121" t="s">
        <v>41</v>
      </c>
      <c r="E1266" s="116" t="s">
        <v>1558</v>
      </c>
      <c r="F1266" s="371" t="s">
        <v>10</v>
      </c>
      <c r="G1266" s="119">
        <v>7</v>
      </c>
      <c r="H1266" s="449">
        <v>1008</v>
      </c>
      <c r="I1266" s="390" t="e">
        <f>H1266-#REF!</f>
        <v>#REF!</v>
      </c>
      <c r="J1266" s="391">
        <f>J1265</f>
        <v>2.4</v>
      </c>
    </row>
    <row r="1267" spans="1:10" ht="18">
      <c r="A1267" s="116" t="s">
        <v>2617</v>
      </c>
      <c r="B1267" s="116" t="s">
        <v>1919</v>
      </c>
      <c r="C1267" s="117">
        <v>31</v>
      </c>
      <c r="D1267" s="121" t="s">
        <v>41</v>
      </c>
      <c r="E1267" s="116" t="s">
        <v>1558</v>
      </c>
      <c r="F1267" s="371" t="s">
        <v>10</v>
      </c>
      <c r="G1267" s="119">
        <v>7</v>
      </c>
      <c r="H1267" s="449">
        <v>1008</v>
      </c>
      <c r="I1267" s="390" t="e">
        <f>H1267-#REF!</f>
        <v>#REF!</v>
      </c>
      <c r="J1267" s="391">
        <f>J1266</f>
        <v>2.4</v>
      </c>
    </row>
    <row r="1268" spans="1:10" ht="18">
      <c r="A1268" s="116" t="s">
        <v>2618</v>
      </c>
      <c r="B1268" s="116" t="s">
        <v>1934</v>
      </c>
      <c r="C1268" s="117">
        <v>31</v>
      </c>
      <c r="D1268" s="121" t="s">
        <v>41</v>
      </c>
      <c r="E1268" s="116" t="s">
        <v>1558</v>
      </c>
      <c r="F1268" s="371" t="s">
        <v>10</v>
      </c>
      <c r="G1268" s="119">
        <v>7</v>
      </c>
      <c r="H1268" s="449">
        <v>1008</v>
      </c>
      <c r="I1268" s="390" t="e">
        <f>H1268-#REF!</f>
        <v>#REF!</v>
      </c>
      <c r="J1268" s="391">
        <f>J1266</f>
        <v>2.4</v>
      </c>
    </row>
    <row r="1269" spans="1:10" ht="18">
      <c r="A1269" s="116" t="s">
        <v>3269</v>
      </c>
      <c r="B1269" s="116" t="s">
        <v>1935</v>
      </c>
      <c r="C1269" s="117">
        <v>31</v>
      </c>
      <c r="D1269" s="121" t="s">
        <v>41</v>
      </c>
      <c r="E1269" s="116" t="s">
        <v>1558</v>
      </c>
      <c r="F1269" s="371" t="s">
        <v>10</v>
      </c>
      <c r="G1269" s="119">
        <v>7</v>
      </c>
      <c r="H1269" s="449">
        <v>1008</v>
      </c>
      <c r="I1269" s="390" t="e">
        <f>H1269-#REF!</f>
        <v>#REF!</v>
      </c>
      <c r="J1269" s="391">
        <f>J1268</f>
        <v>2.4</v>
      </c>
    </row>
    <row r="1270" spans="1:10" ht="18">
      <c r="A1270" s="116" t="s">
        <v>2619</v>
      </c>
      <c r="B1270" s="116" t="s">
        <v>1936</v>
      </c>
      <c r="C1270" s="117">
        <v>31</v>
      </c>
      <c r="D1270" s="121" t="s">
        <v>41</v>
      </c>
      <c r="E1270" s="116" t="s">
        <v>1558</v>
      </c>
      <c r="F1270" s="371" t="s">
        <v>10</v>
      </c>
      <c r="G1270" s="119">
        <v>7</v>
      </c>
      <c r="H1270" s="449">
        <v>1008</v>
      </c>
      <c r="I1270" s="390" t="e">
        <f>H1270-#REF!</f>
        <v>#REF!</v>
      </c>
      <c r="J1270" s="391">
        <f>J1268</f>
        <v>2.4</v>
      </c>
    </row>
    <row r="1271" spans="1:10" ht="18">
      <c r="A1271" s="116" t="s">
        <v>2620</v>
      </c>
      <c r="B1271" s="116" t="s">
        <v>1937</v>
      </c>
      <c r="C1271" s="117">
        <v>31</v>
      </c>
      <c r="D1271" s="121" t="s">
        <v>41</v>
      </c>
      <c r="E1271" s="116" t="s">
        <v>1558</v>
      </c>
      <c r="F1271" s="371" t="s">
        <v>10</v>
      </c>
      <c r="G1271" s="119">
        <v>7</v>
      </c>
      <c r="H1271" s="449">
        <v>1008</v>
      </c>
      <c r="I1271" s="390" t="e">
        <f>H1271-#REF!</f>
        <v>#REF!</v>
      </c>
      <c r="J1271" s="391">
        <f>J1270</f>
        <v>2.4</v>
      </c>
    </row>
    <row r="1272" spans="1:10" ht="31.5">
      <c r="A1272" s="51"/>
      <c r="B1272" s="36" t="s">
        <v>3186</v>
      </c>
      <c r="C1272" s="27"/>
      <c r="D1272" s="28"/>
      <c r="E1272" s="29"/>
      <c r="F1272" s="395"/>
      <c r="G1272" s="415"/>
      <c r="H1272" s="449">
        <v>0</v>
      </c>
      <c r="I1272" s="390" t="e">
        <f>H1272-#REF!</f>
        <v>#REF!</v>
      </c>
      <c r="J1272" s="391">
        <f>J1270</f>
        <v>2.4</v>
      </c>
    </row>
    <row r="1273" spans="1:10" ht="18">
      <c r="A1273" s="116" t="s">
        <v>2621</v>
      </c>
      <c r="B1273" s="116" t="s">
        <v>1950</v>
      </c>
      <c r="C1273" s="117">
        <v>31</v>
      </c>
      <c r="D1273" s="121" t="s">
        <v>41</v>
      </c>
      <c r="E1273" s="116" t="s">
        <v>1558</v>
      </c>
      <c r="F1273" s="371" t="s">
        <v>10</v>
      </c>
      <c r="G1273" s="119">
        <v>7</v>
      </c>
      <c r="H1273" s="449">
        <v>1008</v>
      </c>
      <c r="I1273" s="390" t="e">
        <f>H1273-#REF!</f>
        <v>#REF!</v>
      </c>
      <c r="J1273" s="391">
        <f>J1272</f>
        <v>2.4</v>
      </c>
    </row>
    <row r="1274" spans="1:10" ht="18">
      <c r="A1274" s="116" t="s">
        <v>2622</v>
      </c>
      <c r="B1274" s="116" t="s">
        <v>1949</v>
      </c>
      <c r="C1274" s="117">
        <v>31</v>
      </c>
      <c r="D1274" s="121" t="s">
        <v>41</v>
      </c>
      <c r="E1274" s="116" t="s">
        <v>1558</v>
      </c>
      <c r="F1274" s="371" t="s">
        <v>10</v>
      </c>
      <c r="G1274" s="119">
        <v>7</v>
      </c>
      <c r="H1274" s="449">
        <v>1008</v>
      </c>
      <c r="I1274" s="390" t="e">
        <f>H1274-#REF!</f>
        <v>#REF!</v>
      </c>
      <c r="J1274" s="391">
        <f>J1273</f>
        <v>2.4</v>
      </c>
    </row>
    <row r="1275" spans="1:10" ht="18">
      <c r="A1275" s="116" t="s">
        <v>2623</v>
      </c>
      <c r="B1275" s="116" t="s">
        <v>1951</v>
      </c>
      <c r="C1275" s="117">
        <v>31</v>
      </c>
      <c r="D1275" s="121" t="s">
        <v>41</v>
      </c>
      <c r="E1275" s="116" t="s">
        <v>1558</v>
      </c>
      <c r="F1275" s="371" t="s">
        <v>10</v>
      </c>
      <c r="G1275" s="119">
        <v>7</v>
      </c>
      <c r="H1275" s="449">
        <v>1008</v>
      </c>
      <c r="I1275" s="390" t="e">
        <f>H1275-#REF!</f>
        <v>#REF!</v>
      </c>
      <c r="J1275" s="391">
        <f>J1273</f>
        <v>2.4</v>
      </c>
    </row>
    <row r="1276" spans="1:10" ht="31.5">
      <c r="A1276" s="51"/>
      <c r="B1276" s="36" t="s">
        <v>3187</v>
      </c>
      <c r="C1276" s="27"/>
      <c r="D1276" s="28"/>
      <c r="E1276" s="29"/>
      <c r="F1276" s="395"/>
      <c r="G1276" s="415"/>
      <c r="H1276" s="449">
        <v>0</v>
      </c>
      <c r="I1276" s="390" t="e">
        <f>H1276-#REF!</f>
        <v>#REF!</v>
      </c>
      <c r="J1276" s="391">
        <f>J1275</f>
        <v>2.4</v>
      </c>
    </row>
    <row r="1277" spans="1:10" ht="18">
      <c r="A1277" s="116" t="s">
        <v>2624</v>
      </c>
      <c r="B1277" s="116" t="s">
        <v>1952</v>
      </c>
      <c r="C1277" s="117">
        <v>31</v>
      </c>
      <c r="D1277" s="121" t="s">
        <v>41</v>
      </c>
      <c r="E1277" s="116" t="s">
        <v>1558</v>
      </c>
      <c r="F1277" s="371" t="s">
        <v>10</v>
      </c>
      <c r="G1277" s="119">
        <v>7</v>
      </c>
      <c r="H1277" s="449">
        <v>1008</v>
      </c>
      <c r="I1277" s="390" t="e">
        <f>H1277-#REF!</f>
        <v>#REF!</v>
      </c>
      <c r="J1277" s="391">
        <f>J1275</f>
        <v>2.4</v>
      </c>
    </row>
    <row r="1278" spans="1:10" ht="18">
      <c r="A1278" s="116" t="s">
        <v>2625</v>
      </c>
      <c r="B1278" s="116" t="s">
        <v>1953</v>
      </c>
      <c r="C1278" s="117">
        <v>31</v>
      </c>
      <c r="D1278" s="121" t="s">
        <v>41</v>
      </c>
      <c r="E1278" s="116" t="s">
        <v>1558</v>
      </c>
      <c r="F1278" s="371" t="s">
        <v>10</v>
      </c>
      <c r="G1278" s="119">
        <v>7</v>
      </c>
      <c r="H1278" s="449">
        <v>1008</v>
      </c>
      <c r="I1278" s="390" t="e">
        <f>H1278-#REF!</f>
        <v>#REF!</v>
      </c>
      <c r="J1278" s="391">
        <f>J1277</f>
        <v>2.4</v>
      </c>
    </row>
    <row r="1279" spans="1:10" ht="18">
      <c r="A1279" s="116" t="s">
        <v>2626</v>
      </c>
      <c r="B1279" s="116" t="s">
        <v>1954</v>
      </c>
      <c r="C1279" s="117">
        <v>31</v>
      </c>
      <c r="D1279" s="121" t="s">
        <v>41</v>
      </c>
      <c r="E1279" s="116" t="s">
        <v>1558</v>
      </c>
      <c r="F1279" s="371" t="s">
        <v>10</v>
      </c>
      <c r="G1279" s="119">
        <v>7</v>
      </c>
      <c r="H1279" s="449">
        <v>1008</v>
      </c>
      <c r="I1279" s="390" t="e">
        <f>H1279-#REF!</f>
        <v>#REF!</v>
      </c>
      <c r="J1279" s="391">
        <f>J1278</f>
        <v>2.4</v>
      </c>
    </row>
    <row r="1280" spans="1:10" ht="18">
      <c r="A1280" s="116" t="s">
        <v>2627</v>
      </c>
      <c r="B1280" s="116" t="s">
        <v>1955</v>
      </c>
      <c r="C1280" s="117">
        <v>31</v>
      </c>
      <c r="D1280" s="121" t="s">
        <v>41</v>
      </c>
      <c r="E1280" s="116" t="s">
        <v>1558</v>
      </c>
      <c r="F1280" s="371" t="s">
        <v>10</v>
      </c>
      <c r="G1280" s="119">
        <v>7</v>
      </c>
      <c r="H1280" s="449">
        <v>1008</v>
      </c>
      <c r="I1280" s="390" t="e">
        <f>H1280-#REF!</f>
        <v>#REF!</v>
      </c>
      <c r="J1280" s="391">
        <f>J1278</f>
        <v>2.4</v>
      </c>
    </row>
    <row r="1281" spans="1:10" ht="18">
      <c r="A1281" s="116" t="s">
        <v>2628</v>
      </c>
      <c r="B1281" s="116" t="s">
        <v>1956</v>
      </c>
      <c r="C1281" s="117">
        <v>31</v>
      </c>
      <c r="D1281" s="121" t="s">
        <v>41</v>
      </c>
      <c r="E1281" s="116" t="s">
        <v>1558</v>
      </c>
      <c r="F1281" s="371" t="s">
        <v>10</v>
      </c>
      <c r="G1281" s="119">
        <v>7</v>
      </c>
      <c r="H1281" s="449">
        <v>1008</v>
      </c>
      <c r="I1281" s="390" t="e">
        <f>H1281-#REF!</f>
        <v>#REF!</v>
      </c>
      <c r="J1281" s="391">
        <f>J1280</f>
        <v>2.4</v>
      </c>
    </row>
    <row r="1282" spans="1:10" ht="18">
      <c r="A1282" s="116" t="s">
        <v>2629</v>
      </c>
      <c r="B1282" s="116" t="s">
        <v>1957</v>
      </c>
      <c r="C1282" s="117">
        <v>31</v>
      </c>
      <c r="D1282" s="121" t="s">
        <v>41</v>
      </c>
      <c r="E1282" s="116" t="s">
        <v>1558</v>
      </c>
      <c r="F1282" s="371" t="s">
        <v>10</v>
      </c>
      <c r="G1282" s="119">
        <v>7</v>
      </c>
      <c r="H1282" s="449">
        <v>1008</v>
      </c>
      <c r="I1282" s="390" t="e">
        <f>H1282-#REF!</f>
        <v>#REF!</v>
      </c>
      <c r="J1282" s="391">
        <f>J1280</f>
        <v>2.4</v>
      </c>
    </row>
    <row r="1283" spans="1:10" ht="31.5">
      <c r="A1283" s="51"/>
      <c r="B1283" s="36" t="s">
        <v>3188</v>
      </c>
      <c r="C1283" s="27"/>
      <c r="D1283" s="28"/>
      <c r="E1283" s="29"/>
      <c r="F1283" s="395"/>
      <c r="G1283" s="415"/>
      <c r="H1283" s="449">
        <v>0</v>
      </c>
      <c r="I1283" s="390" t="e">
        <f>H1283-#REF!</f>
        <v>#REF!</v>
      </c>
      <c r="J1283" s="391">
        <f>J1282</f>
        <v>2.4</v>
      </c>
    </row>
    <row r="1284" spans="1:10" ht="18">
      <c r="A1284" s="116" t="s">
        <v>2630</v>
      </c>
      <c r="B1284" s="116" t="s">
        <v>1958</v>
      </c>
      <c r="C1284" s="117">
        <v>31</v>
      </c>
      <c r="D1284" s="121" t="s">
        <v>41</v>
      </c>
      <c r="E1284" s="116" t="s">
        <v>1558</v>
      </c>
      <c r="F1284" s="371" t="s">
        <v>10</v>
      </c>
      <c r="G1284" s="119">
        <v>7</v>
      </c>
      <c r="H1284" s="449">
        <v>1008</v>
      </c>
      <c r="I1284" s="390" t="e">
        <f>H1284-#REF!</f>
        <v>#REF!</v>
      </c>
      <c r="J1284" s="391">
        <f>J1283</f>
        <v>2.4</v>
      </c>
    </row>
    <row r="1285" spans="1:10" ht="18">
      <c r="A1285" s="116" t="s">
        <v>2631</v>
      </c>
      <c r="B1285" s="116" t="s">
        <v>1959</v>
      </c>
      <c r="C1285" s="117">
        <v>31</v>
      </c>
      <c r="D1285" s="121" t="s">
        <v>41</v>
      </c>
      <c r="E1285" s="116" t="s">
        <v>1558</v>
      </c>
      <c r="F1285" s="371" t="s">
        <v>10</v>
      </c>
      <c r="G1285" s="119">
        <v>7</v>
      </c>
      <c r="H1285" s="449">
        <v>1008</v>
      </c>
      <c r="I1285" s="390" t="e">
        <f>H1285-#REF!</f>
        <v>#REF!</v>
      </c>
      <c r="J1285" s="391">
        <f>J1283</f>
        <v>2.4</v>
      </c>
    </row>
    <row r="1286" spans="1:10" ht="18">
      <c r="A1286" s="116" t="s">
        <v>2632</v>
      </c>
      <c r="B1286" s="116" t="s">
        <v>1960</v>
      </c>
      <c r="C1286" s="117">
        <v>31</v>
      </c>
      <c r="D1286" s="121" t="s">
        <v>41</v>
      </c>
      <c r="E1286" s="116" t="s">
        <v>1558</v>
      </c>
      <c r="F1286" s="371" t="s">
        <v>10</v>
      </c>
      <c r="G1286" s="119">
        <v>7</v>
      </c>
      <c r="H1286" s="449">
        <v>1008</v>
      </c>
      <c r="I1286" s="390" t="e">
        <f>H1286-#REF!</f>
        <v>#REF!</v>
      </c>
      <c r="J1286" s="391">
        <f>J1285</f>
        <v>2.4</v>
      </c>
    </row>
    <row r="1287" spans="1:10" ht="18">
      <c r="A1287" s="116" t="s">
        <v>2633</v>
      </c>
      <c r="B1287" s="116" t="s">
        <v>1961</v>
      </c>
      <c r="C1287" s="117">
        <v>31</v>
      </c>
      <c r="D1287" s="121" t="s">
        <v>41</v>
      </c>
      <c r="E1287" s="116" t="s">
        <v>1558</v>
      </c>
      <c r="F1287" s="371" t="s">
        <v>10</v>
      </c>
      <c r="G1287" s="119">
        <v>7</v>
      </c>
      <c r="H1287" s="449">
        <v>1008</v>
      </c>
      <c r="I1287" s="390" t="e">
        <f>H1287-#REF!</f>
        <v>#REF!</v>
      </c>
      <c r="J1287" s="391">
        <f>J1285</f>
        <v>2.4</v>
      </c>
    </row>
    <row r="1288" spans="1:10" ht="18">
      <c r="A1288" s="116" t="s">
        <v>2634</v>
      </c>
      <c r="B1288" s="116" t="s">
        <v>1962</v>
      </c>
      <c r="C1288" s="117">
        <v>31</v>
      </c>
      <c r="D1288" s="121" t="s">
        <v>41</v>
      </c>
      <c r="E1288" s="116" t="s">
        <v>1558</v>
      </c>
      <c r="F1288" s="371" t="s">
        <v>10</v>
      </c>
      <c r="G1288" s="119">
        <v>7</v>
      </c>
      <c r="H1288" s="449">
        <v>1008</v>
      </c>
      <c r="I1288" s="390" t="e">
        <f>H1288-#REF!</f>
        <v>#REF!</v>
      </c>
      <c r="J1288" s="391">
        <f>J1287</f>
        <v>2.4</v>
      </c>
    </row>
    <row r="1289" spans="1:10" ht="18">
      <c r="A1289" s="116" t="s">
        <v>2635</v>
      </c>
      <c r="B1289" s="116" t="s">
        <v>1963</v>
      </c>
      <c r="C1289" s="117">
        <v>31</v>
      </c>
      <c r="D1289" s="121" t="s">
        <v>41</v>
      </c>
      <c r="E1289" s="116" t="s">
        <v>1558</v>
      </c>
      <c r="F1289" s="371" t="s">
        <v>10</v>
      </c>
      <c r="G1289" s="119">
        <v>7</v>
      </c>
      <c r="H1289" s="449">
        <v>1008</v>
      </c>
      <c r="I1289" s="390" t="e">
        <f>H1289-#REF!</f>
        <v>#REF!</v>
      </c>
      <c r="J1289" s="391">
        <f>J1287</f>
        <v>2.4</v>
      </c>
    </row>
    <row r="1290" spans="1:10" ht="18">
      <c r="A1290" s="116" t="s">
        <v>2636</v>
      </c>
      <c r="B1290" s="116" t="s">
        <v>1964</v>
      </c>
      <c r="C1290" s="117">
        <v>31</v>
      </c>
      <c r="D1290" s="121" t="s">
        <v>41</v>
      </c>
      <c r="E1290" s="116" t="s">
        <v>1558</v>
      </c>
      <c r="F1290" s="371" t="s">
        <v>10</v>
      </c>
      <c r="G1290" s="119">
        <v>7</v>
      </c>
      <c r="H1290" s="449">
        <v>1008</v>
      </c>
      <c r="I1290" s="390" t="e">
        <f>H1290-#REF!</f>
        <v>#REF!</v>
      </c>
      <c r="J1290" s="391">
        <f>J1289</f>
        <v>2.4</v>
      </c>
    </row>
    <row r="1291" spans="1:10" ht="18">
      <c r="A1291" s="116" t="s">
        <v>2637</v>
      </c>
      <c r="B1291" s="116" t="s">
        <v>1965</v>
      </c>
      <c r="C1291" s="117">
        <v>31</v>
      </c>
      <c r="D1291" s="121" t="s">
        <v>41</v>
      </c>
      <c r="E1291" s="116" t="s">
        <v>1558</v>
      </c>
      <c r="F1291" s="371" t="s">
        <v>10</v>
      </c>
      <c r="G1291" s="119">
        <v>7</v>
      </c>
      <c r="H1291" s="449">
        <v>1008</v>
      </c>
      <c r="I1291" s="390" t="e">
        <f>H1291-#REF!</f>
        <v>#REF!</v>
      </c>
      <c r="J1291" s="391">
        <f>J1290</f>
        <v>2.4</v>
      </c>
    </row>
    <row r="1292" spans="1:10" ht="18">
      <c r="A1292" s="116" t="s">
        <v>2638</v>
      </c>
      <c r="B1292" s="116" t="s">
        <v>1966</v>
      </c>
      <c r="C1292" s="117">
        <v>31</v>
      </c>
      <c r="D1292" s="121" t="s">
        <v>41</v>
      </c>
      <c r="E1292" s="116" t="s">
        <v>1558</v>
      </c>
      <c r="F1292" s="371" t="s">
        <v>10</v>
      </c>
      <c r="G1292" s="119">
        <v>7</v>
      </c>
      <c r="H1292" s="449">
        <v>1008</v>
      </c>
      <c r="I1292" s="390" t="e">
        <f>H1292-#REF!</f>
        <v>#REF!</v>
      </c>
      <c r="J1292" s="391">
        <f>J1290</f>
        <v>2.4</v>
      </c>
    </row>
    <row r="1293" spans="1:10" ht="31.5">
      <c r="A1293" s="51"/>
      <c r="B1293" s="36" t="s">
        <v>3189</v>
      </c>
      <c r="C1293" s="27"/>
      <c r="D1293" s="28"/>
      <c r="E1293" s="29"/>
      <c r="F1293" s="395"/>
      <c r="G1293" s="415"/>
      <c r="H1293" s="449">
        <v>0</v>
      </c>
      <c r="I1293" s="390" t="e">
        <f>H1293-#REF!</f>
        <v>#REF!</v>
      </c>
      <c r="J1293" s="391">
        <f>J1292</f>
        <v>2.4</v>
      </c>
    </row>
    <row r="1294" spans="1:10" ht="18">
      <c r="A1294" s="116" t="s">
        <v>2639</v>
      </c>
      <c r="B1294" s="116" t="s">
        <v>1967</v>
      </c>
      <c r="C1294" s="117">
        <v>31</v>
      </c>
      <c r="D1294" s="121" t="s">
        <v>41</v>
      </c>
      <c r="E1294" s="116" t="s">
        <v>1558</v>
      </c>
      <c r="F1294" s="371" t="s">
        <v>10</v>
      </c>
      <c r="G1294" s="119">
        <v>7</v>
      </c>
      <c r="H1294" s="449">
        <v>1008</v>
      </c>
      <c r="I1294" s="390" t="e">
        <f>H1294-#REF!</f>
        <v>#REF!</v>
      </c>
      <c r="J1294" s="391">
        <f>J1292</f>
        <v>2.4</v>
      </c>
    </row>
    <row r="1295" spans="1:10" ht="18">
      <c r="A1295" s="116" t="s">
        <v>2640</v>
      </c>
      <c r="B1295" s="116" t="s">
        <v>1968</v>
      </c>
      <c r="C1295" s="117">
        <v>31</v>
      </c>
      <c r="D1295" s="121" t="s">
        <v>41</v>
      </c>
      <c r="E1295" s="116" t="s">
        <v>1558</v>
      </c>
      <c r="F1295" s="371" t="s">
        <v>10</v>
      </c>
      <c r="G1295" s="119">
        <v>7</v>
      </c>
      <c r="H1295" s="449">
        <v>1008</v>
      </c>
      <c r="I1295" s="390" t="e">
        <f>H1295-#REF!</f>
        <v>#REF!</v>
      </c>
      <c r="J1295" s="391">
        <f>J1294</f>
        <v>2.4</v>
      </c>
    </row>
    <row r="1296" spans="1:10" ht="18">
      <c r="A1296" s="116" t="s">
        <v>2641</v>
      </c>
      <c r="B1296" s="116" t="s">
        <v>1969</v>
      </c>
      <c r="C1296" s="117">
        <v>31</v>
      </c>
      <c r="D1296" s="121" t="s">
        <v>41</v>
      </c>
      <c r="E1296" s="116" t="s">
        <v>1558</v>
      </c>
      <c r="F1296" s="371" t="s">
        <v>10</v>
      </c>
      <c r="G1296" s="119">
        <v>7</v>
      </c>
      <c r="H1296" s="449">
        <v>1008</v>
      </c>
      <c r="I1296" s="390" t="e">
        <f>H1296-#REF!</f>
        <v>#REF!</v>
      </c>
      <c r="J1296" s="391">
        <f>J1295</f>
        <v>2.4</v>
      </c>
    </row>
    <row r="1297" spans="1:10" ht="18">
      <c r="A1297" s="116" t="s">
        <v>2642</v>
      </c>
      <c r="B1297" s="116" t="s">
        <v>1970</v>
      </c>
      <c r="C1297" s="117">
        <v>31</v>
      </c>
      <c r="D1297" s="121" t="s">
        <v>41</v>
      </c>
      <c r="E1297" s="116" t="s">
        <v>1558</v>
      </c>
      <c r="F1297" s="371" t="s">
        <v>10</v>
      </c>
      <c r="G1297" s="119">
        <v>7</v>
      </c>
      <c r="H1297" s="449">
        <v>1008</v>
      </c>
      <c r="I1297" s="390" t="e">
        <f>H1297-#REF!</f>
        <v>#REF!</v>
      </c>
      <c r="J1297" s="391">
        <f>J1295</f>
        <v>2.4</v>
      </c>
    </row>
    <row r="1298" spans="1:10" ht="31.5">
      <c r="A1298" s="51"/>
      <c r="B1298" s="36" t="s">
        <v>3190</v>
      </c>
      <c r="C1298" s="27"/>
      <c r="D1298" s="28"/>
      <c r="E1298" s="29"/>
      <c r="F1298" s="395"/>
      <c r="G1298" s="415"/>
      <c r="H1298" s="449">
        <v>0</v>
      </c>
      <c r="I1298" s="390" t="e">
        <f>H1298-#REF!</f>
        <v>#REF!</v>
      </c>
      <c r="J1298" s="391">
        <f>J1297</f>
        <v>2.4</v>
      </c>
    </row>
    <row r="1299" spans="1:10" ht="18">
      <c r="A1299" s="116" t="s">
        <v>2643</v>
      </c>
      <c r="B1299" s="116" t="s">
        <v>1971</v>
      </c>
      <c r="C1299" s="117">
        <v>31</v>
      </c>
      <c r="D1299" s="121" t="s">
        <v>41</v>
      </c>
      <c r="E1299" s="116" t="s">
        <v>1558</v>
      </c>
      <c r="F1299" s="371" t="s">
        <v>10</v>
      </c>
      <c r="G1299" s="119">
        <v>7</v>
      </c>
      <c r="H1299" s="449">
        <v>1008</v>
      </c>
      <c r="I1299" s="390" t="e">
        <f>H1299-#REF!</f>
        <v>#REF!</v>
      </c>
      <c r="J1299" s="391">
        <f>J1297</f>
        <v>2.4</v>
      </c>
    </row>
    <row r="1300" spans="1:10" ht="18">
      <c r="A1300" s="116" t="s">
        <v>2644</v>
      </c>
      <c r="B1300" s="116" t="s">
        <v>1972</v>
      </c>
      <c r="C1300" s="117">
        <v>31</v>
      </c>
      <c r="D1300" s="121" t="s">
        <v>41</v>
      </c>
      <c r="E1300" s="116" t="s">
        <v>1558</v>
      </c>
      <c r="F1300" s="371" t="s">
        <v>10</v>
      </c>
      <c r="G1300" s="119">
        <v>7</v>
      </c>
      <c r="H1300" s="449">
        <v>1008</v>
      </c>
      <c r="I1300" s="390" t="e">
        <f>H1300-#REF!</f>
        <v>#REF!</v>
      </c>
      <c r="J1300" s="391">
        <f>J1299</f>
        <v>2.4</v>
      </c>
    </row>
    <row r="1301" spans="1:10" ht="18">
      <c r="A1301" s="116" t="s">
        <v>2645</v>
      </c>
      <c r="B1301" s="116" t="s">
        <v>1973</v>
      </c>
      <c r="C1301" s="117">
        <v>31</v>
      </c>
      <c r="D1301" s="121" t="s">
        <v>41</v>
      </c>
      <c r="E1301" s="116" t="s">
        <v>1558</v>
      </c>
      <c r="F1301" s="371" t="s">
        <v>10</v>
      </c>
      <c r="G1301" s="119">
        <v>7</v>
      </c>
      <c r="H1301" s="449">
        <v>1008</v>
      </c>
      <c r="I1301" s="390" t="e">
        <f>H1301-#REF!</f>
        <v>#REF!</v>
      </c>
      <c r="J1301" s="391">
        <f>J1300</f>
        <v>2.4</v>
      </c>
    </row>
    <row r="1302" spans="1:10" ht="18">
      <c r="A1302" s="116" t="s">
        <v>2646</v>
      </c>
      <c r="B1302" s="116" t="s">
        <v>1974</v>
      </c>
      <c r="C1302" s="117">
        <v>31</v>
      </c>
      <c r="D1302" s="121" t="s">
        <v>41</v>
      </c>
      <c r="E1302" s="116" t="s">
        <v>1558</v>
      </c>
      <c r="F1302" s="371" t="s">
        <v>10</v>
      </c>
      <c r="G1302" s="119">
        <v>7</v>
      </c>
      <c r="H1302" s="449">
        <v>1008</v>
      </c>
      <c r="I1302" s="390" t="e">
        <f>H1302-#REF!</f>
        <v>#REF!</v>
      </c>
      <c r="J1302" s="391">
        <f>J1300</f>
        <v>2.4</v>
      </c>
    </row>
    <row r="1303" spans="1:10" ht="18">
      <c r="A1303" s="116" t="s">
        <v>2647</v>
      </c>
      <c r="B1303" s="116" t="s">
        <v>1975</v>
      </c>
      <c r="C1303" s="117">
        <v>31</v>
      </c>
      <c r="D1303" s="121" t="s">
        <v>41</v>
      </c>
      <c r="E1303" s="116" t="s">
        <v>1558</v>
      </c>
      <c r="F1303" s="371" t="s">
        <v>10</v>
      </c>
      <c r="G1303" s="119">
        <v>7</v>
      </c>
      <c r="H1303" s="449">
        <v>1008</v>
      </c>
      <c r="I1303" s="390" t="e">
        <f>H1303-#REF!</f>
        <v>#REF!</v>
      </c>
      <c r="J1303" s="391">
        <f>J1302</f>
        <v>2.4</v>
      </c>
    </row>
    <row r="1304" spans="1:10" ht="18">
      <c r="A1304" s="116" t="s">
        <v>2648</v>
      </c>
      <c r="B1304" s="116" t="s">
        <v>1976</v>
      </c>
      <c r="C1304" s="117">
        <v>31</v>
      </c>
      <c r="D1304" s="121" t="s">
        <v>41</v>
      </c>
      <c r="E1304" s="116" t="s">
        <v>1558</v>
      </c>
      <c r="F1304" s="371" t="s">
        <v>10</v>
      </c>
      <c r="G1304" s="119">
        <v>7</v>
      </c>
      <c r="H1304" s="449">
        <v>1008</v>
      </c>
      <c r="I1304" s="390" t="e">
        <f>H1304-#REF!</f>
        <v>#REF!</v>
      </c>
      <c r="J1304" s="391">
        <f>J1302</f>
        <v>2.4</v>
      </c>
    </row>
    <row r="1305" spans="1:10" ht="18">
      <c r="A1305" s="116" t="s">
        <v>3495</v>
      </c>
      <c r="B1305" s="116" t="s">
        <v>3494</v>
      </c>
      <c r="C1305" s="117">
        <v>31</v>
      </c>
      <c r="D1305" s="121" t="s">
        <v>41</v>
      </c>
      <c r="E1305" s="116" t="s">
        <v>1558</v>
      </c>
      <c r="F1305" s="371" t="s">
        <v>10</v>
      </c>
      <c r="G1305" s="119">
        <v>7</v>
      </c>
      <c r="H1305" s="449">
        <v>2719.2168192</v>
      </c>
      <c r="I1305" s="390" t="e">
        <f>H1305-#REF!</f>
        <v>#REF!</v>
      </c>
      <c r="J1305" s="391">
        <f>J1304</f>
        <v>2.4</v>
      </c>
    </row>
    <row r="1306" spans="1:10" ht="31.5">
      <c r="A1306" s="51"/>
      <c r="B1306" s="36" t="s">
        <v>3191</v>
      </c>
      <c r="C1306" s="27"/>
      <c r="D1306" s="28"/>
      <c r="E1306" s="29"/>
      <c r="F1306" s="395"/>
      <c r="G1306" s="415"/>
      <c r="H1306" s="449">
        <v>0</v>
      </c>
      <c r="I1306" s="390" t="e">
        <f>H1306-#REF!</f>
        <v>#REF!</v>
      </c>
      <c r="J1306" s="391">
        <f>J1304</f>
        <v>2.4</v>
      </c>
    </row>
    <row r="1307" spans="1:10" ht="18">
      <c r="A1307" s="116" t="s">
        <v>2649</v>
      </c>
      <c r="B1307" s="116" t="s">
        <v>3477</v>
      </c>
      <c r="C1307" s="117">
        <v>31</v>
      </c>
      <c r="D1307" s="121" t="s">
        <v>41</v>
      </c>
      <c r="E1307" s="116" t="s">
        <v>1558</v>
      </c>
      <c r="F1307" s="371" t="s">
        <v>10</v>
      </c>
      <c r="G1307" s="119">
        <v>7</v>
      </c>
      <c r="H1307" s="449">
        <v>2719.2168192</v>
      </c>
      <c r="I1307" s="390" t="e">
        <f>H1307-#REF!</f>
        <v>#REF!</v>
      </c>
      <c r="J1307" s="391">
        <f>J1306</f>
        <v>2.4</v>
      </c>
    </row>
    <row r="1308" spans="1:10" ht="18.75" customHeight="1">
      <c r="A1308" s="116" t="s">
        <v>2650</v>
      </c>
      <c r="B1308" s="116" t="s">
        <v>1977</v>
      </c>
      <c r="C1308" s="117">
        <v>31</v>
      </c>
      <c r="D1308" s="121" t="s">
        <v>41</v>
      </c>
      <c r="E1308" s="116" t="s">
        <v>1558</v>
      </c>
      <c r="F1308" s="371" t="s">
        <v>10</v>
      </c>
      <c r="G1308" s="119">
        <v>7</v>
      </c>
      <c r="H1308" s="449">
        <v>2719.2168192</v>
      </c>
      <c r="I1308" s="390" t="e">
        <f>H1308-#REF!</f>
        <v>#REF!</v>
      </c>
      <c r="J1308" s="391">
        <f>J1307</f>
        <v>2.4</v>
      </c>
    </row>
    <row r="1309" spans="1:10" ht="18">
      <c r="A1309" s="116" t="s">
        <v>3488</v>
      </c>
      <c r="B1309" s="116" t="s">
        <v>3487</v>
      </c>
      <c r="C1309" s="117">
        <v>31</v>
      </c>
      <c r="D1309" s="121" t="s">
        <v>41</v>
      </c>
      <c r="E1309" s="116" t="s">
        <v>1558</v>
      </c>
      <c r="F1309" s="371" t="s">
        <v>10</v>
      </c>
      <c r="G1309" s="119">
        <v>7</v>
      </c>
      <c r="H1309" s="449">
        <v>2719.2168192</v>
      </c>
      <c r="I1309" s="390" t="e">
        <f>H1309-#REF!</f>
        <v>#REF!</v>
      </c>
      <c r="J1309" s="391">
        <f>J1307</f>
        <v>2.4</v>
      </c>
    </row>
    <row r="1310" spans="1:10" ht="18">
      <c r="A1310" s="116" t="s">
        <v>3490</v>
      </c>
      <c r="B1310" s="116" t="s">
        <v>3489</v>
      </c>
      <c r="C1310" s="117">
        <v>31</v>
      </c>
      <c r="D1310" s="121" t="s">
        <v>41</v>
      </c>
      <c r="E1310" s="116" t="s">
        <v>1558</v>
      </c>
      <c r="F1310" s="371" t="s">
        <v>10</v>
      </c>
      <c r="G1310" s="119">
        <v>7</v>
      </c>
      <c r="H1310" s="449">
        <v>2719.2168192</v>
      </c>
      <c r="I1310" s="390" t="e">
        <f>H1310-#REF!</f>
        <v>#REF!</v>
      </c>
      <c r="J1310" s="391">
        <f>J1309</f>
        <v>2.4</v>
      </c>
    </row>
    <row r="1311" spans="1:10" ht="31.5">
      <c r="A1311" s="51"/>
      <c r="B1311" s="36" t="s">
        <v>3192</v>
      </c>
      <c r="C1311" s="27"/>
      <c r="D1311" s="28"/>
      <c r="E1311" s="29"/>
      <c r="F1311" s="395"/>
      <c r="G1311" s="415"/>
      <c r="H1311" s="449">
        <v>0</v>
      </c>
      <c r="I1311" s="390" t="e">
        <f>H1311-#REF!</f>
        <v>#REF!</v>
      </c>
      <c r="J1311" s="391">
        <f>J1309</f>
        <v>2.4</v>
      </c>
    </row>
    <row r="1312" spans="1:10" ht="18">
      <c r="A1312" s="116" t="s">
        <v>2651</v>
      </c>
      <c r="B1312" s="116" t="s">
        <v>1978</v>
      </c>
      <c r="C1312" s="117">
        <v>31</v>
      </c>
      <c r="D1312" s="121" t="s">
        <v>41</v>
      </c>
      <c r="E1312" s="116" t="s">
        <v>1558</v>
      </c>
      <c r="F1312" s="371" t="s">
        <v>10</v>
      </c>
      <c r="G1312" s="119">
        <v>7</v>
      </c>
      <c r="H1312" s="449">
        <v>2719.2168192</v>
      </c>
      <c r="I1312" s="390" t="e">
        <f>H1312-#REF!</f>
        <v>#REF!</v>
      </c>
      <c r="J1312" s="391">
        <f>J1311</f>
        <v>2.4</v>
      </c>
    </row>
    <row r="1313" spans="1:10" ht="18">
      <c r="A1313" s="116" t="s">
        <v>2652</v>
      </c>
      <c r="B1313" s="116" t="s">
        <v>1979</v>
      </c>
      <c r="C1313" s="117">
        <v>31</v>
      </c>
      <c r="D1313" s="121" t="s">
        <v>41</v>
      </c>
      <c r="E1313" s="116" t="s">
        <v>1558</v>
      </c>
      <c r="F1313" s="371" t="s">
        <v>10</v>
      </c>
      <c r="G1313" s="119">
        <v>7</v>
      </c>
      <c r="H1313" s="449">
        <v>2719.2168192</v>
      </c>
      <c r="I1313" s="390" t="e">
        <f>H1313-#REF!</f>
        <v>#REF!</v>
      </c>
      <c r="J1313" s="391">
        <f>J1312</f>
        <v>2.4</v>
      </c>
    </row>
    <row r="1314" spans="1:10" ht="31.5">
      <c r="A1314" s="51"/>
      <c r="B1314" s="36" t="s">
        <v>3193</v>
      </c>
      <c r="C1314" s="27"/>
      <c r="D1314" s="28"/>
      <c r="E1314" s="29"/>
      <c r="F1314" s="395"/>
      <c r="G1314" s="415"/>
      <c r="H1314" s="449">
        <v>0</v>
      </c>
      <c r="I1314" s="390" t="e">
        <f>H1314-#REF!</f>
        <v>#REF!</v>
      </c>
      <c r="J1314" s="391">
        <f>J1312</f>
        <v>2.4</v>
      </c>
    </row>
    <row r="1315" spans="1:10" ht="18">
      <c r="A1315" s="116" t="s">
        <v>2653</v>
      </c>
      <c r="B1315" s="116" t="s">
        <v>1980</v>
      </c>
      <c r="C1315" s="117">
        <v>31</v>
      </c>
      <c r="D1315" s="121" t="s">
        <v>41</v>
      </c>
      <c r="E1315" s="116" t="s">
        <v>1558</v>
      </c>
      <c r="F1315" s="371" t="s">
        <v>10</v>
      </c>
      <c r="G1315" s="119">
        <v>7</v>
      </c>
      <c r="H1315" s="449">
        <v>2719.2168192</v>
      </c>
      <c r="I1315" s="390" t="e">
        <f>H1315-#REF!</f>
        <v>#REF!</v>
      </c>
      <c r="J1315" s="391">
        <f>J1314</f>
        <v>2.4</v>
      </c>
    </row>
    <row r="1316" spans="1:10" ht="18">
      <c r="A1316" s="116" t="s">
        <v>2654</v>
      </c>
      <c r="B1316" s="116" t="s">
        <v>1981</v>
      </c>
      <c r="C1316" s="117">
        <v>31</v>
      </c>
      <c r="D1316" s="121" t="s">
        <v>41</v>
      </c>
      <c r="E1316" s="116" t="s">
        <v>1558</v>
      </c>
      <c r="F1316" s="371" t="s">
        <v>10</v>
      </c>
      <c r="G1316" s="119">
        <v>7</v>
      </c>
      <c r="H1316" s="449">
        <v>2719.2168192</v>
      </c>
      <c r="I1316" s="390" t="e">
        <f>H1316-#REF!</f>
        <v>#REF!</v>
      </c>
      <c r="J1316" s="391">
        <f>J1314</f>
        <v>2.4</v>
      </c>
    </row>
    <row r="1317" spans="1:10" ht="18">
      <c r="A1317" s="116" t="s">
        <v>2655</v>
      </c>
      <c r="B1317" s="116" t="s">
        <v>1982</v>
      </c>
      <c r="C1317" s="117">
        <v>31</v>
      </c>
      <c r="D1317" s="121" t="s">
        <v>41</v>
      </c>
      <c r="E1317" s="116" t="s">
        <v>1558</v>
      </c>
      <c r="F1317" s="371" t="s">
        <v>10</v>
      </c>
      <c r="G1317" s="119">
        <v>7</v>
      </c>
      <c r="H1317" s="449">
        <v>2719.2168192</v>
      </c>
      <c r="I1317" s="390" t="e">
        <f>H1317-#REF!</f>
        <v>#REF!</v>
      </c>
      <c r="J1317" s="391">
        <f>J1316</f>
        <v>2.4</v>
      </c>
    </row>
    <row r="1318" spans="1:10" ht="18">
      <c r="A1318" s="116" t="s">
        <v>2656</v>
      </c>
      <c r="B1318" s="116" t="s">
        <v>1983</v>
      </c>
      <c r="C1318" s="117">
        <v>31</v>
      </c>
      <c r="D1318" s="121" t="s">
        <v>41</v>
      </c>
      <c r="E1318" s="116" t="s">
        <v>1558</v>
      </c>
      <c r="F1318" s="371" t="s">
        <v>10</v>
      </c>
      <c r="G1318" s="119">
        <v>7</v>
      </c>
      <c r="H1318" s="449">
        <v>2719.2168192</v>
      </c>
      <c r="I1318" s="390" t="e">
        <f>H1318-#REF!</f>
        <v>#REF!</v>
      </c>
      <c r="J1318" s="391">
        <f>J1317</f>
        <v>2.4</v>
      </c>
    </row>
    <row r="1319" spans="1:10" ht="20.25" customHeight="1">
      <c r="A1319" s="51"/>
      <c r="B1319" s="36" t="s">
        <v>3491</v>
      </c>
      <c r="C1319" s="27"/>
      <c r="D1319" s="28"/>
      <c r="E1319" s="29"/>
      <c r="F1319" s="395"/>
      <c r="G1319" s="415"/>
      <c r="H1319" s="449">
        <v>0</v>
      </c>
      <c r="I1319" s="390" t="e">
        <f>H1319-#REF!</f>
        <v>#REF!</v>
      </c>
      <c r="J1319" s="391">
        <f>J1317</f>
        <v>2.4</v>
      </c>
    </row>
    <row r="1320" spans="1:10" ht="18">
      <c r="A1320" s="116" t="s">
        <v>3493</v>
      </c>
      <c r="B1320" s="116" t="s">
        <v>3492</v>
      </c>
      <c r="C1320" s="117">
        <v>31</v>
      </c>
      <c r="D1320" s="121" t="s">
        <v>41</v>
      </c>
      <c r="E1320" s="116" t="s">
        <v>1558</v>
      </c>
      <c r="F1320" s="371" t="s">
        <v>10</v>
      </c>
      <c r="G1320" s="119">
        <v>7</v>
      </c>
      <c r="H1320" s="449">
        <v>2719.2168192</v>
      </c>
      <c r="I1320" s="390" t="e">
        <f>H1320-#REF!</f>
        <v>#REF!</v>
      </c>
      <c r="J1320" s="391">
        <f>J1319</f>
        <v>2.4</v>
      </c>
    </row>
    <row r="1321" spans="1:10" ht="18">
      <c r="A1321" s="26"/>
      <c r="B1321" s="182" t="s">
        <v>3196</v>
      </c>
      <c r="C1321" s="27"/>
      <c r="D1321" s="28"/>
      <c r="E1321" s="29"/>
      <c r="F1321" s="359"/>
      <c r="G1321" s="378"/>
      <c r="H1321" s="449">
        <v>0</v>
      </c>
      <c r="I1321" s="390" t="e">
        <f>H1321-#REF!</f>
        <v>#REF!</v>
      </c>
      <c r="J1321" s="391">
        <f>J1319</f>
        <v>2.4</v>
      </c>
    </row>
    <row r="1322" spans="1:10" ht="45">
      <c r="A1322" s="84" t="s">
        <v>2319</v>
      </c>
      <c r="B1322" s="122" t="s">
        <v>1985</v>
      </c>
      <c r="C1322" s="117">
        <v>31</v>
      </c>
      <c r="D1322" s="121" t="s">
        <v>41</v>
      </c>
      <c r="E1322" s="116" t="s">
        <v>1558</v>
      </c>
      <c r="F1322" s="371" t="s">
        <v>10</v>
      </c>
      <c r="G1322" s="119">
        <v>7</v>
      </c>
      <c r="H1322" s="449">
        <v>3121.23728</v>
      </c>
      <c r="I1322" s="390" t="e">
        <f>H1322-#REF!</f>
        <v>#REF!</v>
      </c>
      <c r="J1322" s="391">
        <f>J1321</f>
        <v>2.4</v>
      </c>
    </row>
    <row r="1323" spans="1:10" ht="45">
      <c r="A1323" s="84" t="s">
        <v>2318</v>
      </c>
      <c r="B1323" s="122" t="s">
        <v>1986</v>
      </c>
      <c r="C1323" s="117">
        <v>31</v>
      </c>
      <c r="D1323" s="121" t="s">
        <v>41</v>
      </c>
      <c r="E1323" s="116" t="s">
        <v>1558</v>
      </c>
      <c r="F1323" s="371" t="s">
        <v>10</v>
      </c>
      <c r="G1323" s="119">
        <v>7</v>
      </c>
      <c r="H1323" s="449">
        <v>1395.234624</v>
      </c>
      <c r="I1323" s="390" t="e">
        <f>H1323-#REF!</f>
        <v>#REF!</v>
      </c>
      <c r="J1323" s="391">
        <f>J1321</f>
        <v>2.4</v>
      </c>
    </row>
    <row r="1324" spans="1:10" ht="18">
      <c r="A1324" s="116"/>
      <c r="B1324" s="123" t="s">
        <v>3185</v>
      </c>
      <c r="C1324" s="117"/>
      <c r="D1324" s="121"/>
      <c r="E1324" s="116"/>
      <c r="F1324" s="371"/>
      <c r="G1324" s="119"/>
      <c r="H1324" s="449">
        <v>0</v>
      </c>
      <c r="I1324" s="390" t="e">
        <f>H1324-#REF!</f>
        <v>#REF!</v>
      </c>
      <c r="J1324" s="391">
        <f>J1323</f>
        <v>2.4</v>
      </c>
    </row>
    <row r="1325" spans="1:10" ht="18">
      <c r="A1325" s="26"/>
      <c r="B1325" s="2" t="s">
        <v>3195</v>
      </c>
      <c r="C1325" s="27"/>
      <c r="D1325" s="28"/>
      <c r="E1325" s="29"/>
      <c r="F1325" s="359"/>
      <c r="G1325" s="378"/>
      <c r="H1325" s="449">
        <v>0</v>
      </c>
      <c r="I1325" s="390" t="e">
        <f>H1325-#REF!</f>
        <v>#REF!</v>
      </c>
      <c r="J1325" s="391">
        <f>J1324</f>
        <v>2.4</v>
      </c>
    </row>
    <row r="1326" spans="1:10" ht="37.5" customHeight="1">
      <c r="A1326" s="111" t="s">
        <v>3482</v>
      </c>
      <c r="B1326" s="111" t="s">
        <v>3481</v>
      </c>
      <c r="C1326" s="117">
        <v>31</v>
      </c>
      <c r="D1326" s="121" t="s">
        <v>41</v>
      </c>
      <c r="E1326" s="116" t="s">
        <v>1558</v>
      </c>
      <c r="F1326" s="371" t="s">
        <v>10</v>
      </c>
      <c r="G1326" s="119">
        <v>7</v>
      </c>
      <c r="H1326" s="449">
        <v>1008</v>
      </c>
      <c r="I1326" s="390" t="e">
        <f>H1326-#REF!</f>
        <v>#REF!</v>
      </c>
      <c r="J1326" s="391">
        <f>J1324</f>
        <v>2.4</v>
      </c>
    </row>
    <row r="1327" spans="1:10" ht="37.5" customHeight="1">
      <c r="A1327" s="111" t="s">
        <v>3484</v>
      </c>
      <c r="B1327" s="111" t="s">
        <v>3483</v>
      </c>
      <c r="C1327" s="117">
        <v>31</v>
      </c>
      <c r="D1327" s="121" t="s">
        <v>41</v>
      </c>
      <c r="E1327" s="116" t="s">
        <v>1558</v>
      </c>
      <c r="F1327" s="371" t="s">
        <v>10</v>
      </c>
      <c r="G1327" s="119">
        <v>7</v>
      </c>
      <c r="H1327" s="449">
        <v>1008</v>
      </c>
      <c r="I1327" s="390" t="e">
        <f>H1327-#REF!</f>
        <v>#REF!</v>
      </c>
      <c r="J1327" s="391">
        <f>J1326</f>
        <v>2.4</v>
      </c>
    </row>
    <row r="1328" spans="1:10" ht="45">
      <c r="A1328" s="116" t="s">
        <v>2658</v>
      </c>
      <c r="B1328" s="120" t="s">
        <v>3668</v>
      </c>
      <c r="C1328" s="117">
        <v>31</v>
      </c>
      <c r="D1328" s="121" t="s">
        <v>41</v>
      </c>
      <c r="E1328" s="116" t="s">
        <v>1558</v>
      </c>
      <c r="F1328" s="371" t="s">
        <v>10</v>
      </c>
      <c r="G1328" s="119">
        <v>7</v>
      </c>
      <c r="H1328" s="449">
        <v>1890.679749621318</v>
      </c>
      <c r="I1328" s="390" t="e">
        <f>H1328-#REF!</f>
        <v>#REF!</v>
      </c>
      <c r="J1328" s="391">
        <f>J1326</f>
        <v>2.4</v>
      </c>
    </row>
    <row r="1329" spans="1:10" ht="60">
      <c r="A1329" s="116" t="s">
        <v>2659</v>
      </c>
      <c r="B1329" s="120" t="s">
        <v>3667</v>
      </c>
      <c r="C1329" s="117">
        <v>31</v>
      </c>
      <c r="D1329" s="121" t="s">
        <v>41</v>
      </c>
      <c r="E1329" s="116" t="s">
        <v>1558</v>
      </c>
      <c r="F1329" s="371" t="s">
        <v>10</v>
      </c>
      <c r="G1329" s="119">
        <v>7</v>
      </c>
      <c r="H1329" s="449">
        <v>1008</v>
      </c>
      <c r="I1329" s="390" t="e">
        <f>H1329-#REF!</f>
        <v>#REF!</v>
      </c>
      <c r="J1329" s="391">
        <f>J1328</f>
        <v>2.4</v>
      </c>
    </row>
    <row r="1330" spans="1:10" ht="30.75" customHeight="1">
      <c r="A1330" s="116" t="s">
        <v>2660</v>
      </c>
      <c r="B1330" s="120" t="s">
        <v>3666</v>
      </c>
      <c r="C1330" s="117">
        <v>31</v>
      </c>
      <c r="D1330" s="121" t="s">
        <v>41</v>
      </c>
      <c r="E1330" s="116" t="s">
        <v>1558</v>
      </c>
      <c r="F1330" s="371" t="s">
        <v>10</v>
      </c>
      <c r="G1330" s="119">
        <v>7</v>
      </c>
      <c r="H1330" s="449">
        <v>1008</v>
      </c>
      <c r="I1330" s="390" t="e">
        <f>H1330-#REF!</f>
        <v>#REF!</v>
      </c>
      <c r="J1330" s="391">
        <f>J1329</f>
        <v>2.4</v>
      </c>
    </row>
    <row r="1331" spans="1:10" ht="60">
      <c r="A1331" s="116" t="s">
        <v>3486</v>
      </c>
      <c r="B1331" s="120" t="s">
        <v>3485</v>
      </c>
      <c r="C1331" s="117">
        <v>31</v>
      </c>
      <c r="D1331" s="121" t="s">
        <v>41</v>
      </c>
      <c r="E1331" s="116" t="s">
        <v>1558</v>
      </c>
      <c r="F1331" s="371" t="s">
        <v>10</v>
      </c>
      <c r="G1331" s="119">
        <v>7</v>
      </c>
      <c r="H1331" s="449">
        <v>1008</v>
      </c>
      <c r="I1331" s="390" t="e">
        <f>H1331-#REF!</f>
        <v>#REF!</v>
      </c>
      <c r="J1331" s="391">
        <f>J1329</f>
        <v>2.4</v>
      </c>
    </row>
    <row r="1332" spans="1:10" ht="60">
      <c r="A1332" s="116" t="s">
        <v>2661</v>
      </c>
      <c r="B1332" s="120" t="s">
        <v>3664</v>
      </c>
      <c r="C1332" s="117">
        <v>31</v>
      </c>
      <c r="D1332" s="121" t="s">
        <v>41</v>
      </c>
      <c r="E1332" s="116" t="s">
        <v>1558</v>
      </c>
      <c r="F1332" s="371" t="s">
        <v>10</v>
      </c>
      <c r="G1332" s="119">
        <v>7</v>
      </c>
      <c r="H1332" s="449">
        <v>1008</v>
      </c>
      <c r="I1332" s="390" t="e">
        <f>H1332-#REF!</f>
        <v>#REF!</v>
      </c>
      <c r="J1332" s="391">
        <f>J1331</f>
        <v>2.4</v>
      </c>
    </row>
    <row r="1333" spans="1:10" ht="60">
      <c r="A1333" s="116" t="s">
        <v>2662</v>
      </c>
      <c r="B1333" s="120" t="s">
        <v>3665</v>
      </c>
      <c r="C1333" s="117">
        <v>31</v>
      </c>
      <c r="D1333" s="121" t="s">
        <v>41</v>
      </c>
      <c r="E1333" s="116" t="s">
        <v>1558</v>
      </c>
      <c r="F1333" s="371" t="s">
        <v>10</v>
      </c>
      <c r="G1333" s="119">
        <v>7</v>
      </c>
      <c r="H1333" s="449">
        <v>1008</v>
      </c>
      <c r="I1333" s="390" t="e">
        <f>H1333-#REF!</f>
        <v>#REF!</v>
      </c>
      <c r="J1333" s="391">
        <f>J1331</f>
        <v>2.4</v>
      </c>
    </row>
    <row r="1334" spans="1:10" ht="18">
      <c r="A1334" s="116"/>
      <c r="B1334" s="123" t="s">
        <v>3185</v>
      </c>
      <c r="C1334" s="117"/>
      <c r="D1334" s="121"/>
      <c r="E1334" s="116"/>
      <c r="F1334" s="371"/>
      <c r="G1334" s="119"/>
      <c r="H1334" s="449">
        <v>0</v>
      </c>
      <c r="I1334" s="390" t="e">
        <f>H1334-#REF!</f>
        <v>#REF!</v>
      </c>
      <c r="J1334" s="391">
        <f>J1333</f>
        <v>2.4</v>
      </c>
    </row>
    <row r="1335" spans="1:10" ht="31.5">
      <c r="A1335" s="26"/>
      <c r="B1335" s="2" t="s">
        <v>3194</v>
      </c>
      <c r="C1335" s="27"/>
      <c r="D1335" s="28"/>
      <c r="E1335" s="29"/>
      <c r="F1335" s="359"/>
      <c r="G1335" s="378"/>
      <c r="H1335" s="449">
        <v>0</v>
      </c>
      <c r="I1335" s="390" t="e">
        <f>H1335-#REF!</f>
        <v>#REF!</v>
      </c>
      <c r="J1335" s="391">
        <f>J1334</f>
        <v>2.4</v>
      </c>
    </row>
    <row r="1336" spans="1:10" ht="18">
      <c r="A1336" s="116" t="s">
        <v>2657</v>
      </c>
      <c r="B1336" s="116" t="s">
        <v>1984</v>
      </c>
      <c r="C1336" s="117">
        <v>31</v>
      </c>
      <c r="D1336" s="121" t="s">
        <v>41</v>
      </c>
      <c r="E1336" s="116" t="s">
        <v>1558</v>
      </c>
      <c r="F1336" s="371" t="s">
        <v>10</v>
      </c>
      <c r="G1336" s="119">
        <v>7</v>
      </c>
      <c r="H1336" s="449">
        <v>56926.438553600005</v>
      </c>
      <c r="I1336" s="390" t="e">
        <f>H1336-#REF!</f>
        <v>#REF!</v>
      </c>
      <c r="J1336" s="391">
        <f>J1334</f>
        <v>2.4</v>
      </c>
    </row>
    <row r="1337" spans="1:10" ht="32.25" customHeight="1">
      <c r="A1337" s="116" t="s">
        <v>2320</v>
      </c>
      <c r="B1337" s="120" t="s">
        <v>3478</v>
      </c>
      <c r="C1337" s="117">
        <v>31</v>
      </c>
      <c r="D1337" s="121" t="s">
        <v>41</v>
      </c>
      <c r="E1337" s="116" t="s">
        <v>1558</v>
      </c>
      <c r="F1337" s="371" t="s">
        <v>10</v>
      </c>
      <c r="G1337" s="117">
        <v>7</v>
      </c>
      <c r="H1337" s="449">
        <v>2743.3728</v>
      </c>
      <c r="I1337" s="390" t="e">
        <f>H1337-#REF!</f>
        <v>#REF!</v>
      </c>
      <c r="J1337" s="391">
        <f>J1336</f>
        <v>2.4</v>
      </c>
    </row>
    <row r="1338" spans="1:10" ht="31.5" customHeight="1">
      <c r="A1338" s="116" t="s">
        <v>2322</v>
      </c>
      <c r="B1338" s="120" t="s">
        <v>3479</v>
      </c>
      <c r="C1338" s="117">
        <v>31</v>
      </c>
      <c r="D1338" s="121" t="s">
        <v>41</v>
      </c>
      <c r="E1338" s="116" t="s">
        <v>1558</v>
      </c>
      <c r="F1338" s="371" t="s">
        <v>10</v>
      </c>
      <c r="G1338" s="117">
        <v>9</v>
      </c>
      <c r="H1338" s="449">
        <v>9347.519999999999</v>
      </c>
      <c r="I1338" s="390" t="e">
        <f>H1338-#REF!</f>
        <v>#REF!</v>
      </c>
      <c r="J1338" s="391">
        <f>J1336</f>
        <v>2.4</v>
      </c>
    </row>
    <row r="1339" spans="1:10" ht="48" customHeight="1">
      <c r="A1339" s="116" t="s">
        <v>3204</v>
      </c>
      <c r="B1339" s="120" t="s">
        <v>3207</v>
      </c>
      <c r="C1339" s="117">
        <v>31</v>
      </c>
      <c r="D1339" s="121" t="s">
        <v>41</v>
      </c>
      <c r="E1339" s="116" t="s">
        <v>1558</v>
      </c>
      <c r="F1339" s="371" t="s">
        <v>10</v>
      </c>
      <c r="G1339" s="117">
        <v>7</v>
      </c>
      <c r="H1339" s="449">
        <v>9792.518399999999</v>
      </c>
      <c r="I1339" s="390" t="e">
        <f>H1339-#REF!</f>
        <v>#REF!</v>
      </c>
      <c r="J1339" s="391">
        <f>J1338</f>
        <v>2.4</v>
      </c>
    </row>
    <row r="1340" spans="1:10" ht="90">
      <c r="A1340" s="116" t="s">
        <v>3206</v>
      </c>
      <c r="B1340" s="120" t="s">
        <v>3205</v>
      </c>
      <c r="C1340" s="117">
        <v>31</v>
      </c>
      <c r="D1340" s="121" t="s">
        <v>41</v>
      </c>
      <c r="E1340" s="116" t="s">
        <v>1558</v>
      </c>
      <c r="F1340" s="371" t="s">
        <v>10</v>
      </c>
      <c r="G1340" s="117">
        <v>7</v>
      </c>
      <c r="H1340" s="449">
        <v>9792.518399999999</v>
      </c>
      <c r="I1340" s="390" t="e">
        <f>H1340-#REF!</f>
        <v>#REF!</v>
      </c>
      <c r="J1340" s="391">
        <f>J1338</f>
        <v>2.4</v>
      </c>
    </row>
    <row r="1341" spans="1:10" ht="75">
      <c r="A1341" s="116" t="s">
        <v>2321</v>
      </c>
      <c r="B1341" s="120" t="s">
        <v>3210</v>
      </c>
      <c r="C1341" s="117">
        <v>31</v>
      </c>
      <c r="D1341" s="121" t="s">
        <v>41</v>
      </c>
      <c r="E1341" s="116" t="s">
        <v>1558</v>
      </c>
      <c r="F1341" s="371" t="s">
        <v>10</v>
      </c>
      <c r="G1341" s="117">
        <v>7</v>
      </c>
      <c r="H1341" s="449">
        <v>12305.664</v>
      </c>
      <c r="I1341" s="390" t="e">
        <f>H1341-#REF!</f>
        <v>#REF!</v>
      </c>
      <c r="J1341" s="391">
        <f>J1340</f>
        <v>2.4</v>
      </c>
    </row>
    <row r="1342" spans="1:10" ht="48.75" customHeight="1">
      <c r="A1342" s="116" t="s">
        <v>3209</v>
      </c>
      <c r="B1342" s="120" t="s">
        <v>3208</v>
      </c>
      <c r="C1342" s="117">
        <v>31</v>
      </c>
      <c r="D1342" s="121" t="s">
        <v>41</v>
      </c>
      <c r="E1342" s="116" t="s">
        <v>1558</v>
      </c>
      <c r="F1342" s="371" t="s">
        <v>10</v>
      </c>
      <c r="G1342" s="117">
        <v>7</v>
      </c>
      <c r="H1342" s="449">
        <v>9792.518399999999</v>
      </c>
      <c r="I1342" s="390" t="e">
        <f>H1342-#REF!</f>
        <v>#REF!</v>
      </c>
      <c r="J1342" s="391">
        <f>J1341</f>
        <v>2.4</v>
      </c>
    </row>
    <row r="1343" spans="1:10" ht="18">
      <c r="A1343" s="116"/>
      <c r="B1343" s="123" t="s">
        <v>1987</v>
      </c>
      <c r="C1343" s="116"/>
      <c r="D1343" s="116"/>
      <c r="E1343" s="116"/>
      <c r="F1343" s="374"/>
      <c r="G1343" s="116"/>
      <c r="H1343" s="449">
        <v>0</v>
      </c>
      <c r="I1343" s="390" t="e">
        <f>H1343-#REF!</f>
        <v>#REF!</v>
      </c>
      <c r="J1343" s="391">
        <f>J1341</f>
        <v>2.4</v>
      </c>
    </row>
    <row r="1344" spans="1:10" ht="31.5">
      <c r="A1344" s="171"/>
      <c r="B1344" s="5" t="s">
        <v>1472</v>
      </c>
      <c r="C1344" s="8"/>
      <c r="D1344" s="20"/>
      <c r="E1344" s="20"/>
      <c r="F1344" s="369"/>
      <c r="G1344" s="56"/>
      <c r="H1344" s="449">
        <v>0</v>
      </c>
      <c r="I1344" s="390" t="e">
        <f>H1344-#REF!</f>
        <v>#REF!</v>
      </c>
      <c r="J1344" s="391">
        <f>J1343</f>
        <v>2.4</v>
      </c>
    </row>
    <row r="1345" spans="1:10" ht="31.5">
      <c r="A1345" s="172"/>
      <c r="B1345" s="36" t="s">
        <v>178</v>
      </c>
      <c r="C1345" s="27"/>
      <c r="D1345" s="28"/>
      <c r="E1345" s="29"/>
      <c r="F1345" s="395"/>
      <c r="G1345" s="415"/>
      <c r="H1345" s="449">
        <v>0</v>
      </c>
      <c r="I1345" s="390" t="e">
        <f>H1345-#REF!</f>
        <v>#REF!</v>
      </c>
      <c r="J1345" s="391">
        <f>J1343</f>
        <v>2.4</v>
      </c>
    </row>
    <row r="1346" spans="1:10" ht="75">
      <c r="A1346" s="33" t="s">
        <v>3403</v>
      </c>
      <c r="B1346" s="21" t="s">
        <v>179</v>
      </c>
      <c r="C1346" s="24" t="s">
        <v>180</v>
      </c>
      <c r="D1346" s="61" t="s">
        <v>2099</v>
      </c>
      <c r="E1346" s="9" t="s">
        <v>1622</v>
      </c>
      <c r="F1346" s="358" t="s">
        <v>10</v>
      </c>
      <c r="G1346" s="17">
        <v>7</v>
      </c>
      <c r="H1346" s="449">
        <v>4791.36</v>
      </c>
      <c r="I1346" s="390" t="e">
        <f>H1346-#REF!</f>
        <v>#REF!</v>
      </c>
      <c r="J1346" s="391">
        <f>J1345</f>
        <v>2.4</v>
      </c>
    </row>
    <row r="1347" spans="1:10" ht="18">
      <c r="A1347" s="33" t="s">
        <v>3437</v>
      </c>
      <c r="B1347" s="21" t="s">
        <v>3436</v>
      </c>
      <c r="C1347" s="24" t="s">
        <v>180</v>
      </c>
      <c r="D1347" s="61" t="s">
        <v>41</v>
      </c>
      <c r="E1347" s="9" t="s">
        <v>1558</v>
      </c>
      <c r="F1347" s="358" t="s">
        <v>10</v>
      </c>
      <c r="G1347" s="17">
        <v>7</v>
      </c>
      <c r="H1347" s="449">
        <v>1145.76</v>
      </c>
      <c r="I1347" s="390" t="e">
        <f>H1347-#REF!</f>
        <v>#REF!</v>
      </c>
      <c r="J1347" s="391">
        <f>J1346</f>
        <v>2.4</v>
      </c>
    </row>
    <row r="1348" spans="1:10" ht="18">
      <c r="A1348" s="33" t="s">
        <v>3407</v>
      </c>
      <c r="B1348" s="21" t="s">
        <v>3406</v>
      </c>
      <c r="C1348" s="24" t="s">
        <v>180</v>
      </c>
      <c r="D1348" s="61" t="s">
        <v>41</v>
      </c>
      <c r="E1348" s="9" t="s">
        <v>1558</v>
      </c>
      <c r="F1348" s="358" t="s">
        <v>10</v>
      </c>
      <c r="G1348" s="17">
        <v>7</v>
      </c>
      <c r="H1348" s="449">
        <v>1145.76</v>
      </c>
      <c r="I1348" s="390" t="e">
        <f>H1348-#REF!</f>
        <v>#REF!</v>
      </c>
      <c r="J1348" s="391">
        <f>J1346</f>
        <v>2.4</v>
      </c>
    </row>
    <row r="1349" spans="1:10" ht="18">
      <c r="A1349" s="33" t="s">
        <v>3560</v>
      </c>
      <c r="B1349" s="21" t="s">
        <v>3559</v>
      </c>
      <c r="C1349" s="24" t="s">
        <v>180</v>
      </c>
      <c r="D1349" s="61" t="s">
        <v>41</v>
      </c>
      <c r="E1349" s="9" t="s">
        <v>1558</v>
      </c>
      <c r="F1349" s="358" t="s">
        <v>10</v>
      </c>
      <c r="G1349" s="17">
        <v>7</v>
      </c>
      <c r="H1349" s="449">
        <v>1161.552</v>
      </c>
      <c r="I1349" s="390" t="e">
        <f>H1349-#REF!</f>
        <v>#REF!</v>
      </c>
      <c r="J1349" s="391">
        <f>J1348</f>
        <v>2.4</v>
      </c>
    </row>
    <row r="1350" spans="1:10" ht="18">
      <c r="A1350" s="33" t="s">
        <v>3568</v>
      </c>
      <c r="B1350" s="21" t="s">
        <v>3567</v>
      </c>
      <c r="C1350" s="24" t="s">
        <v>180</v>
      </c>
      <c r="D1350" s="61" t="s">
        <v>41</v>
      </c>
      <c r="E1350" s="9" t="s">
        <v>1558</v>
      </c>
      <c r="F1350" s="358" t="s">
        <v>10</v>
      </c>
      <c r="G1350" s="17">
        <v>7</v>
      </c>
      <c r="H1350" s="449">
        <v>1161.552</v>
      </c>
      <c r="I1350" s="390" t="e">
        <f>H1350-#REF!</f>
        <v>#REF!</v>
      </c>
      <c r="J1350" s="391">
        <f>J1348</f>
        <v>2.4</v>
      </c>
    </row>
    <row r="1351" spans="1:10" ht="18">
      <c r="A1351" s="33" t="s">
        <v>3409</v>
      </c>
      <c r="B1351" s="21" t="s">
        <v>3408</v>
      </c>
      <c r="C1351" s="24" t="s">
        <v>180</v>
      </c>
      <c r="D1351" s="61" t="s">
        <v>41</v>
      </c>
      <c r="E1351" s="9" t="s">
        <v>1558</v>
      </c>
      <c r="F1351" s="358" t="s">
        <v>10</v>
      </c>
      <c r="G1351" s="17">
        <v>7</v>
      </c>
      <c r="H1351" s="449">
        <v>1145.76</v>
      </c>
      <c r="I1351" s="390" t="e">
        <f>H1351-#REF!</f>
        <v>#REF!</v>
      </c>
      <c r="J1351" s="391">
        <f>J1350</f>
        <v>2.4</v>
      </c>
    </row>
    <row r="1352" spans="1:10" ht="18">
      <c r="A1352" s="33" t="s">
        <v>3411</v>
      </c>
      <c r="B1352" s="21" t="s">
        <v>3410</v>
      </c>
      <c r="C1352" s="24" t="s">
        <v>180</v>
      </c>
      <c r="D1352" s="61" t="s">
        <v>41</v>
      </c>
      <c r="E1352" s="9" t="s">
        <v>1558</v>
      </c>
      <c r="F1352" s="358" t="s">
        <v>10</v>
      </c>
      <c r="G1352" s="17">
        <v>7</v>
      </c>
      <c r="H1352" s="449">
        <v>1145.76</v>
      </c>
      <c r="I1352" s="390" t="e">
        <f>H1352-#REF!</f>
        <v>#REF!</v>
      </c>
      <c r="J1352" s="391">
        <f>J1351</f>
        <v>2.4</v>
      </c>
    </row>
    <row r="1353" spans="1:10" ht="18">
      <c r="A1353" s="34" t="s">
        <v>3562</v>
      </c>
      <c r="B1353" s="10" t="s">
        <v>3561</v>
      </c>
      <c r="C1353" s="24" t="s">
        <v>180</v>
      </c>
      <c r="D1353" s="61" t="s">
        <v>41</v>
      </c>
      <c r="E1353" s="9" t="s">
        <v>1558</v>
      </c>
      <c r="F1353" s="356" t="s">
        <v>10</v>
      </c>
      <c r="G1353" s="12">
        <v>7</v>
      </c>
      <c r="H1353" s="449">
        <v>1161.552</v>
      </c>
      <c r="I1353" s="390" t="e">
        <f>H1353-#REF!</f>
        <v>#REF!</v>
      </c>
      <c r="J1353" s="391">
        <f>J1351</f>
        <v>2.4</v>
      </c>
    </row>
    <row r="1354" spans="1:10" ht="18">
      <c r="A1354" s="34" t="s">
        <v>3572</v>
      </c>
      <c r="B1354" s="10" t="s">
        <v>3571</v>
      </c>
      <c r="C1354" s="24" t="s">
        <v>180</v>
      </c>
      <c r="D1354" s="61" t="s">
        <v>41</v>
      </c>
      <c r="E1354" s="9" t="s">
        <v>1558</v>
      </c>
      <c r="F1354" s="356" t="s">
        <v>10</v>
      </c>
      <c r="G1354" s="12">
        <v>7</v>
      </c>
      <c r="H1354" s="449">
        <v>1161.552</v>
      </c>
      <c r="I1354" s="390" t="e">
        <f>H1354-#REF!</f>
        <v>#REF!</v>
      </c>
      <c r="J1354" s="391">
        <f>J1353</f>
        <v>2.4</v>
      </c>
    </row>
    <row r="1355" spans="1:10" ht="18">
      <c r="A1355" s="33" t="s">
        <v>3413</v>
      </c>
      <c r="B1355" s="21" t="s">
        <v>3412</v>
      </c>
      <c r="C1355" s="24" t="s">
        <v>180</v>
      </c>
      <c r="D1355" s="61" t="s">
        <v>41</v>
      </c>
      <c r="E1355" s="9" t="s">
        <v>1558</v>
      </c>
      <c r="F1355" s="358" t="s">
        <v>10</v>
      </c>
      <c r="G1355" s="17">
        <v>7</v>
      </c>
      <c r="H1355" s="449">
        <v>1145.76</v>
      </c>
      <c r="I1355" s="390" t="e">
        <f>H1355-#REF!</f>
        <v>#REF!</v>
      </c>
      <c r="J1355" s="391">
        <f>J1353</f>
        <v>2.4</v>
      </c>
    </row>
    <row r="1356" spans="1:10" ht="18">
      <c r="A1356" s="33" t="s">
        <v>3415</v>
      </c>
      <c r="B1356" s="21" t="s">
        <v>3414</v>
      </c>
      <c r="C1356" s="24" t="s">
        <v>180</v>
      </c>
      <c r="D1356" s="61" t="s">
        <v>9</v>
      </c>
      <c r="E1356" s="9" t="s">
        <v>1567</v>
      </c>
      <c r="F1356" s="358" t="s">
        <v>10</v>
      </c>
      <c r="G1356" s="17">
        <v>7</v>
      </c>
      <c r="H1356" s="449">
        <v>1165.9199999999998</v>
      </c>
      <c r="I1356" s="390" t="e">
        <f>H1356-#REF!</f>
        <v>#REF!</v>
      </c>
      <c r="J1356" s="391">
        <f>J1355</f>
        <v>2.4</v>
      </c>
    </row>
    <row r="1357" spans="1:10" ht="18">
      <c r="A1357" s="33" t="s">
        <v>3417</v>
      </c>
      <c r="B1357" s="21" t="s">
        <v>3416</v>
      </c>
      <c r="C1357" s="24" t="s">
        <v>180</v>
      </c>
      <c r="D1357" s="61" t="s">
        <v>41</v>
      </c>
      <c r="E1357" s="9" t="s">
        <v>1558</v>
      </c>
      <c r="F1357" s="358" t="s">
        <v>10</v>
      </c>
      <c r="G1357" s="17">
        <v>7</v>
      </c>
      <c r="H1357" s="449">
        <v>1145.76</v>
      </c>
      <c r="I1357" s="390" t="e">
        <f>H1357-#REF!</f>
        <v>#REF!</v>
      </c>
      <c r="J1357" s="391">
        <f>J1355</f>
        <v>2.4</v>
      </c>
    </row>
    <row r="1358" spans="1:10" ht="18">
      <c r="A1358" s="33" t="s">
        <v>3566</v>
      </c>
      <c r="B1358" s="21" t="s">
        <v>3565</v>
      </c>
      <c r="C1358" s="24" t="s">
        <v>180</v>
      </c>
      <c r="D1358" s="61" t="s">
        <v>41</v>
      </c>
      <c r="E1358" s="9" t="s">
        <v>1558</v>
      </c>
      <c r="F1358" s="356" t="s">
        <v>10</v>
      </c>
      <c r="G1358" s="12">
        <v>7</v>
      </c>
      <c r="H1358" s="449">
        <v>1161.552</v>
      </c>
      <c r="I1358" s="390" t="e">
        <f>H1358-#REF!</f>
        <v>#REF!</v>
      </c>
      <c r="J1358" s="391">
        <f>J1357</f>
        <v>2.4</v>
      </c>
    </row>
    <row r="1359" spans="1:10" ht="18">
      <c r="A1359" s="33" t="s">
        <v>3419</v>
      </c>
      <c r="B1359" s="21" t="s">
        <v>3418</v>
      </c>
      <c r="C1359" s="24" t="s">
        <v>180</v>
      </c>
      <c r="D1359" s="61" t="s">
        <v>41</v>
      </c>
      <c r="E1359" s="9" t="s">
        <v>1558</v>
      </c>
      <c r="F1359" s="358" t="s">
        <v>10</v>
      </c>
      <c r="G1359" s="17">
        <v>7</v>
      </c>
      <c r="H1359" s="449">
        <v>1145.76</v>
      </c>
      <c r="I1359" s="390" t="e">
        <f>H1359-#REF!</f>
        <v>#REF!</v>
      </c>
      <c r="J1359" s="391">
        <f>J1358</f>
        <v>2.4</v>
      </c>
    </row>
    <row r="1360" spans="1:10" ht="18">
      <c r="A1360" s="33" t="s">
        <v>3421</v>
      </c>
      <c r="B1360" s="21" t="s">
        <v>3420</v>
      </c>
      <c r="C1360" s="24" t="s">
        <v>180</v>
      </c>
      <c r="D1360" s="61" t="s">
        <v>41</v>
      </c>
      <c r="E1360" s="9" t="s">
        <v>1558</v>
      </c>
      <c r="F1360" s="358" t="s">
        <v>10</v>
      </c>
      <c r="G1360" s="17">
        <v>7</v>
      </c>
      <c r="H1360" s="449">
        <v>1145.76</v>
      </c>
      <c r="I1360" s="390" t="e">
        <f>H1360-#REF!</f>
        <v>#REF!</v>
      </c>
      <c r="J1360" s="391">
        <f>J1358</f>
        <v>2.4</v>
      </c>
    </row>
    <row r="1361" spans="1:10" ht="18">
      <c r="A1361" s="33" t="s">
        <v>3564</v>
      </c>
      <c r="B1361" s="21" t="s">
        <v>3563</v>
      </c>
      <c r="C1361" s="24" t="s">
        <v>180</v>
      </c>
      <c r="D1361" s="61" t="s">
        <v>41</v>
      </c>
      <c r="E1361" s="9" t="s">
        <v>1558</v>
      </c>
      <c r="F1361" s="356" t="s">
        <v>10</v>
      </c>
      <c r="G1361" s="12">
        <v>7</v>
      </c>
      <c r="H1361" s="449">
        <v>1161.552</v>
      </c>
      <c r="I1361" s="390" t="e">
        <f>H1361-#REF!</f>
        <v>#REF!</v>
      </c>
      <c r="J1361" s="391">
        <f>J1360</f>
        <v>2.4</v>
      </c>
    </row>
    <row r="1362" spans="1:10" ht="18">
      <c r="A1362" s="33" t="s">
        <v>3570</v>
      </c>
      <c r="B1362" s="21" t="s">
        <v>3569</v>
      </c>
      <c r="C1362" s="24" t="s">
        <v>180</v>
      </c>
      <c r="D1362" s="61" t="s">
        <v>41</v>
      </c>
      <c r="E1362" s="9" t="s">
        <v>1558</v>
      </c>
      <c r="F1362" s="356" t="s">
        <v>10</v>
      </c>
      <c r="G1362" s="12">
        <v>7</v>
      </c>
      <c r="H1362" s="449">
        <v>1161.552</v>
      </c>
      <c r="I1362" s="390" t="e">
        <f>H1362-#REF!</f>
        <v>#REF!</v>
      </c>
      <c r="J1362" s="391">
        <f>J1360</f>
        <v>2.4</v>
      </c>
    </row>
    <row r="1363" spans="1:10" ht="18">
      <c r="A1363" s="33" t="s">
        <v>3423</v>
      </c>
      <c r="B1363" s="21" t="s">
        <v>3422</v>
      </c>
      <c r="C1363" s="24" t="s">
        <v>180</v>
      </c>
      <c r="D1363" s="61" t="s">
        <v>41</v>
      </c>
      <c r="E1363" s="9" t="s">
        <v>1558</v>
      </c>
      <c r="F1363" s="358" t="s">
        <v>10</v>
      </c>
      <c r="G1363" s="17">
        <v>7</v>
      </c>
      <c r="H1363" s="449">
        <v>1145.76</v>
      </c>
      <c r="I1363" s="390" t="e">
        <f>H1363-#REF!</f>
        <v>#REF!</v>
      </c>
      <c r="J1363" s="391">
        <f>J1362</f>
        <v>2.4</v>
      </c>
    </row>
    <row r="1364" spans="1:10" ht="18">
      <c r="A1364" s="33" t="s">
        <v>3425</v>
      </c>
      <c r="B1364" s="21" t="s">
        <v>3424</v>
      </c>
      <c r="C1364" s="24" t="s">
        <v>180</v>
      </c>
      <c r="D1364" s="61" t="s">
        <v>41</v>
      </c>
      <c r="E1364" s="9" t="s">
        <v>1558</v>
      </c>
      <c r="F1364" s="358" t="s">
        <v>10</v>
      </c>
      <c r="G1364" s="17">
        <v>7</v>
      </c>
      <c r="H1364" s="449">
        <v>1145.76</v>
      </c>
      <c r="I1364" s="390" t="e">
        <f>H1364-#REF!</f>
        <v>#REF!</v>
      </c>
      <c r="J1364" s="391">
        <f>J1363</f>
        <v>2.4</v>
      </c>
    </row>
    <row r="1365" spans="1:10" ht="18">
      <c r="A1365" s="33" t="s">
        <v>3427</v>
      </c>
      <c r="B1365" s="21" t="s">
        <v>3426</v>
      </c>
      <c r="C1365" s="24" t="s">
        <v>180</v>
      </c>
      <c r="D1365" s="61" t="s">
        <v>41</v>
      </c>
      <c r="E1365" s="9" t="s">
        <v>1558</v>
      </c>
      <c r="F1365" s="358" t="s">
        <v>10</v>
      </c>
      <c r="G1365" s="17">
        <v>7</v>
      </c>
      <c r="H1365" s="449">
        <v>1145.76</v>
      </c>
      <c r="I1365" s="390" t="e">
        <f>H1365-#REF!</f>
        <v>#REF!</v>
      </c>
      <c r="J1365" s="391">
        <f>J1363</f>
        <v>2.4</v>
      </c>
    </row>
    <row r="1366" spans="1:10" ht="18">
      <c r="A1366" s="33" t="s">
        <v>3429</v>
      </c>
      <c r="B1366" s="21" t="s">
        <v>3428</v>
      </c>
      <c r="C1366" s="24" t="s">
        <v>180</v>
      </c>
      <c r="D1366" s="61" t="s">
        <v>9</v>
      </c>
      <c r="E1366" s="9" t="s">
        <v>1567</v>
      </c>
      <c r="F1366" s="358" t="s">
        <v>10</v>
      </c>
      <c r="G1366" s="17">
        <v>7</v>
      </c>
      <c r="H1366" s="449">
        <v>1165.9199999999998</v>
      </c>
      <c r="I1366" s="390" t="e">
        <f>H1366-#REF!</f>
        <v>#REF!</v>
      </c>
      <c r="J1366" s="391">
        <f>J1365</f>
        <v>2.4</v>
      </c>
    </row>
    <row r="1367" spans="1:10" ht="18">
      <c r="A1367" s="33" t="s">
        <v>3431</v>
      </c>
      <c r="B1367" s="21" t="s">
        <v>3430</v>
      </c>
      <c r="C1367" s="24" t="s">
        <v>180</v>
      </c>
      <c r="D1367" s="61" t="s">
        <v>41</v>
      </c>
      <c r="E1367" s="9" t="s">
        <v>1558</v>
      </c>
      <c r="F1367" s="358" t="s">
        <v>10</v>
      </c>
      <c r="G1367" s="17">
        <v>7</v>
      </c>
      <c r="H1367" s="449">
        <v>1145.76</v>
      </c>
      <c r="I1367" s="390" t="e">
        <f>H1367-#REF!</f>
        <v>#REF!</v>
      </c>
      <c r="J1367" s="391">
        <f>J1365</f>
        <v>2.4</v>
      </c>
    </row>
    <row r="1368" spans="1:10" ht="18">
      <c r="A1368" s="33" t="s">
        <v>3433</v>
      </c>
      <c r="B1368" s="21" t="s">
        <v>3432</v>
      </c>
      <c r="C1368" s="24" t="s">
        <v>180</v>
      </c>
      <c r="D1368" s="61" t="s">
        <v>41</v>
      </c>
      <c r="E1368" s="9" t="s">
        <v>1558</v>
      </c>
      <c r="F1368" s="358" t="s">
        <v>10</v>
      </c>
      <c r="G1368" s="17">
        <v>7</v>
      </c>
      <c r="H1368" s="449">
        <v>1145.76</v>
      </c>
      <c r="I1368" s="390" t="e">
        <f>H1368-#REF!</f>
        <v>#REF!</v>
      </c>
      <c r="J1368" s="391">
        <f>J1367</f>
        <v>2.4</v>
      </c>
    </row>
    <row r="1369" spans="1:10" ht="18">
      <c r="A1369" s="33" t="s">
        <v>3435</v>
      </c>
      <c r="B1369" s="21" t="s">
        <v>3434</v>
      </c>
      <c r="C1369" s="24" t="s">
        <v>180</v>
      </c>
      <c r="D1369" s="61" t="s">
        <v>9</v>
      </c>
      <c r="E1369" s="9" t="s">
        <v>1567</v>
      </c>
      <c r="F1369" s="358" t="s">
        <v>10</v>
      </c>
      <c r="G1369" s="17">
        <v>7</v>
      </c>
      <c r="H1369" s="449">
        <v>1165.9199999999998</v>
      </c>
      <c r="I1369" s="390" t="e">
        <f>H1369-#REF!</f>
        <v>#REF!</v>
      </c>
      <c r="J1369" s="391">
        <f>J1368</f>
        <v>2.4</v>
      </c>
    </row>
    <row r="1370" spans="1:10" ht="31.5">
      <c r="A1370" s="173"/>
      <c r="B1370" s="36" t="s">
        <v>181</v>
      </c>
      <c r="C1370" s="40"/>
      <c r="D1370" s="28"/>
      <c r="E1370" s="29"/>
      <c r="F1370" s="361"/>
      <c r="G1370" s="415"/>
      <c r="H1370" s="449">
        <v>0</v>
      </c>
      <c r="I1370" s="390" t="e">
        <f>H1370-#REF!</f>
        <v>#REF!</v>
      </c>
      <c r="J1370" s="391">
        <f>J1368</f>
        <v>2.4</v>
      </c>
    </row>
    <row r="1371" spans="1:10" ht="75">
      <c r="A1371" s="33" t="s">
        <v>3404</v>
      </c>
      <c r="B1371" s="21" t="s">
        <v>182</v>
      </c>
      <c r="C1371" s="24" t="s">
        <v>180</v>
      </c>
      <c r="D1371" s="18" t="s">
        <v>1596</v>
      </c>
      <c r="E1371" s="9" t="s">
        <v>183</v>
      </c>
      <c r="F1371" s="358" t="s">
        <v>10</v>
      </c>
      <c r="G1371" s="17">
        <v>7</v>
      </c>
      <c r="H1371" s="449">
        <v>4771.199999999999</v>
      </c>
      <c r="I1371" s="390" t="e">
        <f>H1371-#REF!</f>
        <v>#REF!</v>
      </c>
      <c r="J1371" s="391">
        <f>J1370</f>
        <v>2.4</v>
      </c>
    </row>
    <row r="1372" spans="1:10" ht="36.75" customHeight="1">
      <c r="A1372" s="33" t="s">
        <v>3473</v>
      </c>
      <c r="B1372" s="21" t="s">
        <v>3472</v>
      </c>
      <c r="C1372" s="24" t="s">
        <v>180</v>
      </c>
      <c r="D1372" s="18" t="s">
        <v>1596</v>
      </c>
      <c r="E1372" s="9" t="s">
        <v>183</v>
      </c>
      <c r="F1372" s="358" t="s">
        <v>10</v>
      </c>
      <c r="G1372" s="17">
        <v>7</v>
      </c>
      <c r="H1372" s="449">
        <v>1659.8399999999997</v>
      </c>
      <c r="I1372" s="390" t="e">
        <f>H1372-#REF!</f>
        <v>#REF!</v>
      </c>
      <c r="J1372" s="391">
        <f>J1370</f>
        <v>2.4</v>
      </c>
    </row>
    <row r="1373" spans="1:10" ht="38.25" customHeight="1">
      <c r="A1373" s="33" t="s">
        <v>3439</v>
      </c>
      <c r="B1373" s="21" t="s">
        <v>3438</v>
      </c>
      <c r="C1373" s="24" t="s">
        <v>180</v>
      </c>
      <c r="D1373" s="18" t="s">
        <v>1596</v>
      </c>
      <c r="E1373" s="9" t="s">
        <v>183</v>
      </c>
      <c r="F1373" s="358" t="s">
        <v>10</v>
      </c>
      <c r="G1373" s="17">
        <v>7</v>
      </c>
      <c r="H1373" s="449">
        <v>1659.8399999999997</v>
      </c>
      <c r="I1373" s="390" t="e">
        <f>H1373-#REF!</f>
        <v>#REF!</v>
      </c>
      <c r="J1373" s="391">
        <f>J1372</f>
        <v>2.4</v>
      </c>
    </row>
    <row r="1374" spans="1:10" ht="18.75" customHeight="1">
      <c r="A1374" s="33" t="s">
        <v>3578</v>
      </c>
      <c r="B1374" s="21" t="s">
        <v>3577</v>
      </c>
      <c r="C1374" s="24" t="s">
        <v>180</v>
      </c>
      <c r="D1374" s="18" t="s">
        <v>1596</v>
      </c>
      <c r="E1374" s="9" t="s">
        <v>183</v>
      </c>
      <c r="F1374" s="358" t="s">
        <v>10</v>
      </c>
      <c r="G1374" s="17">
        <v>7</v>
      </c>
      <c r="H1374" s="449">
        <v>1161.552</v>
      </c>
      <c r="I1374" s="390" t="e">
        <f>H1374-#REF!</f>
        <v>#REF!</v>
      </c>
      <c r="J1374" s="391">
        <f>J1372</f>
        <v>2.4</v>
      </c>
    </row>
    <row r="1375" spans="1:10" ht="18.75" customHeight="1">
      <c r="A1375" s="33" t="s">
        <v>3576</v>
      </c>
      <c r="B1375" s="21" t="s">
        <v>3575</v>
      </c>
      <c r="C1375" s="24" t="s">
        <v>180</v>
      </c>
      <c r="D1375" s="18" t="s">
        <v>1596</v>
      </c>
      <c r="E1375" s="9" t="s">
        <v>183</v>
      </c>
      <c r="F1375" s="358" t="s">
        <v>10</v>
      </c>
      <c r="G1375" s="17">
        <v>7</v>
      </c>
      <c r="H1375" s="449">
        <v>1161.552</v>
      </c>
      <c r="I1375" s="390" t="e">
        <f>H1375-#REF!</f>
        <v>#REF!</v>
      </c>
      <c r="J1375" s="391">
        <f>J1374</f>
        <v>2.4</v>
      </c>
    </row>
    <row r="1376" spans="1:10" ht="36" customHeight="1">
      <c r="A1376" s="33" t="s">
        <v>3441</v>
      </c>
      <c r="B1376" s="21" t="s">
        <v>3440</v>
      </c>
      <c r="C1376" s="24" t="s">
        <v>180</v>
      </c>
      <c r="D1376" s="18" t="s">
        <v>1596</v>
      </c>
      <c r="E1376" s="9" t="s">
        <v>183</v>
      </c>
      <c r="F1376" s="358" t="s">
        <v>10</v>
      </c>
      <c r="G1376" s="17">
        <v>7</v>
      </c>
      <c r="H1376" s="449">
        <v>1797.6</v>
      </c>
      <c r="I1376" s="390" t="e">
        <f>H1376-#REF!</f>
        <v>#REF!</v>
      </c>
      <c r="J1376" s="391">
        <f>J1375</f>
        <v>2.4</v>
      </c>
    </row>
    <row r="1377" spans="1:10" ht="35.25" customHeight="1">
      <c r="A1377" s="33" t="s">
        <v>3443</v>
      </c>
      <c r="B1377" s="21" t="s">
        <v>3442</v>
      </c>
      <c r="C1377" s="24" t="s">
        <v>180</v>
      </c>
      <c r="D1377" s="18" t="s">
        <v>1596</v>
      </c>
      <c r="E1377" s="9" t="s">
        <v>183</v>
      </c>
      <c r="F1377" s="358" t="s">
        <v>10</v>
      </c>
      <c r="G1377" s="17">
        <v>7</v>
      </c>
      <c r="H1377" s="449">
        <v>1797.6</v>
      </c>
      <c r="I1377" s="390" t="e">
        <f>H1377-#REF!</f>
        <v>#REF!</v>
      </c>
      <c r="J1377" s="391">
        <f>J1375</f>
        <v>2.4</v>
      </c>
    </row>
    <row r="1378" spans="1:10" ht="18.75" customHeight="1">
      <c r="A1378" s="34" t="s">
        <v>3580</v>
      </c>
      <c r="B1378" s="10" t="s">
        <v>3579</v>
      </c>
      <c r="C1378" s="24" t="s">
        <v>180</v>
      </c>
      <c r="D1378" s="18" t="s">
        <v>1596</v>
      </c>
      <c r="E1378" s="9" t="s">
        <v>183</v>
      </c>
      <c r="F1378" s="356" t="s">
        <v>10</v>
      </c>
      <c r="G1378" s="12">
        <v>7</v>
      </c>
      <c r="H1378" s="449">
        <v>1161.552</v>
      </c>
      <c r="I1378" s="390" t="e">
        <f>H1378-#REF!</f>
        <v>#REF!</v>
      </c>
      <c r="J1378" s="391">
        <f>J1377</f>
        <v>2.4</v>
      </c>
    </row>
    <row r="1379" spans="1:10" ht="18.75" customHeight="1">
      <c r="A1379" s="34" t="s">
        <v>3574</v>
      </c>
      <c r="B1379" s="10" t="s">
        <v>3573</v>
      </c>
      <c r="C1379" s="24" t="s">
        <v>180</v>
      </c>
      <c r="D1379" s="18" t="s">
        <v>1596</v>
      </c>
      <c r="E1379" s="9" t="s">
        <v>183</v>
      </c>
      <c r="F1379" s="356" t="s">
        <v>10</v>
      </c>
      <c r="G1379" s="12">
        <v>7</v>
      </c>
      <c r="H1379" s="449">
        <v>1161.552</v>
      </c>
      <c r="I1379" s="390" t="e">
        <f>H1379-#REF!</f>
        <v>#REF!</v>
      </c>
      <c r="J1379" s="391">
        <f>J1377</f>
        <v>2.4</v>
      </c>
    </row>
    <row r="1380" spans="1:10" ht="34.5" customHeight="1">
      <c r="A1380" s="33" t="s">
        <v>3445</v>
      </c>
      <c r="B1380" s="21" t="s">
        <v>3444</v>
      </c>
      <c r="C1380" s="24" t="s">
        <v>180</v>
      </c>
      <c r="D1380" s="18" t="s">
        <v>1596</v>
      </c>
      <c r="E1380" s="9" t="s">
        <v>183</v>
      </c>
      <c r="F1380" s="358" t="s">
        <v>10</v>
      </c>
      <c r="G1380" s="17">
        <v>7</v>
      </c>
      <c r="H1380" s="449">
        <v>1797.6</v>
      </c>
      <c r="I1380" s="390" t="e">
        <f>H1380-#REF!</f>
        <v>#REF!</v>
      </c>
      <c r="J1380" s="391">
        <f>J1379</f>
        <v>2.4</v>
      </c>
    </row>
    <row r="1381" spans="1:10" ht="37.5" customHeight="1">
      <c r="A1381" s="33" t="s">
        <v>3447</v>
      </c>
      <c r="B1381" s="21" t="s">
        <v>3446</v>
      </c>
      <c r="C1381" s="24" t="s">
        <v>180</v>
      </c>
      <c r="D1381" s="18" t="s">
        <v>1596</v>
      </c>
      <c r="E1381" s="9" t="s">
        <v>183</v>
      </c>
      <c r="F1381" s="358" t="s">
        <v>10</v>
      </c>
      <c r="G1381" s="17">
        <v>7</v>
      </c>
      <c r="H1381" s="449">
        <v>1797.6</v>
      </c>
      <c r="I1381" s="390" t="e">
        <f>H1381-#REF!</f>
        <v>#REF!</v>
      </c>
      <c r="J1381" s="391">
        <f>J1380</f>
        <v>2.4</v>
      </c>
    </row>
    <row r="1382" spans="1:10" ht="33.75" customHeight="1">
      <c r="A1382" s="33" t="s">
        <v>3449</v>
      </c>
      <c r="B1382" s="21" t="s">
        <v>3448</v>
      </c>
      <c r="C1382" s="24" t="s">
        <v>180</v>
      </c>
      <c r="D1382" s="18" t="s">
        <v>1596</v>
      </c>
      <c r="E1382" s="9" t="s">
        <v>183</v>
      </c>
      <c r="F1382" s="358" t="s">
        <v>10</v>
      </c>
      <c r="G1382" s="17">
        <v>7</v>
      </c>
      <c r="H1382" s="449">
        <v>1797.6</v>
      </c>
      <c r="I1382" s="390" t="e">
        <f>H1382-#REF!</f>
        <v>#REF!</v>
      </c>
      <c r="J1382" s="391">
        <f>J1380</f>
        <v>2.4</v>
      </c>
    </row>
    <row r="1383" spans="1:10" ht="34.5" customHeight="1">
      <c r="A1383" s="33" t="s">
        <v>3475</v>
      </c>
      <c r="B1383" s="21" t="s">
        <v>3474</v>
      </c>
      <c r="C1383" s="24" t="s">
        <v>180</v>
      </c>
      <c r="D1383" s="18" t="s">
        <v>1596</v>
      </c>
      <c r="E1383" s="9" t="s">
        <v>183</v>
      </c>
      <c r="F1383" s="358" t="s">
        <v>10</v>
      </c>
      <c r="G1383" s="17">
        <v>7</v>
      </c>
      <c r="H1383" s="449">
        <v>1797.6</v>
      </c>
      <c r="I1383" s="390" t="e">
        <f>H1383-#REF!</f>
        <v>#REF!</v>
      </c>
      <c r="J1383" s="391">
        <f>J1382</f>
        <v>2.4</v>
      </c>
    </row>
    <row r="1384" spans="1:10" ht="34.5" customHeight="1">
      <c r="A1384" s="33" t="s">
        <v>3451</v>
      </c>
      <c r="B1384" s="21" t="s">
        <v>3450</v>
      </c>
      <c r="C1384" s="24" t="s">
        <v>180</v>
      </c>
      <c r="D1384" s="18" t="s">
        <v>1596</v>
      </c>
      <c r="E1384" s="9" t="s">
        <v>183</v>
      </c>
      <c r="F1384" s="358" t="s">
        <v>10</v>
      </c>
      <c r="G1384" s="17">
        <v>7</v>
      </c>
      <c r="H1384" s="449">
        <v>1797.6</v>
      </c>
      <c r="I1384" s="390" t="e">
        <f>H1384-#REF!</f>
        <v>#REF!</v>
      </c>
      <c r="J1384" s="391">
        <f>J1382</f>
        <v>2.4</v>
      </c>
    </row>
    <row r="1385" spans="1:10" ht="36" customHeight="1">
      <c r="A1385" s="33" t="s">
        <v>3453</v>
      </c>
      <c r="B1385" s="21" t="s">
        <v>3452</v>
      </c>
      <c r="C1385" s="24" t="s">
        <v>180</v>
      </c>
      <c r="D1385" s="18" t="s">
        <v>1596</v>
      </c>
      <c r="E1385" s="9" t="s">
        <v>183</v>
      </c>
      <c r="F1385" s="358" t="s">
        <v>10</v>
      </c>
      <c r="G1385" s="17">
        <v>7</v>
      </c>
      <c r="H1385" s="449">
        <v>1797.6</v>
      </c>
      <c r="I1385" s="390" t="e">
        <f>H1385-#REF!</f>
        <v>#REF!</v>
      </c>
      <c r="J1385" s="391">
        <f>J1384</f>
        <v>2.4</v>
      </c>
    </row>
    <row r="1386" spans="1:10" ht="36.75" customHeight="1">
      <c r="A1386" s="33" t="s">
        <v>3471</v>
      </c>
      <c r="B1386" s="21" t="s">
        <v>3470</v>
      </c>
      <c r="C1386" s="24" t="s">
        <v>180</v>
      </c>
      <c r="D1386" s="18" t="s">
        <v>1596</v>
      </c>
      <c r="E1386" s="9" t="s">
        <v>183</v>
      </c>
      <c r="F1386" s="358" t="s">
        <v>10</v>
      </c>
      <c r="G1386" s="17">
        <v>7</v>
      </c>
      <c r="H1386" s="449">
        <v>1797.6</v>
      </c>
      <c r="I1386" s="390" t="e">
        <f>H1386-#REF!</f>
        <v>#REF!</v>
      </c>
      <c r="J1386" s="391">
        <f>J1385</f>
        <v>2.4</v>
      </c>
    </row>
    <row r="1387" spans="1:10" ht="32.25" customHeight="1">
      <c r="A1387" s="33" t="s">
        <v>3469</v>
      </c>
      <c r="B1387" s="21" t="s">
        <v>3468</v>
      </c>
      <c r="C1387" s="24" t="s">
        <v>180</v>
      </c>
      <c r="D1387" s="18" t="s">
        <v>1596</v>
      </c>
      <c r="E1387" s="9" t="s">
        <v>183</v>
      </c>
      <c r="F1387" s="358" t="s">
        <v>10</v>
      </c>
      <c r="G1387" s="17">
        <v>7</v>
      </c>
      <c r="H1387" s="449">
        <v>1797.6</v>
      </c>
      <c r="I1387" s="390" t="e">
        <f>H1387-#REF!</f>
        <v>#REF!</v>
      </c>
      <c r="J1387" s="391">
        <f>J1385</f>
        <v>2.4</v>
      </c>
    </row>
    <row r="1388" spans="1:10" ht="34.5" customHeight="1">
      <c r="A1388" s="33" t="s">
        <v>3455</v>
      </c>
      <c r="B1388" s="21" t="s">
        <v>3454</v>
      </c>
      <c r="C1388" s="24" t="s">
        <v>180</v>
      </c>
      <c r="D1388" s="18" t="s">
        <v>1596</v>
      </c>
      <c r="E1388" s="9" t="s">
        <v>183</v>
      </c>
      <c r="F1388" s="358" t="s">
        <v>10</v>
      </c>
      <c r="G1388" s="17">
        <v>7</v>
      </c>
      <c r="H1388" s="449">
        <v>1797.6</v>
      </c>
      <c r="I1388" s="390" t="e">
        <f>H1388-#REF!</f>
        <v>#REF!</v>
      </c>
      <c r="J1388" s="391">
        <f>J1387</f>
        <v>2.4</v>
      </c>
    </row>
    <row r="1389" spans="1:10" ht="36.75" customHeight="1">
      <c r="A1389" s="33" t="s">
        <v>3457</v>
      </c>
      <c r="B1389" s="21" t="s">
        <v>3456</v>
      </c>
      <c r="C1389" s="24" t="s">
        <v>180</v>
      </c>
      <c r="D1389" s="18" t="s">
        <v>1596</v>
      </c>
      <c r="E1389" s="9" t="s">
        <v>183</v>
      </c>
      <c r="F1389" s="358" t="s">
        <v>10</v>
      </c>
      <c r="G1389" s="17">
        <v>7</v>
      </c>
      <c r="H1389" s="449">
        <v>1797.6</v>
      </c>
      <c r="I1389" s="390" t="e">
        <f>H1389-#REF!</f>
        <v>#REF!</v>
      </c>
      <c r="J1389" s="391">
        <f>J1387</f>
        <v>2.4</v>
      </c>
    </row>
    <row r="1390" spans="1:10" ht="35.25" customHeight="1">
      <c r="A1390" s="33" t="s">
        <v>3459</v>
      </c>
      <c r="B1390" s="21" t="s">
        <v>3458</v>
      </c>
      <c r="C1390" s="24" t="s">
        <v>180</v>
      </c>
      <c r="D1390" s="18" t="s">
        <v>1596</v>
      </c>
      <c r="E1390" s="9" t="s">
        <v>183</v>
      </c>
      <c r="F1390" s="358" t="s">
        <v>10</v>
      </c>
      <c r="G1390" s="17">
        <v>7</v>
      </c>
      <c r="H1390" s="449">
        <v>1797.6</v>
      </c>
      <c r="I1390" s="390" t="e">
        <f>H1390-#REF!</f>
        <v>#REF!</v>
      </c>
      <c r="J1390" s="391">
        <f>J1389</f>
        <v>2.4</v>
      </c>
    </row>
    <row r="1391" spans="1:10" ht="36" customHeight="1">
      <c r="A1391" s="33" t="s">
        <v>3461</v>
      </c>
      <c r="B1391" s="21" t="s">
        <v>3460</v>
      </c>
      <c r="C1391" s="24" t="s">
        <v>180</v>
      </c>
      <c r="D1391" s="18" t="s">
        <v>1596</v>
      </c>
      <c r="E1391" s="9" t="s">
        <v>183</v>
      </c>
      <c r="F1391" s="358" t="s">
        <v>10</v>
      </c>
      <c r="G1391" s="17">
        <v>7</v>
      </c>
      <c r="H1391" s="449">
        <v>1797.6</v>
      </c>
      <c r="I1391" s="390" t="e">
        <f>H1391-#REF!</f>
        <v>#REF!</v>
      </c>
      <c r="J1391" s="391">
        <f>J1389</f>
        <v>2.4</v>
      </c>
    </row>
    <row r="1392" spans="1:10" ht="37.5" customHeight="1">
      <c r="A1392" s="33" t="s">
        <v>3463</v>
      </c>
      <c r="B1392" s="21" t="s">
        <v>3462</v>
      </c>
      <c r="C1392" s="24" t="s">
        <v>180</v>
      </c>
      <c r="D1392" s="18" t="s">
        <v>1596</v>
      </c>
      <c r="E1392" s="9" t="s">
        <v>183</v>
      </c>
      <c r="F1392" s="358" t="s">
        <v>10</v>
      </c>
      <c r="G1392" s="17">
        <v>7</v>
      </c>
      <c r="H1392" s="449">
        <v>1797.6</v>
      </c>
      <c r="I1392" s="390" t="e">
        <f>H1392-#REF!</f>
        <v>#REF!</v>
      </c>
      <c r="J1392" s="391">
        <f>J1391</f>
        <v>2.4</v>
      </c>
    </row>
    <row r="1393" spans="1:10" ht="33" customHeight="1">
      <c r="A1393" s="33" t="s">
        <v>3465</v>
      </c>
      <c r="B1393" s="21" t="s">
        <v>3464</v>
      </c>
      <c r="C1393" s="24" t="s">
        <v>180</v>
      </c>
      <c r="D1393" s="18" t="s">
        <v>1596</v>
      </c>
      <c r="E1393" s="9" t="s">
        <v>183</v>
      </c>
      <c r="F1393" s="358" t="s">
        <v>10</v>
      </c>
      <c r="G1393" s="17">
        <v>7</v>
      </c>
      <c r="H1393" s="449">
        <v>1797.6</v>
      </c>
      <c r="I1393" s="390" t="e">
        <f>H1393-#REF!</f>
        <v>#REF!</v>
      </c>
      <c r="J1393" s="391">
        <f>J1392</f>
        <v>2.4</v>
      </c>
    </row>
    <row r="1394" spans="1:10" ht="39.75" customHeight="1">
      <c r="A1394" s="33" t="s">
        <v>3467</v>
      </c>
      <c r="B1394" s="21" t="s">
        <v>3466</v>
      </c>
      <c r="C1394" s="24" t="s">
        <v>180</v>
      </c>
      <c r="D1394" s="18" t="s">
        <v>1596</v>
      </c>
      <c r="E1394" s="9" t="s">
        <v>183</v>
      </c>
      <c r="F1394" s="358" t="s">
        <v>10</v>
      </c>
      <c r="G1394" s="17">
        <v>7</v>
      </c>
      <c r="H1394" s="449">
        <v>1797.6</v>
      </c>
      <c r="I1394" s="390" t="e">
        <f>H1394-#REF!</f>
        <v>#REF!</v>
      </c>
      <c r="J1394" s="391">
        <f>J1392</f>
        <v>2.4</v>
      </c>
    </row>
    <row r="1395" spans="1:10" ht="31.5">
      <c r="A1395" s="173"/>
      <c r="B1395" s="36" t="s">
        <v>185</v>
      </c>
      <c r="C1395" s="40"/>
      <c r="D1395" s="28"/>
      <c r="E1395" s="29"/>
      <c r="F1395" s="361"/>
      <c r="G1395" s="415"/>
      <c r="H1395" s="449">
        <v>0</v>
      </c>
      <c r="I1395" s="390" t="e">
        <f>H1395-#REF!</f>
        <v>#REF!</v>
      </c>
      <c r="J1395" s="391">
        <f>J1394</f>
        <v>2.4</v>
      </c>
    </row>
    <row r="1396" spans="1:10" ht="75">
      <c r="A1396" s="33" t="s">
        <v>3405</v>
      </c>
      <c r="B1396" s="21" t="s">
        <v>186</v>
      </c>
      <c r="C1396" s="24" t="s">
        <v>180</v>
      </c>
      <c r="D1396" s="18" t="s">
        <v>187</v>
      </c>
      <c r="E1396" s="9" t="s">
        <v>3260</v>
      </c>
      <c r="F1396" s="358" t="s">
        <v>10</v>
      </c>
      <c r="G1396" s="17">
        <v>7</v>
      </c>
      <c r="H1396" s="449">
        <v>4787.999999999999</v>
      </c>
      <c r="I1396" s="390" t="e">
        <f>H1396-#REF!</f>
        <v>#REF!</v>
      </c>
      <c r="J1396" s="391">
        <f>J1394</f>
        <v>2.4</v>
      </c>
    </row>
    <row r="1397" spans="1:10" ht="18">
      <c r="A1397" s="33" t="s">
        <v>3552</v>
      </c>
      <c r="B1397" s="21" t="s">
        <v>3551</v>
      </c>
      <c r="C1397" s="24" t="s">
        <v>180</v>
      </c>
      <c r="D1397" s="18" t="s">
        <v>187</v>
      </c>
      <c r="E1397" s="9" t="s">
        <v>3260</v>
      </c>
      <c r="F1397" s="358" t="s">
        <v>10</v>
      </c>
      <c r="G1397" s="17">
        <v>7</v>
      </c>
      <c r="H1397" s="449">
        <v>1162.56</v>
      </c>
      <c r="I1397" s="390" t="e">
        <f>H1397-#REF!</f>
        <v>#REF!</v>
      </c>
      <c r="J1397" s="391">
        <f>J1396</f>
        <v>2.4</v>
      </c>
    </row>
    <row r="1398" spans="1:10" ht="18">
      <c r="A1398" s="33" t="s">
        <v>3512</v>
      </c>
      <c r="B1398" s="21" t="s">
        <v>3511</v>
      </c>
      <c r="C1398" s="24" t="s">
        <v>180</v>
      </c>
      <c r="D1398" s="18" t="s">
        <v>187</v>
      </c>
      <c r="E1398" s="9" t="s">
        <v>3260</v>
      </c>
      <c r="F1398" s="358" t="s">
        <v>10</v>
      </c>
      <c r="G1398" s="17">
        <v>7</v>
      </c>
      <c r="H1398" s="449">
        <v>1162.56</v>
      </c>
      <c r="I1398" s="390" t="e">
        <f>H1398-#REF!</f>
        <v>#REF!</v>
      </c>
      <c r="J1398" s="391">
        <f>J1397</f>
        <v>2.4</v>
      </c>
    </row>
    <row r="1399" spans="1:10" ht="18">
      <c r="A1399" s="33" t="s">
        <v>3510</v>
      </c>
      <c r="B1399" s="21" t="s">
        <v>3509</v>
      </c>
      <c r="C1399" s="24" t="s">
        <v>180</v>
      </c>
      <c r="D1399" s="18" t="s">
        <v>187</v>
      </c>
      <c r="E1399" s="9" t="s">
        <v>3260</v>
      </c>
      <c r="F1399" s="358" t="s">
        <v>10</v>
      </c>
      <c r="G1399" s="17">
        <v>7</v>
      </c>
      <c r="H1399" s="449">
        <v>1162.56</v>
      </c>
      <c r="I1399" s="390" t="e">
        <f>H1399-#REF!</f>
        <v>#REF!</v>
      </c>
      <c r="J1399" s="391">
        <f>J1397</f>
        <v>2.4</v>
      </c>
    </row>
    <row r="1400" spans="1:10" ht="18">
      <c r="A1400" s="33" t="s">
        <v>3546</v>
      </c>
      <c r="B1400" s="21" t="s">
        <v>3545</v>
      </c>
      <c r="C1400" s="24" t="s">
        <v>180</v>
      </c>
      <c r="D1400" s="18" t="s">
        <v>187</v>
      </c>
      <c r="E1400" s="9" t="s">
        <v>3260</v>
      </c>
      <c r="F1400" s="358" t="s">
        <v>10</v>
      </c>
      <c r="G1400" s="17">
        <v>7</v>
      </c>
      <c r="H1400" s="449">
        <v>1162.56</v>
      </c>
      <c r="I1400" s="390" t="e">
        <f>H1400-#REF!</f>
        <v>#REF!</v>
      </c>
      <c r="J1400" s="391">
        <f>J1399</f>
        <v>2.4</v>
      </c>
    </row>
    <row r="1401" spans="1:10" ht="18">
      <c r="A1401" s="33" t="s">
        <v>3514</v>
      </c>
      <c r="B1401" s="21" t="s">
        <v>3513</v>
      </c>
      <c r="C1401" s="24" t="s">
        <v>180</v>
      </c>
      <c r="D1401" s="18" t="s">
        <v>187</v>
      </c>
      <c r="E1401" s="9" t="s">
        <v>3260</v>
      </c>
      <c r="F1401" s="358" t="s">
        <v>10</v>
      </c>
      <c r="G1401" s="17">
        <v>7</v>
      </c>
      <c r="H1401" s="449">
        <v>1162.56</v>
      </c>
      <c r="I1401" s="390" t="e">
        <f>H1401-#REF!</f>
        <v>#REF!</v>
      </c>
      <c r="J1401" s="391">
        <f>J1399</f>
        <v>2.4</v>
      </c>
    </row>
    <row r="1402" spans="1:10" ht="18">
      <c r="A1402" s="33" t="s">
        <v>3516</v>
      </c>
      <c r="B1402" s="21" t="s">
        <v>3515</v>
      </c>
      <c r="C1402" s="24" t="s">
        <v>180</v>
      </c>
      <c r="D1402" s="18" t="s">
        <v>187</v>
      </c>
      <c r="E1402" s="9" t="s">
        <v>3260</v>
      </c>
      <c r="F1402" s="358" t="s">
        <v>10</v>
      </c>
      <c r="G1402" s="17">
        <v>7</v>
      </c>
      <c r="H1402" s="449">
        <v>1162.56</v>
      </c>
      <c r="I1402" s="390" t="e">
        <f>H1402-#REF!</f>
        <v>#REF!</v>
      </c>
      <c r="J1402" s="391">
        <f>J1401</f>
        <v>2.4</v>
      </c>
    </row>
    <row r="1403" spans="1:10" ht="18">
      <c r="A1403" s="33" t="s">
        <v>3532</v>
      </c>
      <c r="B1403" s="21" t="s">
        <v>3531</v>
      </c>
      <c r="C1403" s="24" t="s">
        <v>180</v>
      </c>
      <c r="D1403" s="18" t="s">
        <v>187</v>
      </c>
      <c r="E1403" s="9" t="s">
        <v>3260</v>
      </c>
      <c r="F1403" s="358" t="s">
        <v>10</v>
      </c>
      <c r="G1403" s="17">
        <v>7</v>
      </c>
      <c r="H1403" s="449">
        <v>1162.56</v>
      </c>
      <c r="I1403" s="390" t="e">
        <f>H1403-#REF!</f>
        <v>#REF!</v>
      </c>
      <c r="J1403" s="391">
        <f>J1402</f>
        <v>2.4</v>
      </c>
    </row>
    <row r="1404" spans="1:10" ht="18">
      <c r="A1404" s="33" t="s">
        <v>3544</v>
      </c>
      <c r="B1404" s="21" t="s">
        <v>3543</v>
      </c>
      <c r="C1404" s="24" t="s">
        <v>180</v>
      </c>
      <c r="D1404" s="18" t="s">
        <v>187</v>
      </c>
      <c r="E1404" s="9" t="s">
        <v>3260</v>
      </c>
      <c r="F1404" s="358" t="s">
        <v>10</v>
      </c>
      <c r="G1404" s="17">
        <v>7</v>
      </c>
      <c r="H1404" s="449">
        <v>1155.84</v>
      </c>
      <c r="I1404" s="390" t="e">
        <f>H1404-#REF!</f>
        <v>#REF!</v>
      </c>
      <c r="J1404" s="391">
        <f>J1402</f>
        <v>2.4</v>
      </c>
    </row>
    <row r="1405" spans="1:10" ht="18">
      <c r="A1405" s="33" t="s">
        <v>3518</v>
      </c>
      <c r="B1405" s="21" t="s">
        <v>3517</v>
      </c>
      <c r="C1405" s="24" t="s">
        <v>180</v>
      </c>
      <c r="D1405" s="18" t="s">
        <v>187</v>
      </c>
      <c r="E1405" s="9" t="s">
        <v>3260</v>
      </c>
      <c r="F1405" s="358" t="s">
        <v>10</v>
      </c>
      <c r="G1405" s="17">
        <v>7</v>
      </c>
      <c r="H1405" s="449">
        <v>1162.56</v>
      </c>
      <c r="I1405" s="390" t="e">
        <f>H1405-#REF!</f>
        <v>#REF!</v>
      </c>
      <c r="J1405" s="391">
        <f>J1404</f>
        <v>2.4</v>
      </c>
    </row>
    <row r="1406" spans="1:10" ht="18">
      <c r="A1406" s="33" t="s">
        <v>3520</v>
      </c>
      <c r="B1406" s="21" t="s">
        <v>3519</v>
      </c>
      <c r="C1406" s="24" t="s">
        <v>180</v>
      </c>
      <c r="D1406" s="18" t="s">
        <v>187</v>
      </c>
      <c r="E1406" s="9" t="s">
        <v>3260</v>
      </c>
      <c r="F1406" s="358" t="s">
        <v>10</v>
      </c>
      <c r="G1406" s="17">
        <v>7</v>
      </c>
      <c r="H1406" s="449">
        <v>1162.56</v>
      </c>
      <c r="I1406" s="390" t="e">
        <f>H1406-#REF!</f>
        <v>#REF!</v>
      </c>
      <c r="J1406" s="391">
        <f>J1404</f>
        <v>2.4</v>
      </c>
    </row>
    <row r="1407" spans="1:10" ht="18">
      <c r="A1407" s="33" t="s">
        <v>3522</v>
      </c>
      <c r="B1407" s="21" t="s">
        <v>3521</v>
      </c>
      <c r="C1407" s="24" t="s">
        <v>180</v>
      </c>
      <c r="D1407" s="18" t="s">
        <v>187</v>
      </c>
      <c r="E1407" s="9" t="s">
        <v>3260</v>
      </c>
      <c r="F1407" s="358" t="s">
        <v>10</v>
      </c>
      <c r="G1407" s="17">
        <v>7</v>
      </c>
      <c r="H1407" s="449">
        <v>1162.56</v>
      </c>
      <c r="I1407" s="390" t="e">
        <f>H1407-#REF!</f>
        <v>#REF!</v>
      </c>
      <c r="J1407" s="391">
        <f>J1406</f>
        <v>2.4</v>
      </c>
    </row>
    <row r="1408" spans="1:10" ht="18">
      <c r="A1408" s="33" t="s">
        <v>3554</v>
      </c>
      <c r="B1408" s="21" t="s">
        <v>3553</v>
      </c>
      <c r="C1408" s="24" t="s">
        <v>180</v>
      </c>
      <c r="D1408" s="18" t="s">
        <v>187</v>
      </c>
      <c r="E1408" s="9" t="s">
        <v>3260</v>
      </c>
      <c r="F1408" s="358" t="s">
        <v>10</v>
      </c>
      <c r="G1408" s="17">
        <v>7</v>
      </c>
      <c r="H1408" s="449">
        <v>1162.56</v>
      </c>
      <c r="I1408" s="390" t="e">
        <f>H1408-#REF!</f>
        <v>#REF!</v>
      </c>
      <c r="J1408" s="391">
        <f>J1406</f>
        <v>2.4</v>
      </c>
    </row>
    <row r="1409" spans="1:10" ht="18">
      <c r="A1409" s="33" t="s">
        <v>3524</v>
      </c>
      <c r="B1409" s="21" t="s">
        <v>3523</v>
      </c>
      <c r="C1409" s="24" t="s">
        <v>180</v>
      </c>
      <c r="D1409" s="18" t="s">
        <v>187</v>
      </c>
      <c r="E1409" s="9" t="s">
        <v>3260</v>
      </c>
      <c r="F1409" s="358" t="s">
        <v>10</v>
      </c>
      <c r="G1409" s="17">
        <v>7</v>
      </c>
      <c r="H1409" s="449">
        <v>1162.56</v>
      </c>
      <c r="I1409" s="390" t="e">
        <f>H1409-#REF!</f>
        <v>#REF!</v>
      </c>
      <c r="J1409" s="391">
        <f>J1408</f>
        <v>2.4</v>
      </c>
    </row>
    <row r="1410" spans="1:10" ht="18">
      <c r="A1410" s="33" t="s">
        <v>3526</v>
      </c>
      <c r="B1410" s="21" t="s">
        <v>3525</v>
      </c>
      <c r="C1410" s="24" t="s">
        <v>180</v>
      </c>
      <c r="D1410" s="18" t="s">
        <v>187</v>
      </c>
      <c r="E1410" s="9" t="s">
        <v>3260</v>
      </c>
      <c r="F1410" s="358" t="s">
        <v>10</v>
      </c>
      <c r="G1410" s="17">
        <v>7</v>
      </c>
      <c r="H1410" s="449">
        <v>1162.56</v>
      </c>
      <c r="I1410" s="390" t="e">
        <f>H1410-#REF!</f>
        <v>#REF!</v>
      </c>
      <c r="J1410" s="391">
        <f>J1409</f>
        <v>2.4</v>
      </c>
    </row>
    <row r="1411" spans="1:10" ht="18">
      <c r="A1411" s="33" t="s">
        <v>3550</v>
      </c>
      <c r="B1411" s="21" t="s">
        <v>3549</v>
      </c>
      <c r="C1411" s="24" t="s">
        <v>180</v>
      </c>
      <c r="D1411" s="18" t="s">
        <v>187</v>
      </c>
      <c r="E1411" s="9" t="s">
        <v>3260</v>
      </c>
      <c r="F1411" s="358" t="s">
        <v>10</v>
      </c>
      <c r="G1411" s="17">
        <v>7</v>
      </c>
      <c r="H1411" s="449">
        <v>1162.56</v>
      </c>
      <c r="I1411" s="390" t="e">
        <f>H1411-#REF!</f>
        <v>#REF!</v>
      </c>
      <c r="J1411" s="391">
        <f>J1409</f>
        <v>2.4</v>
      </c>
    </row>
    <row r="1412" spans="1:10" ht="18">
      <c r="A1412" s="33" t="s">
        <v>3548</v>
      </c>
      <c r="B1412" s="21" t="s">
        <v>3547</v>
      </c>
      <c r="C1412" s="24" t="s">
        <v>180</v>
      </c>
      <c r="D1412" s="18" t="s">
        <v>187</v>
      </c>
      <c r="E1412" s="9" t="s">
        <v>3260</v>
      </c>
      <c r="F1412" s="358" t="s">
        <v>10</v>
      </c>
      <c r="G1412" s="17">
        <v>7</v>
      </c>
      <c r="H1412" s="449">
        <v>1162.56</v>
      </c>
      <c r="I1412" s="390" t="e">
        <f>H1412-#REF!</f>
        <v>#REF!</v>
      </c>
      <c r="J1412" s="391">
        <f>J1411</f>
        <v>2.4</v>
      </c>
    </row>
    <row r="1413" spans="1:10" ht="18">
      <c r="A1413" s="33" t="s">
        <v>3528</v>
      </c>
      <c r="B1413" s="21" t="s">
        <v>3527</v>
      </c>
      <c r="C1413" s="24" t="s">
        <v>180</v>
      </c>
      <c r="D1413" s="18" t="s">
        <v>187</v>
      </c>
      <c r="E1413" s="9" t="s">
        <v>3260</v>
      </c>
      <c r="F1413" s="358" t="s">
        <v>10</v>
      </c>
      <c r="G1413" s="17">
        <v>7</v>
      </c>
      <c r="H1413" s="449">
        <v>1162.56</v>
      </c>
      <c r="I1413" s="390" t="e">
        <f>H1413-#REF!</f>
        <v>#REF!</v>
      </c>
      <c r="J1413" s="391">
        <f>J1411</f>
        <v>2.4</v>
      </c>
    </row>
    <row r="1414" spans="1:10" ht="18">
      <c r="A1414" s="33" t="s">
        <v>3530</v>
      </c>
      <c r="B1414" s="21" t="s">
        <v>3529</v>
      </c>
      <c r="C1414" s="24" t="s">
        <v>180</v>
      </c>
      <c r="D1414" s="18" t="s">
        <v>187</v>
      </c>
      <c r="E1414" s="9" t="s">
        <v>3260</v>
      </c>
      <c r="F1414" s="358" t="s">
        <v>10</v>
      </c>
      <c r="G1414" s="17">
        <v>7</v>
      </c>
      <c r="H1414" s="449">
        <v>1162.56</v>
      </c>
      <c r="I1414" s="390" t="e">
        <f>H1414-#REF!</f>
        <v>#REF!</v>
      </c>
      <c r="J1414" s="391">
        <f>J1413</f>
        <v>2.4</v>
      </c>
    </row>
    <row r="1415" spans="1:10" ht="18">
      <c r="A1415" s="33" t="s">
        <v>3534</v>
      </c>
      <c r="B1415" s="21" t="s">
        <v>3533</v>
      </c>
      <c r="C1415" s="24" t="s">
        <v>180</v>
      </c>
      <c r="D1415" s="18" t="s">
        <v>187</v>
      </c>
      <c r="E1415" s="9" t="s">
        <v>3260</v>
      </c>
      <c r="F1415" s="358" t="s">
        <v>10</v>
      </c>
      <c r="G1415" s="17">
        <v>7</v>
      </c>
      <c r="H1415" s="449">
        <v>1162.56</v>
      </c>
      <c r="I1415" s="390" t="e">
        <f>H1415-#REF!</f>
        <v>#REF!</v>
      </c>
      <c r="J1415" s="391">
        <f>J1414</f>
        <v>2.4</v>
      </c>
    </row>
    <row r="1416" spans="1:10" ht="18">
      <c r="A1416" s="33" t="s">
        <v>3536</v>
      </c>
      <c r="B1416" s="21" t="s">
        <v>3535</v>
      </c>
      <c r="C1416" s="24" t="s">
        <v>180</v>
      </c>
      <c r="D1416" s="18" t="s">
        <v>187</v>
      </c>
      <c r="E1416" s="9" t="s">
        <v>3260</v>
      </c>
      <c r="F1416" s="358" t="s">
        <v>10</v>
      </c>
      <c r="G1416" s="17">
        <v>7</v>
      </c>
      <c r="H1416" s="449">
        <v>1162.56</v>
      </c>
      <c r="I1416" s="390" t="e">
        <f>H1416-#REF!</f>
        <v>#REF!</v>
      </c>
      <c r="J1416" s="391">
        <f>J1414</f>
        <v>2.4</v>
      </c>
    </row>
    <row r="1417" spans="1:10" ht="18">
      <c r="A1417" s="33" t="s">
        <v>3538</v>
      </c>
      <c r="B1417" s="21" t="s">
        <v>3537</v>
      </c>
      <c r="C1417" s="24" t="s">
        <v>180</v>
      </c>
      <c r="D1417" s="18" t="s">
        <v>187</v>
      </c>
      <c r="E1417" s="9" t="s">
        <v>3260</v>
      </c>
      <c r="F1417" s="358" t="s">
        <v>10</v>
      </c>
      <c r="G1417" s="17">
        <v>7</v>
      </c>
      <c r="H1417" s="449">
        <v>1162.56</v>
      </c>
      <c r="I1417" s="390" t="e">
        <f>H1417-#REF!</f>
        <v>#REF!</v>
      </c>
      <c r="J1417" s="391">
        <f>J1416</f>
        <v>2.4</v>
      </c>
    </row>
    <row r="1418" spans="1:10" ht="18">
      <c r="A1418" s="33" t="s">
        <v>3540</v>
      </c>
      <c r="B1418" s="21" t="s">
        <v>3539</v>
      </c>
      <c r="C1418" s="24" t="s">
        <v>180</v>
      </c>
      <c r="D1418" s="18" t="s">
        <v>187</v>
      </c>
      <c r="E1418" s="9" t="s">
        <v>3260</v>
      </c>
      <c r="F1418" s="358" t="s">
        <v>10</v>
      </c>
      <c r="G1418" s="17">
        <v>7</v>
      </c>
      <c r="H1418" s="449">
        <v>1162.56</v>
      </c>
      <c r="I1418" s="390" t="e">
        <f>H1418-#REF!</f>
        <v>#REF!</v>
      </c>
      <c r="J1418" s="391">
        <f>J1416</f>
        <v>2.4</v>
      </c>
    </row>
    <row r="1419" spans="1:10" ht="18">
      <c r="A1419" s="33" t="s">
        <v>3542</v>
      </c>
      <c r="B1419" s="21" t="s">
        <v>3541</v>
      </c>
      <c r="C1419" s="24" t="s">
        <v>180</v>
      </c>
      <c r="D1419" s="18" t="s">
        <v>187</v>
      </c>
      <c r="E1419" s="9" t="s">
        <v>3260</v>
      </c>
      <c r="F1419" s="358" t="s">
        <v>10</v>
      </c>
      <c r="G1419" s="17">
        <v>7</v>
      </c>
      <c r="H1419" s="449">
        <v>1162.56</v>
      </c>
      <c r="I1419" s="390" t="e">
        <f>H1419-#REF!</f>
        <v>#REF!</v>
      </c>
      <c r="J1419" s="391">
        <f>J1418</f>
        <v>2.4</v>
      </c>
    </row>
    <row r="1420" spans="1:10" ht="18">
      <c r="A1420" s="6"/>
      <c r="B1420" s="7" t="s">
        <v>1473</v>
      </c>
      <c r="C1420" s="8"/>
      <c r="D1420" s="19"/>
      <c r="E1420" s="20"/>
      <c r="F1420" s="354"/>
      <c r="G1420" s="385"/>
      <c r="H1420" s="449">
        <v>0</v>
      </c>
      <c r="I1420" s="390" t="e">
        <f>H1420-#REF!</f>
        <v>#REF!</v>
      </c>
      <c r="J1420" s="391">
        <f>J1419</f>
        <v>2.4</v>
      </c>
    </row>
    <row r="1421" spans="1:10" ht="45">
      <c r="A1421" s="14"/>
      <c r="B1421" s="16" t="s">
        <v>202</v>
      </c>
      <c r="C1421" s="11"/>
      <c r="D1421" s="18"/>
      <c r="E1421" s="9"/>
      <c r="F1421" s="356"/>
      <c r="G1421" s="12"/>
      <c r="H1421" s="449">
        <v>0</v>
      </c>
      <c r="I1421" s="390" t="e">
        <f>H1421-#REF!</f>
        <v>#REF!</v>
      </c>
      <c r="J1421" s="391">
        <f>J1419</f>
        <v>2.4</v>
      </c>
    </row>
    <row r="1422" spans="1:10" ht="18">
      <c r="A1422" s="25" t="s">
        <v>203</v>
      </c>
      <c r="B1422" s="21" t="s">
        <v>204</v>
      </c>
      <c r="C1422" s="24" t="s">
        <v>180</v>
      </c>
      <c r="D1422" s="61" t="s">
        <v>41</v>
      </c>
      <c r="E1422" s="9" t="s">
        <v>1558</v>
      </c>
      <c r="F1422" s="358" t="s">
        <v>10</v>
      </c>
      <c r="G1422" s="17">
        <v>8</v>
      </c>
      <c r="H1422" s="449">
        <v>3083.0015999999996</v>
      </c>
      <c r="I1422" s="390" t="e">
        <f>H1422-#REF!</f>
        <v>#REF!</v>
      </c>
      <c r="J1422" s="391">
        <f>J1421</f>
        <v>2.4</v>
      </c>
    </row>
    <row r="1423" spans="1:10" ht="18">
      <c r="A1423" s="25" t="s">
        <v>205</v>
      </c>
      <c r="B1423" s="21" t="s">
        <v>206</v>
      </c>
      <c r="C1423" s="24" t="s">
        <v>180</v>
      </c>
      <c r="D1423" s="61" t="s">
        <v>9</v>
      </c>
      <c r="E1423" s="9" t="s">
        <v>1567</v>
      </c>
      <c r="F1423" s="358" t="s">
        <v>10</v>
      </c>
      <c r="G1423" s="17">
        <v>8</v>
      </c>
      <c r="H1423" s="449">
        <v>3101.9855999999995</v>
      </c>
      <c r="I1423" s="390" t="e">
        <f>H1423-#REF!</f>
        <v>#REF!</v>
      </c>
      <c r="J1423" s="391">
        <f>J1421</f>
        <v>2.4</v>
      </c>
    </row>
    <row r="1424" spans="1:10" ht="18">
      <c r="A1424" s="25" t="s">
        <v>207</v>
      </c>
      <c r="B1424" s="21" t="s">
        <v>208</v>
      </c>
      <c r="C1424" s="24" t="s">
        <v>180</v>
      </c>
      <c r="D1424" s="61" t="s">
        <v>9</v>
      </c>
      <c r="E1424" s="9" t="s">
        <v>1567</v>
      </c>
      <c r="F1424" s="358" t="s">
        <v>10</v>
      </c>
      <c r="G1424" s="17">
        <v>8</v>
      </c>
      <c r="H1424" s="449">
        <v>3101.9855999999995</v>
      </c>
      <c r="I1424" s="390" t="e">
        <f>H1424-#REF!</f>
        <v>#REF!</v>
      </c>
      <c r="J1424" s="391">
        <f>J1423</f>
        <v>2.4</v>
      </c>
    </row>
    <row r="1425" spans="1:10" ht="18">
      <c r="A1425" s="25" t="s">
        <v>209</v>
      </c>
      <c r="B1425" s="21" t="s">
        <v>210</v>
      </c>
      <c r="C1425" s="24" t="s">
        <v>180</v>
      </c>
      <c r="D1425" s="61" t="s">
        <v>9</v>
      </c>
      <c r="E1425" s="9" t="s">
        <v>1567</v>
      </c>
      <c r="F1425" s="358" t="s">
        <v>10</v>
      </c>
      <c r="G1425" s="17">
        <v>8</v>
      </c>
      <c r="H1425" s="449">
        <v>3101.9855999999995</v>
      </c>
      <c r="I1425" s="390" t="e">
        <f>H1425-#REF!</f>
        <v>#REF!</v>
      </c>
      <c r="J1425" s="391">
        <f>J1423</f>
        <v>2.4</v>
      </c>
    </row>
    <row r="1426" spans="1:10" ht="18">
      <c r="A1426" s="14" t="s">
        <v>211</v>
      </c>
      <c r="B1426" s="10" t="s">
        <v>212</v>
      </c>
      <c r="C1426" s="24" t="s">
        <v>213</v>
      </c>
      <c r="D1426" s="61" t="s">
        <v>41</v>
      </c>
      <c r="E1426" s="9" t="s">
        <v>1558</v>
      </c>
      <c r="F1426" s="356" t="s">
        <v>10</v>
      </c>
      <c r="G1426" s="12">
        <v>1</v>
      </c>
      <c r="H1426" s="449">
        <v>433.44</v>
      </c>
      <c r="I1426" s="390" t="e">
        <f>H1426-#REF!</f>
        <v>#REF!</v>
      </c>
      <c r="J1426" s="391">
        <f>J1425</f>
        <v>2.4</v>
      </c>
    </row>
    <row r="1427" spans="1:10" ht="18">
      <c r="A1427" s="14" t="s">
        <v>214</v>
      </c>
      <c r="B1427" s="10" t="s">
        <v>215</v>
      </c>
      <c r="C1427" s="24" t="s">
        <v>213</v>
      </c>
      <c r="D1427" s="61" t="s">
        <v>41</v>
      </c>
      <c r="E1427" s="9" t="s">
        <v>1558</v>
      </c>
      <c r="F1427" s="356" t="s">
        <v>10</v>
      </c>
      <c r="G1427" s="12">
        <v>1</v>
      </c>
      <c r="H1427" s="449">
        <v>349.44</v>
      </c>
      <c r="I1427" s="390" t="e">
        <f>H1427-#REF!</f>
        <v>#REF!</v>
      </c>
      <c r="J1427" s="391">
        <f>J1426</f>
        <v>2.4</v>
      </c>
    </row>
    <row r="1428" spans="1:10" ht="18">
      <c r="A1428" s="25" t="s">
        <v>216</v>
      </c>
      <c r="B1428" s="21" t="s">
        <v>217</v>
      </c>
      <c r="C1428" s="24" t="s">
        <v>180</v>
      </c>
      <c r="D1428" s="61" t="s">
        <v>168</v>
      </c>
      <c r="E1428" s="9" t="s">
        <v>169</v>
      </c>
      <c r="F1428" s="358" t="s">
        <v>10</v>
      </c>
      <c r="G1428" s="17">
        <v>8</v>
      </c>
      <c r="H1428" s="449">
        <v>3083.0015999999996</v>
      </c>
      <c r="I1428" s="390" t="e">
        <f>H1428-#REF!</f>
        <v>#REF!</v>
      </c>
      <c r="J1428" s="391">
        <f>J1426</f>
        <v>2.4</v>
      </c>
    </row>
    <row r="1429" spans="1:10" ht="18">
      <c r="A1429" s="14" t="s">
        <v>218</v>
      </c>
      <c r="B1429" s="10" t="s">
        <v>219</v>
      </c>
      <c r="C1429" s="24" t="s">
        <v>180</v>
      </c>
      <c r="D1429" s="61" t="s">
        <v>41</v>
      </c>
      <c r="E1429" s="9" t="s">
        <v>1558</v>
      </c>
      <c r="F1429" s="356" t="s">
        <v>10</v>
      </c>
      <c r="G1429" s="12">
        <v>1</v>
      </c>
      <c r="H1429" s="449">
        <v>1233.12</v>
      </c>
      <c r="I1429" s="390" t="e">
        <f>H1429-#REF!</f>
        <v>#REF!</v>
      </c>
      <c r="J1429" s="391">
        <f>J1428</f>
        <v>2.4</v>
      </c>
    </row>
    <row r="1430" spans="1:10" ht="18">
      <c r="A1430" s="25" t="s">
        <v>220</v>
      </c>
      <c r="B1430" s="21" t="s">
        <v>221</v>
      </c>
      <c r="C1430" s="24" t="s">
        <v>180</v>
      </c>
      <c r="D1430" s="61" t="s">
        <v>41</v>
      </c>
      <c r="E1430" s="9" t="s">
        <v>1558</v>
      </c>
      <c r="F1430" s="358" t="s">
        <v>10</v>
      </c>
      <c r="G1430" s="17">
        <v>8</v>
      </c>
      <c r="H1430" s="449">
        <v>3083.0015999999996</v>
      </c>
      <c r="I1430" s="390" t="e">
        <f>H1430-#REF!</f>
        <v>#REF!</v>
      </c>
      <c r="J1430" s="391">
        <f>J1428</f>
        <v>2.4</v>
      </c>
    </row>
    <row r="1431" spans="1:10" ht="18">
      <c r="A1431" s="25" t="s">
        <v>222</v>
      </c>
      <c r="B1431" s="21" t="s">
        <v>223</v>
      </c>
      <c r="C1431" s="24" t="s">
        <v>180</v>
      </c>
      <c r="D1431" s="61" t="s">
        <v>41</v>
      </c>
      <c r="E1431" s="9" t="s">
        <v>1558</v>
      </c>
      <c r="F1431" s="358" t="s">
        <v>10</v>
      </c>
      <c r="G1431" s="17">
        <v>8</v>
      </c>
      <c r="H1431" s="449">
        <v>3083.0015999999996</v>
      </c>
      <c r="I1431" s="390" t="e">
        <f>H1431-#REF!</f>
        <v>#REF!</v>
      </c>
      <c r="J1431" s="391">
        <f>J1430</f>
        <v>2.4</v>
      </c>
    </row>
    <row r="1432" spans="1:10" ht="18">
      <c r="A1432" s="25" t="s">
        <v>224</v>
      </c>
      <c r="B1432" s="21" t="s">
        <v>225</v>
      </c>
      <c r="C1432" s="24" t="s">
        <v>180</v>
      </c>
      <c r="D1432" s="61" t="s">
        <v>41</v>
      </c>
      <c r="E1432" s="9" t="s">
        <v>1558</v>
      </c>
      <c r="F1432" s="358" t="s">
        <v>10</v>
      </c>
      <c r="G1432" s="17">
        <v>8</v>
      </c>
      <c r="H1432" s="449">
        <v>10441.199999999997</v>
      </c>
      <c r="I1432" s="390" t="e">
        <f>H1432-#REF!</f>
        <v>#REF!</v>
      </c>
      <c r="J1432" s="391">
        <f>J1431</f>
        <v>2.4</v>
      </c>
    </row>
    <row r="1433" spans="1:10" ht="60">
      <c r="A1433" s="25" t="s">
        <v>1618</v>
      </c>
      <c r="B1433" s="21" t="s">
        <v>226</v>
      </c>
      <c r="C1433" s="24" t="s">
        <v>180</v>
      </c>
      <c r="D1433" s="174" t="s">
        <v>227</v>
      </c>
      <c r="E1433" s="175" t="s">
        <v>1617</v>
      </c>
      <c r="F1433" s="358" t="s">
        <v>10</v>
      </c>
      <c r="G1433" s="17">
        <v>8</v>
      </c>
      <c r="H1433" s="449">
        <v>13645.87339241752</v>
      </c>
      <c r="I1433" s="390" t="e">
        <f>H1433-#REF!</f>
        <v>#REF!</v>
      </c>
      <c r="J1433" s="391">
        <f>J1431</f>
        <v>2.4</v>
      </c>
    </row>
    <row r="1434" spans="1:10" ht="60">
      <c r="A1434" s="25" t="s">
        <v>1619</v>
      </c>
      <c r="B1434" s="21" t="s">
        <v>228</v>
      </c>
      <c r="C1434" s="24" t="s">
        <v>180</v>
      </c>
      <c r="D1434" s="174" t="s">
        <v>227</v>
      </c>
      <c r="E1434" s="175" t="s">
        <v>1617</v>
      </c>
      <c r="F1434" s="358" t="s">
        <v>10</v>
      </c>
      <c r="G1434" s="17">
        <v>8</v>
      </c>
      <c r="H1434" s="449">
        <v>24022.52779241752</v>
      </c>
      <c r="I1434" s="390" t="e">
        <f>H1434-#REF!</f>
        <v>#REF!</v>
      </c>
      <c r="J1434" s="391">
        <f>J1433</f>
        <v>2.4</v>
      </c>
    </row>
    <row r="1435" spans="1:10" ht="29.25" customHeight="1">
      <c r="A1435" s="25" t="s">
        <v>1620</v>
      </c>
      <c r="B1435" s="21" t="s">
        <v>1249</v>
      </c>
      <c r="C1435" s="24" t="s">
        <v>180</v>
      </c>
      <c r="D1435" s="174" t="s">
        <v>229</v>
      </c>
      <c r="E1435" s="175" t="s">
        <v>1622</v>
      </c>
      <c r="F1435" s="358" t="s">
        <v>10</v>
      </c>
      <c r="G1435" s="17">
        <v>8</v>
      </c>
      <c r="H1435" s="449">
        <v>8709.961774079999</v>
      </c>
      <c r="I1435" s="390" t="e">
        <f>H1435-#REF!</f>
        <v>#REF!</v>
      </c>
      <c r="J1435" s="391">
        <f>J1433</f>
        <v>2.4</v>
      </c>
    </row>
    <row r="1436" spans="1:10" ht="60">
      <c r="A1436" s="25" t="s">
        <v>230</v>
      </c>
      <c r="B1436" s="21" t="s">
        <v>231</v>
      </c>
      <c r="C1436" s="24" t="s">
        <v>180</v>
      </c>
      <c r="D1436" s="61" t="s">
        <v>9</v>
      </c>
      <c r="E1436" s="9" t="s">
        <v>1567</v>
      </c>
      <c r="F1436" s="358" t="s">
        <v>10</v>
      </c>
      <c r="G1436" s="17">
        <v>8</v>
      </c>
      <c r="H1436" s="449">
        <v>6860.8175999999985</v>
      </c>
      <c r="I1436" s="390" t="e">
        <f>H1436-#REF!</f>
        <v>#REF!</v>
      </c>
      <c r="J1436" s="391">
        <f>J1435</f>
        <v>2.4</v>
      </c>
    </row>
    <row r="1437" spans="1:10" ht="60">
      <c r="A1437" s="25" t="s">
        <v>232</v>
      </c>
      <c r="B1437" s="21" t="s">
        <v>233</v>
      </c>
      <c r="C1437" s="24" t="s">
        <v>180</v>
      </c>
      <c r="D1437" s="61" t="s">
        <v>9</v>
      </c>
      <c r="E1437" s="9" t="s">
        <v>1567</v>
      </c>
      <c r="F1437" s="358" t="s">
        <v>234</v>
      </c>
      <c r="G1437" s="17">
        <v>8</v>
      </c>
      <c r="H1437" s="449">
        <v>6344.452799999998</v>
      </c>
      <c r="I1437" s="390" t="e">
        <f>H1437-#REF!</f>
        <v>#REF!</v>
      </c>
      <c r="J1437" s="391">
        <f>J1436</f>
        <v>2.4</v>
      </c>
    </row>
    <row r="1438" spans="1:10" ht="31.5">
      <c r="A1438" s="176"/>
      <c r="B1438" s="177" t="s">
        <v>1476</v>
      </c>
      <c r="C1438" s="67"/>
      <c r="D1438" s="19"/>
      <c r="E1438" s="20"/>
      <c r="F1438" s="384"/>
      <c r="G1438" s="385"/>
      <c r="H1438" s="449">
        <v>0</v>
      </c>
      <c r="I1438" s="390" t="e">
        <f>H1438-#REF!</f>
        <v>#REF!</v>
      </c>
      <c r="J1438" s="391">
        <f>J1436</f>
        <v>2.4</v>
      </c>
    </row>
    <row r="1439" spans="1:10" ht="75">
      <c r="A1439" s="18" t="s">
        <v>1621</v>
      </c>
      <c r="B1439" s="18" t="s">
        <v>1250</v>
      </c>
      <c r="C1439" s="24" t="s">
        <v>180</v>
      </c>
      <c r="D1439" s="18" t="s">
        <v>235</v>
      </c>
      <c r="E1439" s="175" t="s">
        <v>1559</v>
      </c>
      <c r="F1439" s="358" t="s">
        <v>10</v>
      </c>
      <c r="G1439" s="17">
        <v>10</v>
      </c>
      <c r="H1439" s="449">
        <v>25977.3696</v>
      </c>
      <c r="I1439" s="390" t="e">
        <f>H1439-#REF!</f>
        <v>#REF!</v>
      </c>
      <c r="J1439" s="391">
        <f>J1438</f>
        <v>2.4</v>
      </c>
    </row>
    <row r="1440" spans="1:10" ht="31.5">
      <c r="A1440" s="19"/>
      <c r="B1440" s="177" t="s">
        <v>1477</v>
      </c>
      <c r="C1440" s="67"/>
      <c r="D1440" s="19"/>
      <c r="E1440" s="20"/>
      <c r="F1440" s="369"/>
      <c r="G1440" s="426"/>
      <c r="H1440" s="449">
        <v>0</v>
      </c>
      <c r="I1440" s="390" t="e">
        <f>H1440-#REF!</f>
        <v>#REF!</v>
      </c>
      <c r="J1440" s="391">
        <f>J1438</f>
        <v>2.4</v>
      </c>
    </row>
    <row r="1441" spans="1:10" ht="90">
      <c r="A1441" s="15" t="s">
        <v>236</v>
      </c>
      <c r="B1441" s="18" t="s">
        <v>1251</v>
      </c>
      <c r="C1441" s="24" t="s">
        <v>180</v>
      </c>
      <c r="D1441" s="61" t="s">
        <v>9</v>
      </c>
      <c r="E1441" s="9" t="s">
        <v>1567</v>
      </c>
      <c r="F1441" s="358" t="s">
        <v>10</v>
      </c>
      <c r="G1441" s="17">
        <v>8</v>
      </c>
      <c r="H1441" s="449">
        <v>4753.593599999998</v>
      </c>
      <c r="I1441" s="390" t="e">
        <f>H1441-#REF!</f>
        <v>#REF!</v>
      </c>
      <c r="J1441" s="391">
        <f>J1440</f>
        <v>2.4</v>
      </c>
    </row>
    <row r="1442" spans="1:10" ht="18">
      <c r="A1442" s="178"/>
      <c r="B1442" s="7" t="s">
        <v>1478</v>
      </c>
      <c r="C1442" s="8"/>
      <c r="D1442" s="19"/>
      <c r="E1442" s="20"/>
      <c r="F1442" s="407"/>
      <c r="G1442" s="436"/>
      <c r="H1442" s="449">
        <v>0</v>
      </c>
      <c r="I1442" s="390" t="e">
        <f>H1442-#REF!</f>
        <v>#REF!</v>
      </c>
      <c r="J1442" s="391">
        <f>J1440</f>
        <v>2.4</v>
      </c>
    </row>
    <row r="1443" spans="1:10" ht="18">
      <c r="A1443" s="25" t="s">
        <v>1020</v>
      </c>
      <c r="B1443" s="21" t="s">
        <v>1021</v>
      </c>
      <c r="C1443" s="24" t="s">
        <v>180</v>
      </c>
      <c r="D1443" s="61" t="s">
        <v>41</v>
      </c>
      <c r="E1443" s="9" t="s">
        <v>1558</v>
      </c>
      <c r="F1443" s="408" t="s">
        <v>10</v>
      </c>
      <c r="G1443" s="17">
        <v>7</v>
      </c>
      <c r="H1443" s="449">
        <v>5166.8736</v>
      </c>
      <c r="I1443" s="390" t="e">
        <f>H1443-#REF!</f>
        <v>#REF!</v>
      </c>
      <c r="J1443" s="391">
        <f>J1442</f>
        <v>2.4</v>
      </c>
    </row>
    <row r="1444" spans="1:10" ht="30">
      <c r="A1444" s="25" t="s">
        <v>1022</v>
      </c>
      <c r="B1444" s="21" t="s">
        <v>1023</v>
      </c>
      <c r="C1444" s="24" t="s">
        <v>180</v>
      </c>
      <c r="D1444" s="61" t="s">
        <v>41</v>
      </c>
      <c r="E1444" s="9" t="s">
        <v>1558</v>
      </c>
      <c r="F1444" s="408" t="s">
        <v>10</v>
      </c>
      <c r="G1444" s="17">
        <v>7</v>
      </c>
      <c r="H1444" s="449">
        <v>3586.3296</v>
      </c>
      <c r="I1444" s="390" t="e">
        <f>H1444-#REF!</f>
        <v>#REF!</v>
      </c>
      <c r="J1444" s="391">
        <f>J1443</f>
        <v>2.4</v>
      </c>
    </row>
    <row r="1445" spans="1:10" ht="18">
      <c r="A1445" s="25" t="s">
        <v>1024</v>
      </c>
      <c r="B1445" s="21" t="s">
        <v>1025</v>
      </c>
      <c r="C1445" s="24" t="s">
        <v>180</v>
      </c>
      <c r="D1445" s="61" t="s">
        <v>41</v>
      </c>
      <c r="E1445" s="9" t="s">
        <v>1558</v>
      </c>
      <c r="F1445" s="408" t="s">
        <v>10</v>
      </c>
      <c r="G1445" s="17">
        <v>7</v>
      </c>
      <c r="H1445" s="449">
        <v>4943.433599999999</v>
      </c>
      <c r="I1445" s="390" t="e">
        <f>H1445-#REF!</f>
        <v>#REF!</v>
      </c>
      <c r="J1445" s="391">
        <f>J1443</f>
        <v>2.4</v>
      </c>
    </row>
    <row r="1446" spans="1:10" ht="30">
      <c r="A1446" s="25" t="s">
        <v>1026</v>
      </c>
      <c r="B1446" s="21" t="s">
        <v>1499</v>
      </c>
      <c r="C1446" s="24" t="s">
        <v>180</v>
      </c>
      <c r="D1446" s="61" t="s">
        <v>41</v>
      </c>
      <c r="E1446" s="9" t="s">
        <v>1558</v>
      </c>
      <c r="F1446" s="408" t="s">
        <v>10</v>
      </c>
      <c r="G1446" s="17">
        <v>1</v>
      </c>
      <c r="H1446" s="449">
        <v>670.4227852890095</v>
      </c>
      <c r="I1446" s="390" t="e">
        <f>H1446-#REF!</f>
        <v>#REF!</v>
      </c>
      <c r="J1446" s="391">
        <f>J1445</f>
        <v>2.4</v>
      </c>
    </row>
    <row r="1447" spans="1:10" ht="18">
      <c r="A1447" s="92" t="s">
        <v>2098</v>
      </c>
      <c r="B1447" s="93" t="s">
        <v>2097</v>
      </c>
      <c r="C1447" s="94" t="s">
        <v>180</v>
      </c>
      <c r="D1447" s="121" t="s">
        <v>41</v>
      </c>
      <c r="E1447" s="81" t="s">
        <v>1558</v>
      </c>
      <c r="F1447" s="409" t="s">
        <v>10</v>
      </c>
      <c r="G1447" s="96">
        <v>7</v>
      </c>
      <c r="H1447" s="449">
        <v>4944.097786879999</v>
      </c>
      <c r="I1447" s="390" t="e">
        <f>H1447-#REF!</f>
        <v>#REF!</v>
      </c>
      <c r="J1447" s="391">
        <f>J1445</f>
        <v>2.4</v>
      </c>
    </row>
    <row r="1448" spans="1:10" ht="31.5">
      <c r="A1448" s="6"/>
      <c r="B1448" s="7" t="s">
        <v>1467</v>
      </c>
      <c r="C1448" s="8"/>
      <c r="D1448" s="19"/>
      <c r="E1448" s="20"/>
      <c r="F1448" s="354"/>
      <c r="G1448" s="385"/>
      <c r="H1448" s="449">
        <v>0</v>
      </c>
      <c r="I1448" s="390" t="e">
        <f>H1448-#REF!</f>
        <v>#REF!</v>
      </c>
      <c r="J1448" s="391">
        <f>J1447</f>
        <v>2.4</v>
      </c>
    </row>
    <row r="1449" spans="1:10" ht="45.75">
      <c r="A1449" s="46"/>
      <c r="B1449" s="16" t="s">
        <v>1012</v>
      </c>
      <c r="C1449" s="11"/>
      <c r="D1449" s="18"/>
      <c r="E1449" s="9"/>
      <c r="F1449" s="364"/>
      <c r="G1449" s="437"/>
      <c r="H1449" s="449">
        <v>0</v>
      </c>
      <c r="I1449" s="390" t="e">
        <f>H1449-#REF!</f>
        <v>#REF!</v>
      </c>
      <c r="J1449" s="391">
        <f>J1448</f>
        <v>2.4</v>
      </c>
    </row>
    <row r="1450" spans="1:10" ht="45">
      <c r="A1450" s="14"/>
      <c r="B1450" s="16" t="s">
        <v>202</v>
      </c>
      <c r="C1450" s="11"/>
      <c r="D1450" s="18"/>
      <c r="E1450" s="9"/>
      <c r="F1450" s="356"/>
      <c r="G1450" s="418"/>
      <c r="H1450" s="449">
        <v>0</v>
      </c>
      <c r="I1450" s="390" t="e">
        <f>H1450-#REF!</f>
        <v>#REF!</v>
      </c>
      <c r="J1450" s="391">
        <f>J1448</f>
        <v>2.4</v>
      </c>
    </row>
    <row r="1451" spans="1:10" ht="60">
      <c r="A1451" s="25" t="s">
        <v>1013</v>
      </c>
      <c r="B1451" s="21" t="s">
        <v>3555</v>
      </c>
      <c r="C1451" s="24" t="s">
        <v>180</v>
      </c>
      <c r="D1451" s="18" t="s">
        <v>240</v>
      </c>
      <c r="E1451" s="9" t="s">
        <v>183</v>
      </c>
      <c r="F1451" s="358" t="s">
        <v>19</v>
      </c>
      <c r="G1451" s="17">
        <v>7</v>
      </c>
      <c r="H1451" s="449">
        <v>2513.4815999999996</v>
      </c>
      <c r="I1451" s="390" t="e">
        <f>H1451-#REF!</f>
        <v>#REF!</v>
      </c>
      <c r="J1451" s="391">
        <f>J1450</f>
        <v>2.4</v>
      </c>
    </row>
    <row r="1452" spans="1:10" ht="45.75" customHeight="1">
      <c r="A1452" s="25" t="s">
        <v>1014</v>
      </c>
      <c r="B1452" s="21" t="s">
        <v>3556</v>
      </c>
      <c r="C1452" s="24" t="s">
        <v>180</v>
      </c>
      <c r="D1452" s="18" t="s">
        <v>187</v>
      </c>
      <c r="E1452" s="9" t="s">
        <v>322</v>
      </c>
      <c r="F1452" s="358" t="s">
        <v>19</v>
      </c>
      <c r="G1452" s="17">
        <v>9</v>
      </c>
      <c r="H1452" s="449">
        <v>16197.148799999999</v>
      </c>
      <c r="I1452" s="390" t="e">
        <f>H1452-#REF!</f>
        <v>#REF!</v>
      </c>
      <c r="J1452" s="391">
        <f>J1450</f>
        <v>2.4</v>
      </c>
    </row>
    <row r="1453" spans="1:10" ht="47.25" customHeight="1">
      <c r="A1453" s="25" t="s">
        <v>1015</v>
      </c>
      <c r="B1453" s="21" t="s">
        <v>3557</v>
      </c>
      <c r="C1453" s="24" t="s">
        <v>180</v>
      </c>
      <c r="D1453" s="18" t="s">
        <v>1016</v>
      </c>
      <c r="E1453" s="9" t="s">
        <v>3261</v>
      </c>
      <c r="F1453" s="358" t="s">
        <v>19</v>
      </c>
      <c r="G1453" s="17">
        <v>9</v>
      </c>
      <c r="H1453" s="449">
        <v>16197.148799999999</v>
      </c>
      <c r="I1453" s="390" t="e">
        <f>H1453-#REF!</f>
        <v>#REF!</v>
      </c>
      <c r="J1453" s="391">
        <f>J1452</f>
        <v>2.4</v>
      </c>
    </row>
    <row r="1454" spans="1:10" ht="75">
      <c r="A1454" s="25" t="s">
        <v>1017</v>
      </c>
      <c r="B1454" s="21" t="s">
        <v>3558</v>
      </c>
      <c r="C1454" s="24" t="s">
        <v>180</v>
      </c>
      <c r="D1454" s="18" t="s">
        <v>240</v>
      </c>
      <c r="E1454" s="9" t="s">
        <v>183</v>
      </c>
      <c r="F1454" s="358" t="s">
        <v>19</v>
      </c>
      <c r="G1454" s="17">
        <v>7</v>
      </c>
      <c r="H1454" s="449">
        <v>5019.369599999999</v>
      </c>
      <c r="I1454" s="390" t="e">
        <f>H1454-#REF!</f>
        <v>#REF!</v>
      </c>
      <c r="J1454" s="391">
        <f>J1453</f>
        <v>2.4</v>
      </c>
    </row>
    <row r="1455" spans="1:10" ht="18">
      <c r="A1455" s="25" t="s">
        <v>1018</v>
      </c>
      <c r="B1455" s="69" t="s">
        <v>1019</v>
      </c>
      <c r="C1455" s="24" t="s">
        <v>180</v>
      </c>
      <c r="D1455" s="18" t="s">
        <v>240</v>
      </c>
      <c r="E1455" s="9" t="s">
        <v>183</v>
      </c>
      <c r="F1455" s="358" t="s">
        <v>10</v>
      </c>
      <c r="G1455" s="17">
        <v>7</v>
      </c>
      <c r="H1455" s="449">
        <v>2000.9135999999999</v>
      </c>
      <c r="I1455" s="390" t="e">
        <f>H1455-#REF!</f>
        <v>#REF!</v>
      </c>
      <c r="J1455" s="391">
        <f>J1453</f>
        <v>2.4</v>
      </c>
    </row>
    <row r="1456" spans="1:10" ht="60">
      <c r="A1456" s="25"/>
      <c r="B1456" s="69" t="s">
        <v>3584</v>
      </c>
      <c r="C1456" s="24"/>
      <c r="D1456" s="18"/>
      <c r="E1456" s="9"/>
      <c r="F1456" s="358"/>
      <c r="G1456" s="17"/>
      <c r="H1456" s="449">
        <v>0</v>
      </c>
      <c r="I1456" s="390" t="e">
        <f>H1456-#REF!</f>
        <v>#REF!</v>
      </c>
      <c r="J1456" s="391">
        <f>J1455</f>
        <v>2.4</v>
      </c>
    </row>
    <row r="1457" spans="1:10" ht="31.5">
      <c r="A1457" s="6"/>
      <c r="B1457" s="7" t="s">
        <v>1624</v>
      </c>
      <c r="C1457" s="8"/>
      <c r="D1457" s="19"/>
      <c r="E1457" s="20"/>
      <c r="F1457" s="354"/>
      <c r="G1457" s="385"/>
      <c r="H1457" s="449">
        <v>0</v>
      </c>
      <c r="I1457" s="390" t="e">
        <f>H1457-#REF!</f>
        <v>#REF!</v>
      </c>
      <c r="J1457" s="391">
        <f>J1455</f>
        <v>2.4</v>
      </c>
    </row>
    <row r="1458" spans="1:10" ht="45">
      <c r="A1458" s="9"/>
      <c r="B1458" s="16" t="s">
        <v>202</v>
      </c>
      <c r="C1458" s="11"/>
      <c r="D1458" s="18"/>
      <c r="E1458" s="9"/>
      <c r="F1458" s="356"/>
      <c r="G1458" s="12"/>
      <c r="H1458" s="449">
        <v>0</v>
      </c>
      <c r="I1458" s="390" t="e">
        <f>H1458-#REF!</f>
        <v>#REF!</v>
      </c>
      <c r="J1458" s="391">
        <f>J1457</f>
        <v>2.4</v>
      </c>
    </row>
    <row r="1459" spans="1:10" ht="18">
      <c r="A1459" s="9"/>
      <c r="B1459" s="179" t="s">
        <v>1745</v>
      </c>
      <c r="C1459" s="11"/>
      <c r="D1459" s="18"/>
      <c r="E1459" s="9"/>
      <c r="F1459" s="356"/>
      <c r="G1459" s="12"/>
      <c r="H1459" s="449">
        <v>0</v>
      </c>
      <c r="I1459" s="390" t="e">
        <f>H1459-#REF!</f>
        <v>#REF!</v>
      </c>
      <c r="J1459" s="391">
        <f>J1457</f>
        <v>2.4</v>
      </c>
    </row>
    <row r="1460" spans="1:10" ht="39.75" customHeight="1">
      <c r="A1460" s="98" t="s">
        <v>1735</v>
      </c>
      <c r="B1460" s="81" t="s">
        <v>3213</v>
      </c>
      <c r="C1460" s="109" t="s">
        <v>22</v>
      </c>
      <c r="D1460" s="81" t="s">
        <v>9</v>
      </c>
      <c r="E1460" s="81" t="s">
        <v>1566</v>
      </c>
      <c r="F1460" s="360" t="s">
        <v>793</v>
      </c>
      <c r="G1460" s="100">
        <v>16</v>
      </c>
      <c r="H1460" s="449">
        <v>33436.16145408</v>
      </c>
      <c r="I1460" s="390" t="e">
        <f>H1460-#REF!</f>
        <v>#REF!</v>
      </c>
      <c r="J1460" s="391">
        <f>J1459</f>
        <v>2.4</v>
      </c>
    </row>
    <row r="1461" spans="1:10" ht="31.5" customHeight="1">
      <c r="A1461" s="111" t="s">
        <v>1736</v>
      </c>
      <c r="B1461" s="111" t="s">
        <v>3214</v>
      </c>
      <c r="C1461" s="164" t="s">
        <v>22</v>
      </c>
      <c r="D1461" s="111" t="s">
        <v>9</v>
      </c>
      <c r="E1461" s="111" t="s">
        <v>1566</v>
      </c>
      <c r="F1461" s="357" t="s">
        <v>793</v>
      </c>
      <c r="G1461" s="162">
        <v>16</v>
      </c>
      <c r="H1461" s="449">
        <v>26752.71825408</v>
      </c>
      <c r="I1461" s="390" t="e">
        <f>H1461-#REF!</f>
        <v>#REF!</v>
      </c>
      <c r="J1461" s="391">
        <f>J1460</f>
        <v>2.4</v>
      </c>
    </row>
    <row r="1462" spans="1:10" ht="45">
      <c r="A1462" s="14" t="s">
        <v>1821</v>
      </c>
      <c r="B1462" s="10" t="s">
        <v>1349</v>
      </c>
      <c r="C1462" s="11" t="s">
        <v>22</v>
      </c>
      <c r="D1462" s="61" t="s">
        <v>9</v>
      </c>
      <c r="E1462" s="9" t="s">
        <v>1566</v>
      </c>
      <c r="F1462" s="357" t="s">
        <v>793</v>
      </c>
      <c r="G1462" s="12">
        <v>3</v>
      </c>
      <c r="H1462" s="449">
        <v>1327.2</v>
      </c>
      <c r="I1462" s="390" t="e">
        <f>H1462-#REF!</f>
        <v>#REF!</v>
      </c>
      <c r="J1462" s="391">
        <f>J1460</f>
        <v>2.4</v>
      </c>
    </row>
    <row r="1463" spans="1:10" ht="45">
      <c r="A1463" s="14" t="s">
        <v>1562</v>
      </c>
      <c r="B1463" s="10" t="s">
        <v>1746</v>
      </c>
      <c r="C1463" s="11" t="s">
        <v>22</v>
      </c>
      <c r="D1463" s="61" t="s">
        <v>9</v>
      </c>
      <c r="E1463" s="9" t="s">
        <v>1566</v>
      </c>
      <c r="F1463" s="356" t="s">
        <v>793</v>
      </c>
      <c r="G1463" s="12">
        <v>10</v>
      </c>
      <c r="H1463" s="449">
        <v>2879.201520523821</v>
      </c>
      <c r="I1463" s="390" t="e">
        <f>H1463-#REF!</f>
        <v>#REF!</v>
      </c>
      <c r="J1463" s="391">
        <f>J1462</f>
        <v>2.4</v>
      </c>
    </row>
    <row r="1464" spans="1:10" ht="45">
      <c r="A1464" s="14" t="s">
        <v>1564</v>
      </c>
      <c r="B1464" s="10" t="s">
        <v>1747</v>
      </c>
      <c r="C1464" s="11" t="s">
        <v>22</v>
      </c>
      <c r="D1464" s="61" t="s">
        <v>9</v>
      </c>
      <c r="E1464" s="9" t="s">
        <v>1566</v>
      </c>
      <c r="F1464" s="356" t="s">
        <v>793</v>
      </c>
      <c r="G1464" s="12">
        <v>10</v>
      </c>
      <c r="H1464" s="449">
        <v>1260</v>
      </c>
      <c r="I1464" s="390" t="e">
        <f>H1464-#REF!</f>
        <v>#REF!</v>
      </c>
      <c r="J1464" s="391">
        <f>J1462</f>
        <v>2.4</v>
      </c>
    </row>
    <row r="1465" spans="1:10" ht="60">
      <c r="A1465" s="14" t="s">
        <v>1563</v>
      </c>
      <c r="B1465" s="10" t="s">
        <v>1748</v>
      </c>
      <c r="C1465" s="11" t="s">
        <v>22</v>
      </c>
      <c r="D1465" s="61" t="s">
        <v>9</v>
      </c>
      <c r="E1465" s="9" t="s">
        <v>1566</v>
      </c>
      <c r="F1465" s="356" t="s">
        <v>793</v>
      </c>
      <c r="G1465" s="12">
        <v>10</v>
      </c>
      <c r="H1465" s="449">
        <v>2786.473937392028</v>
      </c>
      <c r="I1465" s="390" t="e">
        <f>H1465-#REF!</f>
        <v>#REF!</v>
      </c>
      <c r="J1465" s="391">
        <f>J1464</f>
        <v>2.4</v>
      </c>
    </row>
    <row r="1466" spans="1:10" ht="45">
      <c r="A1466" s="14" t="s">
        <v>1027</v>
      </c>
      <c r="B1466" s="10" t="s">
        <v>3626</v>
      </c>
      <c r="C1466" s="11" t="s">
        <v>22</v>
      </c>
      <c r="D1466" s="61" t="s">
        <v>9</v>
      </c>
      <c r="E1466" s="9" t="s">
        <v>1566</v>
      </c>
      <c r="F1466" s="356" t="s">
        <v>793</v>
      </c>
      <c r="G1466" s="12">
        <v>14</v>
      </c>
      <c r="H1466" s="449">
        <v>9434.44250112</v>
      </c>
      <c r="I1466" s="390" t="e">
        <f>H1466-#REF!</f>
        <v>#REF!</v>
      </c>
      <c r="J1466" s="391">
        <f>J1465</f>
        <v>2.4</v>
      </c>
    </row>
    <row r="1467" spans="1:10" ht="33.75" customHeight="1">
      <c r="A1467" s="14" t="s">
        <v>1623</v>
      </c>
      <c r="B1467" s="10" t="s">
        <v>1749</v>
      </c>
      <c r="C1467" s="11" t="s">
        <v>22</v>
      </c>
      <c r="D1467" s="61" t="s">
        <v>9</v>
      </c>
      <c r="E1467" s="9" t="s">
        <v>1566</v>
      </c>
      <c r="F1467" s="356" t="s">
        <v>793</v>
      </c>
      <c r="G1467" s="12">
        <v>8</v>
      </c>
      <c r="H1467" s="449">
        <v>2101.0080000000003</v>
      </c>
      <c r="I1467" s="390" t="e">
        <f>H1467-#REF!</f>
        <v>#REF!</v>
      </c>
      <c r="J1467" s="391">
        <f>J1465</f>
        <v>2.4</v>
      </c>
    </row>
    <row r="1468" spans="1:10" ht="30.75" customHeight="1">
      <c r="A1468" s="14" t="s">
        <v>1028</v>
      </c>
      <c r="B1468" s="10" t="s">
        <v>1750</v>
      </c>
      <c r="C1468" s="11" t="s">
        <v>22</v>
      </c>
      <c r="D1468" s="61" t="s">
        <v>9</v>
      </c>
      <c r="E1468" s="9" t="s">
        <v>1566</v>
      </c>
      <c r="F1468" s="356" t="s">
        <v>793</v>
      </c>
      <c r="G1468" s="12">
        <v>12</v>
      </c>
      <c r="H1468" s="449">
        <v>626.2187967317062</v>
      </c>
      <c r="I1468" s="390" t="e">
        <f>H1468-#REF!</f>
        <v>#REF!</v>
      </c>
      <c r="J1468" s="391">
        <f>J1467</f>
        <v>2.4</v>
      </c>
    </row>
    <row r="1469" spans="1:10" ht="31.5" customHeight="1">
      <c r="A1469" s="14" t="s">
        <v>1029</v>
      </c>
      <c r="B1469" s="10" t="s">
        <v>1751</v>
      </c>
      <c r="C1469" s="11" t="s">
        <v>22</v>
      </c>
      <c r="D1469" s="61" t="s">
        <v>9</v>
      </c>
      <c r="E1469" s="9" t="s">
        <v>1566</v>
      </c>
      <c r="F1469" s="356" t="s">
        <v>19</v>
      </c>
      <c r="G1469" s="12">
        <v>10</v>
      </c>
      <c r="H1469" s="449">
        <v>2020.8384</v>
      </c>
      <c r="I1469" s="390" t="e">
        <f>H1469-#REF!</f>
        <v>#REF!</v>
      </c>
      <c r="J1469" s="391">
        <f>J1467</f>
        <v>2.4</v>
      </c>
    </row>
    <row r="1470" spans="1:10" ht="48" customHeight="1">
      <c r="A1470" s="14" t="s">
        <v>3612</v>
      </c>
      <c r="B1470" s="10" t="s">
        <v>3611</v>
      </c>
      <c r="C1470" s="11" t="s">
        <v>22</v>
      </c>
      <c r="D1470" s="61" t="s">
        <v>9</v>
      </c>
      <c r="E1470" s="9" t="s">
        <v>1566</v>
      </c>
      <c r="F1470" s="356" t="s">
        <v>793</v>
      </c>
      <c r="G1470" s="12">
        <v>17</v>
      </c>
      <c r="H1470" s="449">
        <v>12852</v>
      </c>
      <c r="I1470" s="390" t="e">
        <f>H1470-#REF!</f>
        <v>#REF!</v>
      </c>
      <c r="J1470" s="391">
        <f>J1469</f>
        <v>2.4</v>
      </c>
    </row>
    <row r="1471" spans="1:10" ht="46.5" customHeight="1">
      <c r="A1471" s="14" t="s">
        <v>3614</v>
      </c>
      <c r="B1471" s="10" t="s">
        <v>3613</v>
      </c>
      <c r="C1471" s="11" t="s">
        <v>22</v>
      </c>
      <c r="D1471" s="61" t="s">
        <v>9</v>
      </c>
      <c r="E1471" s="9" t="s">
        <v>1566</v>
      </c>
      <c r="F1471" s="356" t="s">
        <v>793</v>
      </c>
      <c r="G1471" s="12">
        <v>17</v>
      </c>
      <c r="H1471" s="449">
        <v>3820.3199999999997</v>
      </c>
      <c r="I1471" s="390" t="e">
        <f>H1471-#REF!</f>
        <v>#REF!</v>
      </c>
      <c r="J1471" s="391">
        <f>J1470</f>
        <v>2.4</v>
      </c>
    </row>
    <row r="1472" spans="1:10" ht="33.75" customHeight="1">
      <c r="A1472" s="14" t="s">
        <v>1737</v>
      </c>
      <c r="B1472" s="10" t="s">
        <v>2195</v>
      </c>
      <c r="C1472" s="11" t="s">
        <v>22</v>
      </c>
      <c r="D1472" s="61" t="s">
        <v>9</v>
      </c>
      <c r="E1472" s="9" t="s">
        <v>1566</v>
      </c>
      <c r="F1472" s="356" t="s">
        <v>793</v>
      </c>
      <c r="G1472" s="12">
        <v>8</v>
      </c>
      <c r="H1472" s="449">
        <v>2062.2336</v>
      </c>
      <c r="I1472" s="390" t="e">
        <f>H1472-#REF!</f>
        <v>#REF!</v>
      </c>
      <c r="J1472" s="391">
        <f>J1470</f>
        <v>2.4</v>
      </c>
    </row>
    <row r="1473" spans="1:10" ht="51" customHeight="1">
      <c r="A1473" s="14" t="s">
        <v>1513</v>
      </c>
      <c r="B1473" s="10" t="s">
        <v>2100</v>
      </c>
      <c r="C1473" s="11" t="s">
        <v>22</v>
      </c>
      <c r="D1473" s="61" t="s">
        <v>9</v>
      </c>
      <c r="E1473" s="9" t="s">
        <v>1574</v>
      </c>
      <c r="F1473" s="356" t="s">
        <v>793</v>
      </c>
      <c r="G1473" s="12">
        <v>10</v>
      </c>
      <c r="H1473" s="449">
        <v>3409.1957759999996</v>
      </c>
      <c r="I1473" s="390" t="e">
        <f>H1473-#REF!</f>
        <v>#REF!</v>
      </c>
      <c r="J1473" s="391">
        <f>J1472</f>
        <v>2.4</v>
      </c>
    </row>
    <row r="1474" spans="1:10" ht="51" customHeight="1">
      <c r="A1474" s="14" t="s">
        <v>1514</v>
      </c>
      <c r="B1474" s="10" t="s">
        <v>2101</v>
      </c>
      <c r="C1474" s="11" t="s">
        <v>22</v>
      </c>
      <c r="D1474" s="61" t="s">
        <v>9</v>
      </c>
      <c r="E1474" s="9" t="s">
        <v>1574</v>
      </c>
      <c r="F1474" s="356" t="s">
        <v>793</v>
      </c>
      <c r="G1474" s="12">
        <v>8</v>
      </c>
      <c r="H1474" s="449">
        <v>1064.9856</v>
      </c>
      <c r="I1474" s="390" t="e">
        <f>H1474-#REF!</f>
        <v>#REF!</v>
      </c>
      <c r="J1474" s="391">
        <f>J1472</f>
        <v>2.4</v>
      </c>
    </row>
    <row r="1475" spans="1:10" ht="48.75" customHeight="1">
      <c r="A1475" s="14" t="s">
        <v>1523</v>
      </c>
      <c r="B1475" s="58" t="s">
        <v>2576</v>
      </c>
      <c r="C1475" s="11" t="s">
        <v>22</v>
      </c>
      <c r="D1475" s="61" t="s">
        <v>9</v>
      </c>
      <c r="E1475" s="9" t="s">
        <v>1574</v>
      </c>
      <c r="F1475" s="356" t="s">
        <v>793</v>
      </c>
      <c r="G1475" s="12">
        <v>8</v>
      </c>
      <c r="H1475" s="449">
        <v>809.088</v>
      </c>
      <c r="I1475" s="390" t="e">
        <f>H1475-#REF!</f>
        <v>#REF!</v>
      </c>
      <c r="J1475" s="391">
        <f>J1474</f>
        <v>2.4</v>
      </c>
    </row>
    <row r="1476" spans="1:10" ht="206.25" customHeight="1">
      <c r="A1476" s="14" t="s">
        <v>1524</v>
      </c>
      <c r="B1476" s="58" t="s">
        <v>2575</v>
      </c>
      <c r="C1476" s="11" t="s">
        <v>22</v>
      </c>
      <c r="D1476" s="61" t="s">
        <v>9</v>
      </c>
      <c r="E1476" s="9" t="s">
        <v>1574</v>
      </c>
      <c r="F1476" s="356" t="s">
        <v>793</v>
      </c>
      <c r="G1476" s="12">
        <v>8</v>
      </c>
      <c r="H1476" s="449">
        <v>3878.579403040204</v>
      </c>
      <c r="I1476" s="390" t="e">
        <f>H1476-#REF!</f>
        <v>#REF!</v>
      </c>
      <c r="J1476" s="391">
        <f>J1474</f>
        <v>2.4</v>
      </c>
    </row>
    <row r="1477" spans="1:10" ht="339.75" customHeight="1">
      <c r="A1477" s="14" t="s">
        <v>1525</v>
      </c>
      <c r="B1477" s="58" t="s">
        <v>2577</v>
      </c>
      <c r="C1477" s="11" t="s">
        <v>22</v>
      </c>
      <c r="D1477" s="61" t="s">
        <v>9</v>
      </c>
      <c r="E1477" s="9" t="s">
        <v>1574</v>
      </c>
      <c r="F1477" s="356" t="s">
        <v>793</v>
      </c>
      <c r="G1477" s="12">
        <v>8</v>
      </c>
      <c r="H1477" s="449">
        <v>4436.8128</v>
      </c>
      <c r="I1477" s="390" t="e">
        <f>H1477-#REF!</f>
        <v>#REF!</v>
      </c>
      <c r="J1477" s="391">
        <f>J1476</f>
        <v>2.4</v>
      </c>
    </row>
    <row r="1478" spans="1:10" ht="247.5" customHeight="1">
      <c r="A1478" s="14" t="s">
        <v>3608</v>
      </c>
      <c r="B1478" s="58" t="s">
        <v>3635</v>
      </c>
      <c r="C1478" s="11" t="s">
        <v>22</v>
      </c>
      <c r="D1478" s="61" t="s">
        <v>9</v>
      </c>
      <c r="E1478" s="9" t="s">
        <v>3645</v>
      </c>
      <c r="F1478" s="356" t="s">
        <v>793</v>
      </c>
      <c r="G1478" s="12">
        <v>8</v>
      </c>
      <c r="H1478" s="449">
        <v>6216.403199999999</v>
      </c>
      <c r="I1478" s="390" t="e">
        <f>H1478-#REF!</f>
        <v>#REF!</v>
      </c>
      <c r="J1478" s="391">
        <f>J1477</f>
        <v>2.4</v>
      </c>
    </row>
    <row r="1479" spans="1:10" ht="297" customHeight="1">
      <c r="A1479" s="14" t="s">
        <v>3609</v>
      </c>
      <c r="B1479" s="58" t="s">
        <v>3636</v>
      </c>
      <c r="C1479" s="11" t="s">
        <v>22</v>
      </c>
      <c r="D1479" s="61" t="s">
        <v>9</v>
      </c>
      <c r="E1479" s="9" t="s">
        <v>3645</v>
      </c>
      <c r="F1479" s="356" t="s">
        <v>793</v>
      </c>
      <c r="G1479" s="12">
        <v>10</v>
      </c>
      <c r="H1479" s="449">
        <v>13136.928</v>
      </c>
      <c r="I1479" s="390" t="e">
        <f>H1479-#REF!</f>
        <v>#REF!</v>
      </c>
      <c r="J1479" s="391">
        <f>J1477</f>
        <v>2.4</v>
      </c>
    </row>
    <row r="1480" spans="1:10" ht="122.25" customHeight="1">
      <c r="A1480" s="14" t="s">
        <v>3610</v>
      </c>
      <c r="B1480" s="58" t="s">
        <v>3637</v>
      </c>
      <c r="C1480" s="11" t="s">
        <v>22</v>
      </c>
      <c r="D1480" s="61" t="s">
        <v>9</v>
      </c>
      <c r="E1480" s="9" t="s">
        <v>3645</v>
      </c>
      <c r="F1480" s="356" t="s">
        <v>793</v>
      </c>
      <c r="G1480" s="12">
        <v>10</v>
      </c>
      <c r="H1480" s="449">
        <v>4357.6848</v>
      </c>
      <c r="I1480" s="390" t="e">
        <f>H1480-#REF!</f>
        <v>#REF!</v>
      </c>
      <c r="J1480" s="391">
        <f>J1479</f>
        <v>2.4</v>
      </c>
    </row>
    <row r="1481" spans="1:10" ht="31.5">
      <c r="A1481" s="35"/>
      <c r="B1481" s="2" t="s">
        <v>1468</v>
      </c>
      <c r="C1481" s="40"/>
      <c r="D1481" s="28"/>
      <c r="E1481" s="29"/>
      <c r="F1481" s="361"/>
      <c r="G1481" s="415"/>
      <c r="H1481" s="449">
        <v>0</v>
      </c>
      <c r="I1481" s="390" t="e">
        <f>H1481-#REF!</f>
        <v>#REF!</v>
      </c>
      <c r="J1481" s="391">
        <f>J1479</f>
        <v>2.4</v>
      </c>
    </row>
    <row r="1482" spans="1:10" ht="30">
      <c r="A1482" s="15" t="s">
        <v>1042</v>
      </c>
      <c r="B1482" s="21" t="s">
        <v>1822</v>
      </c>
      <c r="C1482" s="11" t="s">
        <v>22</v>
      </c>
      <c r="D1482" s="61" t="s">
        <v>9</v>
      </c>
      <c r="E1482" s="9" t="s">
        <v>1566</v>
      </c>
      <c r="F1482" s="358" t="s">
        <v>19</v>
      </c>
      <c r="G1482" s="17">
        <v>8</v>
      </c>
      <c r="H1482" s="449">
        <v>4090.5984</v>
      </c>
      <c r="I1482" s="390" t="e">
        <f>H1482-#REF!</f>
        <v>#REF!</v>
      </c>
      <c r="J1482" s="391">
        <f>J1481</f>
        <v>2.4</v>
      </c>
    </row>
    <row r="1483" spans="1:10" ht="47.25">
      <c r="A1483" s="6"/>
      <c r="B1483" s="7" t="s">
        <v>1625</v>
      </c>
      <c r="C1483" s="8"/>
      <c r="D1483" s="19"/>
      <c r="E1483" s="20"/>
      <c r="F1483" s="354"/>
      <c r="G1483" s="385"/>
      <c r="H1483" s="449">
        <v>0</v>
      </c>
      <c r="I1483" s="390" t="e">
        <f>H1483-#REF!</f>
        <v>#REF!</v>
      </c>
      <c r="J1483" s="391">
        <f>J1482</f>
        <v>2.4</v>
      </c>
    </row>
    <row r="1484" spans="1:10" ht="45">
      <c r="A1484" s="9"/>
      <c r="B1484" s="16" t="s">
        <v>202</v>
      </c>
      <c r="C1484" s="11"/>
      <c r="D1484" s="18"/>
      <c r="E1484" s="9"/>
      <c r="F1484" s="356"/>
      <c r="G1484" s="387"/>
      <c r="H1484" s="449">
        <v>0</v>
      </c>
      <c r="I1484" s="390" t="e">
        <f>H1484-#REF!</f>
        <v>#REF!</v>
      </c>
      <c r="J1484" s="391">
        <f>J1482</f>
        <v>2.4</v>
      </c>
    </row>
    <row r="1485" spans="1:10" ht="18">
      <c r="A1485" s="9"/>
      <c r="B1485" s="179" t="s">
        <v>1745</v>
      </c>
      <c r="C1485" s="11"/>
      <c r="D1485" s="18"/>
      <c r="E1485" s="9"/>
      <c r="F1485" s="356"/>
      <c r="G1485" s="12"/>
      <c r="H1485" s="449">
        <v>0</v>
      </c>
      <c r="I1485" s="390" t="e">
        <f>H1485-#REF!</f>
        <v>#REF!</v>
      </c>
      <c r="J1485" s="391">
        <f>J1484</f>
        <v>2.4</v>
      </c>
    </row>
    <row r="1486" spans="1:10" ht="107.25" customHeight="1">
      <c r="A1486" s="9" t="s">
        <v>1575</v>
      </c>
      <c r="B1486" s="180" t="s">
        <v>2561</v>
      </c>
      <c r="C1486" s="11" t="s">
        <v>22</v>
      </c>
      <c r="D1486" s="18" t="s">
        <v>9</v>
      </c>
      <c r="E1486" s="9" t="s">
        <v>1574</v>
      </c>
      <c r="F1486" s="356" t="s">
        <v>793</v>
      </c>
      <c r="G1486" s="12">
        <v>14</v>
      </c>
      <c r="H1486" s="449">
        <v>2976.6911999999998</v>
      </c>
      <c r="I1486" s="390" t="e">
        <f>H1486-#REF!</f>
        <v>#REF!</v>
      </c>
      <c r="J1486" s="391">
        <f>J1484</f>
        <v>2.4</v>
      </c>
    </row>
    <row r="1487" spans="1:10" ht="75.75" customHeight="1">
      <c r="A1487" s="9" t="s">
        <v>1576</v>
      </c>
      <c r="B1487" s="180" t="s">
        <v>2562</v>
      </c>
      <c r="C1487" s="11" t="s">
        <v>22</v>
      </c>
      <c r="D1487" s="18" t="s">
        <v>9</v>
      </c>
      <c r="E1487" s="9" t="s">
        <v>1574</v>
      </c>
      <c r="F1487" s="356" t="s">
        <v>793</v>
      </c>
      <c r="G1487" s="12">
        <v>14</v>
      </c>
      <c r="H1487" s="449">
        <v>2837.4528000000005</v>
      </c>
      <c r="I1487" s="390" t="e">
        <f>H1487-#REF!</f>
        <v>#REF!</v>
      </c>
      <c r="J1487" s="391">
        <f>J1486</f>
        <v>2.4</v>
      </c>
    </row>
    <row r="1488" spans="1:10" ht="135.75" customHeight="1">
      <c r="A1488" s="9" t="s">
        <v>1577</v>
      </c>
      <c r="B1488" s="180" t="s">
        <v>2563</v>
      </c>
      <c r="C1488" s="11" t="s">
        <v>22</v>
      </c>
      <c r="D1488" s="18" t="s">
        <v>9</v>
      </c>
      <c r="E1488" s="9" t="s">
        <v>1574</v>
      </c>
      <c r="F1488" s="356" t="s">
        <v>793</v>
      </c>
      <c r="G1488" s="12">
        <v>14</v>
      </c>
      <c r="H1488" s="449">
        <v>3187.4303999999997</v>
      </c>
      <c r="I1488" s="390" t="e">
        <f>H1488-#REF!</f>
        <v>#REF!</v>
      </c>
      <c r="J1488" s="391">
        <f>J1487</f>
        <v>2.4</v>
      </c>
    </row>
    <row r="1489" spans="1:10" ht="91.5">
      <c r="A1489" s="9" t="s">
        <v>1578</v>
      </c>
      <c r="B1489" s="180" t="s">
        <v>2564</v>
      </c>
      <c r="C1489" s="11" t="s">
        <v>22</v>
      </c>
      <c r="D1489" s="18" t="s">
        <v>9</v>
      </c>
      <c r="E1489" s="9" t="s">
        <v>1574</v>
      </c>
      <c r="F1489" s="356" t="s">
        <v>793</v>
      </c>
      <c r="G1489" s="12">
        <v>14</v>
      </c>
      <c r="H1489" s="449">
        <v>2796.0576</v>
      </c>
      <c r="I1489" s="390" t="e">
        <f>H1489-#REF!</f>
        <v>#REF!</v>
      </c>
      <c r="J1489" s="391">
        <f>J1487</f>
        <v>2.4</v>
      </c>
    </row>
    <row r="1490" spans="1:10" ht="120.75" customHeight="1">
      <c r="A1490" s="9" t="s">
        <v>1579</v>
      </c>
      <c r="B1490" s="180" t="s">
        <v>2565</v>
      </c>
      <c r="C1490" s="11" t="s">
        <v>22</v>
      </c>
      <c r="D1490" s="18" t="s">
        <v>9</v>
      </c>
      <c r="E1490" s="9" t="s">
        <v>1574</v>
      </c>
      <c r="F1490" s="356" t="s">
        <v>793</v>
      </c>
      <c r="G1490" s="12">
        <v>14</v>
      </c>
      <c r="H1490" s="449">
        <v>3055.7183999999997</v>
      </c>
      <c r="I1490" s="390" t="e">
        <f>H1490-#REF!</f>
        <v>#REF!</v>
      </c>
      <c r="J1490" s="391">
        <f>J1489</f>
        <v>2.4</v>
      </c>
    </row>
    <row r="1491" spans="1:10" ht="92.25" customHeight="1">
      <c r="A1491" s="9" t="s">
        <v>1580</v>
      </c>
      <c r="B1491" s="180" t="s">
        <v>2566</v>
      </c>
      <c r="C1491" s="11" t="s">
        <v>22</v>
      </c>
      <c r="D1491" s="18" t="s">
        <v>9</v>
      </c>
      <c r="E1491" s="9" t="s">
        <v>1574</v>
      </c>
      <c r="F1491" s="356" t="s">
        <v>793</v>
      </c>
      <c r="G1491" s="12">
        <v>14</v>
      </c>
      <c r="H1491" s="449">
        <v>2796.0576</v>
      </c>
      <c r="I1491" s="390" t="e">
        <f>H1491-#REF!</f>
        <v>#REF!</v>
      </c>
      <c r="J1491" s="391">
        <f>J1489</f>
        <v>2.4</v>
      </c>
    </row>
    <row r="1492" spans="1:10" ht="138" customHeight="1">
      <c r="A1492" s="9" t="s">
        <v>3616</v>
      </c>
      <c r="B1492" s="180" t="s">
        <v>3615</v>
      </c>
      <c r="C1492" s="11" t="s">
        <v>22</v>
      </c>
      <c r="D1492" s="18" t="s">
        <v>9</v>
      </c>
      <c r="E1492" s="9" t="s">
        <v>3645</v>
      </c>
      <c r="F1492" s="356" t="s">
        <v>793</v>
      </c>
      <c r="G1492" s="12">
        <v>14</v>
      </c>
      <c r="H1492" s="449">
        <v>5407.6512</v>
      </c>
      <c r="I1492" s="390" t="e">
        <f>H1492-#REF!</f>
        <v>#REF!</v>
      </c>
      <c r="J1492" s="391">
        <f>J1491</f>
        <v>2.4</v>
      </c>
    </row>
    <row r="1493" spans="1:10" ht="18">
      <c r="A1493" s="7"/>
      <c r="B1493" s="7" t="s">
        <v>1626</v>
      </c>
      <c r="C1493" s="7"/>
      <c r="D1493" s="7"/>
      <c r="E1493" s="7"/>
      <c r="F1493" s="410"/>
      <c r="G1493" s="438"/>
      <c r="H1493" s="449">
        <v>0</v>
      </c>
      <c r="I1493" s="390" t="e">
        <f>H1493-#REF!</f>
        <v>#REF!</v>
      </c>
      <c r="J1493" s="391">
        <f>J1491</f>
        <v>2.4</v>
      </c>
    </row>
    <row r="1494" spans="1:10" ht="45">
      <c r="A1494" s="25" t="s">
        <v>1030</v>
      </c>
      <c r="B1494" s="21" t="s">
        <v>1031</v>
      </c>
      <c r="C1494" s="11" t="s">
        <v>22</v>
      </c>
      <c r="D1494" s="61" t="s">
        <v>9</v>
      </c>
      <c r="E1494" s="9" t="s">
        <v>1566</v>
      </c>
      <c r="F1494" s="358" t="s">
        <v>19</v>
      </c>
      <c r="G1494" s="17">
        <v>9</v>
      </c>
      <c r="H1494" s="449">
        <v>10800.384</v>
      </c>
      <c r="I1494" s="390" t="e">
        <f>H1494-#REF!</f>
        <v>#REF!</v>
      </c>
      <c r="J1494" s="391">
        <f>J1493</f>
        <v>2.4</v>
      </c>
    </row>
    <row r="1495" spans="1:10" ht="30">
      <c r="A1495" s="25" t="s">
        <v>1032</v>
      </c>
      <c r="B1495" s="21" t="s">
        <v>1033</v>
      </c>
      <c r="C1495" s="11" t="s">
        <v>22</v>
      </c>
      <c r="D1495" s="61" t="s">
        <v>9</v>
      </c>
      <c r="E1495" s="9" t="s">
        <v>1566</v>
      </c>
      <c r="F1495" s="358" t="s">
        <v>19</v>
      </c>
      <c r="G1495" s="17">
        <v>9</v>
      </c>
      <c r="H1495" s="449">
        <v>3585.12</v>
      </c>
      <c r="I1495" s="390" t="e">
        <f>H1495-#REF!</f>
        <v>#REF!</v>
      </c>
      <c r="J1495" s="391">
        <f>J1494</f>
        <v>2.4</v>
      </c>
    </row>
    <row r="1496" spans="1:10" ht="30">
      <c r="A1496" s="25" t="s">
        <v>1034</v>
      </c>
      <c r="B1496" s="21" t="s">
        <v>1035</v>
      </c>
      <c r="C1496" s="11" t="s">
        <v>22</v>
      </c>
      <c r="D1496" s="61" t="s">
        <v>9</v>
      </c>
      <c r="E1496" s="9" t="s">
        <v>1566</v>
      </c>
      <c r="F1496" s="358" t="s">
        <v>19</v>
      </c>
      <c r="G1496" s="17">
        <v>9</v>
      </c>
      <c r="H1496" s="449">
        <v>3585.12</v>
      </c>
      <c r="I1496" s="390" t="e">
        <f>H1496-#REF!</f>
        <v>#REF!</v>
      </c>
      <c r="J1496" s="391">
        <f>J1494</f>
        <v>2.4</v>
      </c>
    </row>
    <row r="1497" spans="1:10" ht="30">
      <c r="A1497" s="25" t="s">
        <v>1036</v>
      </c>
      <c r="B1497" s="21" t="s">
        <v>1037</v>
      </c>
      <c r="C1497" s="11" t="s">
        <v>22</v>
      </c>
      <c r="D1497" s="61" t="s">
        <v>9</v>
      </c>
      <c r="E1497" s="9" t="s">
        <v>1566</v>
      </c>
      <c r="F1497" s="358" t="s">
        <v>19</v>
      </c>
      <c r="G1497" s="17">
        <v>9</v>
      </c>
      <c r="H1497" s="449">
        <v>4312.6272</v>
      </c>
      <c r="I1497" s="390" t="e">
        <f>H1497-#REF!</f>
        <v>#REF!</v>
      </c>
      <c r="J1497" s="391">
        <f>J1496</f>
        <v>2.4</v>
      </c>
    </row>
    <row r="1498" spans="1:10" ht="18">
      <c r="A1498" s="25" t="s">
        <v>1820</v>
      </c>
      <c r="B1498" s="21" t="s">
        <v>1819</v>
      </c>
      <c r="C1498" s="11" t="s">
        <v>22</v>
      </c>
      <c r="D1498" s="61" t="s">
        <v>9</v>
      </c>
      <c r="E1498" s="9" t="s">
        <v>1566</v>
      </c>
      <c r="F1498" s="358" t="s">
        <v>19</v>
      </c>
      <c r="G1498" s="17">
        <v>9</v>
      </c>
      <c r="H1498" s="449">
        <v>7462.876260582923</v>
      </c>
      <c r="I1498" s="390" t="e">
        <f>H1498-#REF!</f>
        <v>#REF!</v>
      </c>
      <c r="J1498" s="391">
        <f>J1496</f>
        <v>2.4</v>
      </c>
    </row>
    <row r="1499" spans="1:10" ht="30">
      <c r="A1499" s="25" t="s">
        <v>1038</v>
      </c>
      <c r="B1499" s="21" t="s">
        <v>1039</v>
      </c>
      <c r="C1499" s="11" t="s">
        <v>22</v>
      </c>
      <c r="D1499" s="61" t="s">
        <v>9</v>
      </c>
      <c r="E1499" s="9" t="s">
        <v>1566</v>
      </c>
      <c r="F1499" s="358" t="s">
        <v>19</v>
      </c>
      <c r="G1499" s="17">
        <v>8</v>
      </c>
      <c r="H1499" s="449">
        <v>1135.6799999999998</v>
      </c>
      <c r="I1499" s="390" t="e">
        <f>H1499-#REF!</f>
        <v>#REF!</v>
      </c>
      <c r="J1499" s="391">
        <f>J1498</f>
        <v>2.4</v>
      </c>
    </row>
    <row r="1500" spans="1:10" ht="45">
      <c r="A1500" s="15" t="s">
        <v>1040</v>
      </c>
      <c r="B1500" s="18" t="s">
        <v>1041</v>
      </c>
      <c r="C1500" s="11" t="s">
        <v>22</v>
      </c>
      <c r="D1500" s="61" t="s">
        <v>9</v>
      </c>
      <c r="E1500" s="9" t="s">
        <v>1566</v>
      </c>
      <c r="F1500" s="358" t="s">
        <v>19</v>
      </c>
      <c r="G1500" s="17">
        <v>9</v>
      </c>
      <c r="H1500" s="449">
        <v>13573.96250112</v>
      </c>
      <c r="I1500" s="390" t="e">
        <f>H1500-#REF!</f>
        <v>#REF!</v>
      </c>
      <c r="J1500" s="391">
        <f>J1499</f>
        <v>2.4</v>
      </c>
    </row>
    <row r="1501" spans="1:10" ht="18">
      <c r="A1501" s="7"/>
      <c r="B1501" s="7" t="s">
        <v>1627</v>
      </c>
      <c r="C1501" s="7"/>
      <c r="D1501" s="7"/>
      <c r="E1501" s="7"/>
      <c r="F1501" s="410"/>
      <c r="G1501" s="438"/>
      <c r="H1501" s="449">
        <v>0</v>
      </c>
      <c r="I1501" s="390" t="e">
        <f>H1501-#REF!</f>
        <v>#REF!</v>
      </c>
      <c r="J1501" s="391">
        <f>J1499</f>
        <v>2.4</v>
      </c>
    </row>
    <row r="1502" spans="1:75" s="217" customFormat="1" ht="30">
      <c r="A1502" s="15" t="s">
        <v>1043</v>
      </c>
      <c r="B1502" s="70" t="s">
        <v>1044</v>
      </c>
      <c r="C1502" s="11" t="s">
        <v>22</v>
      </c>
      <c r="D1502" s="199" t="s">
        <v>168</v>
      </c>
      <c r="E1502" s="9" t="s">
        <v>169</v>
      </c>
      <c r="F1502" s="358" t="s">
        <v>19</v>
      </c>
      <c r="G1502" s="17">
        <v>30</v>
      </c>
      <c r="H1502" s="449">
        <v>7366.90128384</v>
      </c>
      <c r="I1502" s="390" t="e">
        <f>H1502-#REF!</f>
        <v>#REF!</v>
      </c>
      <c r="J1502" s="391">
        <f>J1501</f>
        <v>2.4</v>
      </c>
      <c r="K1502" s="216"/>
      <c r="L1502" s="216"/>
      <c r="M1502" s="216"/>
      <c r="N1502" s="216"/>
      <c r="O1502" s="216"/>
      <c r="P1502" s="216"/>
      <c r="Q1502" s="216"/>
      <c r="R1502" s="216"/>
      <c r="S1502" s="216"/>
      <c r="T1502" s="216"/>
      <c r="U1502" s="216"/>
      <c r="V1502" s="216"/>
      <c r="W1502" s="216"/>
      <c r="X1502" s="216"/>
      <c r="Y1502" s="216"/>
      <c r="Z1502" s="216"/>
      <c r="AA1502" s="216"/>
      <c r="AB1502" s="216"/>
      <c r="AC1502" s="216"/>
      <c r="AD1502" s="216"/>
      <c r="AE1502" s="216"/>
      <c r="AF1502" s="216"/>
      <c r="AG1502" s="216"/>
      <c r="AH1502" s="216"/>
      <c r="AI1502" s="216"/>
      <c r="AJ1502" s="216"/>
      <c r="AK1502" s="216"/>
      <c r="AL1502" s="216"/>
      <c r="AM1502" s="216"/>
      <c r="AN1502" s="216"/>
      <c r="AO1502" s="216"/>
      <c r="AP1502" s="216"/>
      <c r="AQ1502" s="216"/>
      <c r="AR1502" s="216"/>
      <c r="AS1502" s="216"/>
      <c r="AT1502" s="216"/>
      <c r="AU1502" s="216"/>
      <c r="AV1502" s="216"/>
      <c r="AW1502" s="216"/>
      <c r="AX1502" s="216"/>
      <c r="AY1502" s="216"/>
      <c r="AZ1502" s="216"/>
      <c r="BA1502" s="216"/>
      <c r="BB1502" s="216"/>
      <c r="BC1502" s="216"/>
      <c r="BD1502" s="216"/>
      <c r="BE1502" s="216"/>
      <c r="BF1502" s="216"/>
      <c r="BG1502" s="216"/>
      <c r="BH1502" s="216"/>
      <c r="BI1502" s="216"/>
      <c r="BJ1502" s="216"/>
      <c r="BK1502" s="216"/>
      <c r="BL1502" s="216"/>
      <c r="BM1502" s="216"/>
      <c r="BN1502" s="216"/>
      <c r="BO1502" s="216"/>
      <c r="BP1502" s="216"/>
      <c r="BQ1502" s="216"/>
      <c r="BR1502" s="216"/>
      <c r="BS1502" s="216"/>
      <c r="BT1502" s="216"/>
      <c r="BU1502" s="216"/>
      <c r="BV1502" s="216"/>
      <c r="BW1502" s="216"/>
    </row>
    <row r="1503" spans="1:75" s="217" customFormat="1" ht="18">
      <c r="A1503" s="15" t="s">
        <v>1353</v>
      </c>
      <c r="B1503" s="180" t="s">
        <v>2567</v>
      </c>
      <c r="C1503" s="11" t="s">
        <v>22</v>
      </c>
      <c r="D1503" s="199" t="s">
        <v>168</v>
      </c>
      <c r="E1503" s="9" t="s">
        <v>169</v>
      </c>
      <c r="F1503" s="358" t="s">
        <v>19</v>
      </c>
      <c r="G1503" s="17">
        <v>30</v>
      </c>
      <c r="H1503" s="449">
        <v>10189.30128384</v>
      </c>
      <c r="I1503" s="390" t="e">
        <f>H1503-#REF!</f>
        <v>#REF!</v>
      </c>
      <c r="J1503" s="391">
        <f>J1501</f>
        <v>2.4</v>
      </c>
      <c r="K1503" s="216"/>
      <c r="L1503" s="216"/>
      <c r="M1503" s="216"/>
      <c r="N1503" s="216"/>
      <c r="O1503" s="216"/>
      <c r="P1503" s="216"/>
      <c r="Q1503" s="216"/>
      <c r="R1503" s="216"/>
      <c r="S1503" s="216"/>
      <c r="T1503" s="216"/>
      <c r="U1503" s="216"/>
      <c r="V1503" s="216"/>
      <c r="W1503" s="216"/>
      <c r="X1503" s="216"/>
      <c r="Y1503" s="216"/>
      <c r="Z1503" s="216"/>
      <c r="AA1503" s="216"/>
      <c r="AB1503" s="216"/>
      <c r="AC1503" s="216"/>
      <c r="AD1503" s="216"/>
      <c r="AE1503" s="216"/>
      <c r="AF1503" s="216"/>
      <c r="AG1503" s="216"/>
      <c r="AH1503" s="216"/>
      <c r="AI1503" s="216"/>
      <c r="AJ1503" s="216"/>
      <c r="AK1503" s="216"/>
      <c r="AL1503" s="216"/>
      <c r="AM1503" s="216"/>
      <c r="AN1503" s="216"/>
      <c r="AO1503" s="216"/>
      <c r="AP1503" s="216"/>
      <c r="AQ1503" s="216"/>
      <c r="AR1503" s="216"/>
      <c r="AS1503" s="216"/>
      <c r="AT1503" s="216"/>
      <c r="AU1503" s="216"/>
      <c r="AV1503" s="216"/>
      <c r="AW1503" s="216"/>
      <c r="AX1503" s="216"/>
      <c r="AY1503" s="216"/>
      <c r="AZ1503" s="216"/>
      <c r="BA1503" s="216"/>
      <c r="BB1503" s="216"/>
      <c r="BC1503" s="216"/>
      <c r="BD1503" s="216"/>
      <c r="BE1503" s="216"/>
      <c r="BF1503" s="216"/>
      <c r="BG1503" s="216"/>
      <c r="BH1503" s="216"/>
      <c r="BI1503" s="216"/>
      <c r="BJ1503" s="216"/>
      <c r="BK1503" s="216"/>
      <c r="BL1503" s="216"/>
      <c r="BM1503" s="216"/>
      <c r="BN1503" s="216"/>
      <c r="BO1503" s="216"/>
      <c r="BP1503" s="216"/>
      <c r="BQ1503" s="216"/>
      <c r="BR1503" s="216"/>
      <c r="BS1503" s="216"/>
      <c r="BT1503" s="216"/>
      <c r="BU1503" s="216"/>
      <c r="BV1503" s="216"/>
      <c r="BW1503" s="216"/>
    </row>
    <row r="1504" spans="1:10" ht="60">
      <c r="A1504" s="15"/>
      <c r="B1504" s="66" t="s">
        <v>3587</v>
      </c>
      <c r="C1504" s="11"/>
      <c r="D1504" s="61"/>
      <c r="E1504" s="9"/>
      <c r="F1504" s="358"/>
      <c r="G1504" s="17"/>
      <c r="H1504" s="449">
        <v>0</v>
      </c>
      <c r="I1504" s="390" t="e">
        <f>H1504-#REF!</f>
        <v>#REF!</v>
      </c>
      <c r="J1504" s="391">
        <f>J1503</f>
        <v>2.4</v>
      </c>
    </row>
    <row r="1505" spans="1:10" ht="30">
      <c r="A1505" s="15" t="s">
        <v>1045</v>
      </c>
      <c r="B1505" s="181" t="s">
        <v>2568</v>
      </c>
      <c r="C1505" s="24" t="s">
        <v>22</v>
      </c>
      <c r="D1505" s="61" t="s">
        <v>168</v>
      </c>
      <c r="E1505" s="9" t="s">
        <v>169</v>
      </c>
      <c r="F1505" s="358" t="s">
        <v>19</v>
      </c>
      <c r="G1505" s="17">
        <v>14</v>
      </c>
      <c r="H1505" s="449">
        <v>18844.66128384</v>
      </c>
      <c r="I1505" s="390" t="e">
        <f>H1505-#REF!</f>
        <v>#REF!</v>
      </c>
      <c r="J1505" s="391">
        <f>J1504</f>
        <v>2.4</v>
      </c>
    </row>
    <row r="1506" spans="1:10" ht="45">
      <c r="A1506" s="15"/>
      <c r="B1506" s="16" t="s">
        <v>3588</v>
      </c>
      <c r="C1506" s="11"/>
      <c r="D1506" s="18"/>
      <c r="E1506" s="9"/>
      <c r="F1506" s="358"/>
      <c r="G1506" s="17"/>
      <c r="H1506" s="449">
        <v>0</v>
      </c>
      <c r="I1506" s="390" t="e">
        <f>H1506-#REF!</f>
        <v>#REF!</v>
      </c>
      <c r="J1506" s="391">
        <f>J1504</f>
        <v>2.4</v>
      </c>
    </row>
    <row r="1507" spans="1:10" ht="51" customHeight="1">
      <c r="A1507" s="92" t="s">
        <v>2304</v>
      </c>
      <c r="B1507" s="93" t="s">
        <v>3480</v>
      </c>
      <c r="C1507" s="109" t="s">
        <v>2303</v>
      </c>
      <c r="D1507" s="121" t="s">
        <v>2324</v>
      </c>
      <c r="E1507" s="81" t="s">
        <v>2323</v>
      </c>
      <c r="F1507" s="362" t="s">
        <v>19</v>
      </c>
      <c r="G1507" s="96">
        <v>18</v>
      </c>
      <c r="H1507" s="449">
        <v>41415.05759999999</v>
      </c>
      <c r="I1507" s="390" t="e">
        <f>H1507-#REF!</f>
        <v>#REF!</v>
      </c>
      <c r="J1507" s="391">
        <f>J1506</f>
        <v>2.4</v>
      </c>
    </row>
    <row r="1508" spans="1:10" ht="42.75" customHeight="1">
      <c r="A1508" s="92" t="s">
        <v>3497</v>
      </c>
      <c r="B1508" s="93" t="s">
        <v>3496</v>
      </c>
      <c r="C1508" s="109" t="s">
        <v>2303</v>
      </c>
      <c r="D1508" s="61" t="s">
        <v>9</v>
      </c>
      <c r="E1508" s="9" t="s">
        <v>1566</v>
      </c>
      <c r="F1508" s="362" t="s">
        <v>19</v>
      </c>
      <c r="G1508" s="96">
        <v>35</v>
      </c>
      <c r="H1508" s="449">
        <v>79890.71999999999</v>
      </c>
      <c r="I1508" s="390" t="e">
        <f>H1508-#REF!</f>
        <v>#REF!</v>
      </c>
      <c r="J1508" s="391">
        <f>J1506</f>
        <v>2.4</v>
      </c>
    </row>
    <row r="1509" spans="1:10" ht="60" customHeight="1">
      <c r="A1509" s="92" t="s">
        <v>3499</v>
      </c>
      <c r="B1509" s="93" t="s">
        <v>3498</v>
      </c>
      <c r="C1509" s="109" t="s">
        <v>2303</v>
      </c>
      <c r="D1509" s="61" t="s">
        <v>9</v>
      </c>
      <c r="E1509" s="9" t="s">
        <v>1566</v>
      </c>
      <c r="F1509" s="362" t="s">
        <v>19</v>
      </c>
      <c r="G1509" s="96">
        <v>35</v>
      </c>
      <c r="H1509" s="449">
        <v>98034.71999999999</v>
      </c>
      <c r="I1509" s="390" t="e">
        <f>H1509-#REF!</f>
        <v>#REF!</v>
      </c>
      <c r="J1509" s="391">
        <f>J1508</f>
        <v>2.4</v>
      </c>
    </row>
    <row r="1510" spans="1:10" ht="60" customHeight="1">
      <c r="A1510" s="92" t="s">
        <v>3501</v>
      </c>
      <c r="B1510" s="93" t="s">
        <v>3500</v>
      </c>
      <c r="C1510" s="109" t="s">
        <v>2303</v>
      </c>
      <c r="D1510" s="61" t="s">
        <v>9</v>
      </c>
      <c r="E1510" s="9" t="s">
        <v>1566</v>
      </c>
      <c r="F1510" s="362" t="s">
        <v>19</v>
      </c>
      <c r="G1510" s="96">
        <v>18</v>
      </c>
      <c r="H1510" s="449">
        <v>43602.719999999994</v>
      </c>
      <c r="I1510" s="390" t="e">
        <f>H1510-#REF!</f>
        <v>#REF!</v>
      </c>
      <c r="J1510" s="391">
        <f>J1508</f>
        <v>2.4</v>
      </c>
    </row>
    <row r="1511" spans="1:10" ht="62.25" customHeight="1">
      <c r="A1511" s="92" t="s">
        <v>3503</v>
      </c>
      <c r="B1511" s="93" t="s">
        <v>3502</v>
      </c>
      <c r="C1511" s="109" t="s">
        <v>2303</v>
      </c>
      <c r="D1511" s="9" t="s">
        <v>3504</v>
      </c>
      <c r="E1511" s="81" t="s">
        <v>1608</v>
      </c>
      <c r="F1511" s="362" t="s">
        <v>19</v>
      </c>
      <c r="G1511" s="96">
        <v>18</v>
      </c>
      <c r="H1511" s="449">
        <v>130032</v>
      </c>
      <c r="I1511" s="390" t="e">
        <f>H1511-#REF!</f>
        <v>#REF!</v>
      </c>
      <c r="J1511" s="391">
        <f>J1510</f>
        <v>2.4</v>
      </c>
    </row>
    <row r="1512" spans="1:10" ht="18">
      <c r="A1512" s="68"/>
      <c r="B1512" s="71" t="s">
        <v>1907</v>
      </c>
      <c r="C1512" s="67"/>
      <c r="D1512" s="72"/>
      <c r="E1512" s="20"/>
      <c r="F1512" s="369"/>
      <c r="G1512" s="426"/>
      <c r="H1512" s="449">
        <v>0</v>
      </c>
      <c r="I1512" s="390" t="e">
        <f>H1512-#REF!</f>
        <v>#REF!</v>
      </c>
      <c r="J1512" s="391">
        <f>J1511</f>
        <v>2.4</v>
      </c>
    </row>
    <row r="1513" spans="1:10" ht="30">
      <c r="A1513" s="90" t="s">
        <v>1834</v>
      </c>
      <c r="B1513" s="90" t="s">
        <v>2569</v>
      </c>
      <c r="C1513" s="89">
        <v>30</v>
      </c>
      <c r="D1513" s="87" t="s">
        <v>1835</v>
      </c>
      <c r="E1513" s="87" t="s">
        <v>1836</v>
      </c>
      <c r="F1513" s="370" t="s">
        <v>19</v>
      </c>
      <c r="G1513" s="89">
        <v>14</v>
      </c>
      <c r="H1513" s="449">
        <v>19192.320000000003</v>
      </c>
      <c r="I1513" s="390" t="e">
        <f>H1513-#REF!</f>
        <v>#REF!</v>
      </c>
      <c r="J1513" s="391">
        <f>J1511</f>
        <v>2.4</v>
      </c>
    </row>
    <row r="1514" spans="1:10" ht="45">
      <c r="A1514" s="90" t="s">
        <v>1837</v>
      </c>
      <c r="B1514" s="90" t="s">
        <v>2570</v>
      </c>
      <c r="C1514" s="89">
        <v>30</v>
      </c>
      <c r="D1514" s="87" t="s">
        <v>1835</v>
      </c>
      <c r="E1514" s="87" t="s">
        <v>1836</v>
      </c>
      <c r="F1514" s="370" t="s">
        <v>19</v>
      </c>
      <c r="G1514" s="89">
        <v>14</v>
      </c>
      <c r="H1514" s="449">
        <v>21450.24</v>
      </c>
      <c r="I1514" s="390" t="e">
        <f>H1514-#REF!</f>
        <v>#REF!</v>
      </c>
      <c r="J1514" s="391">
        <f>J1513</f>
        <v>2.4</v>
      </c>
    </row>
    <row r="1515" spans="1:10" ht="39" customHeight="1">
      <c r="A1515" s="90" t="s">
        <v>1838</v>
      </c>
      <c r="B1515" s="90" t="s">
        <v>2571</v>
      </c>
      <c r="C1515" s="89">
        <v>30</v>
      </c>
      <c r="D1515" s="87" t="s">
        <v>1835</v>
      </c>
      <c r="E1515" s="87" t="s">
        <v>1836</v>
      </c>
      <c r="F1515" s="370" t="s">
        <v>19</v>
      </c>
      <c r="G1515" s="89">
        <v>14</v>
      </c>
      <c r="H1515" s="449">
        <v>19192.320000000003</v>
      </c>
      <c r="I1515" s="390" t="e">
        <f>H1515-#REF!</f>
        <v>#REF!</v>
      </c>
      <c r="J1515" s="391">
        <f>J1513</f>
        <v>2.4</v>
      </c>
    </row>
    <row r="1516" spans="1:10" ht="45">
      <c r="A1516" s="90" t="s">
        <v>1839</v>
      </c>
      <c r="B1516" s="90" t="s">
        <v>2572</v>
      </c>
      <c r="C1516" s="89">
        <v>30</v>
      </c>
      <c r="D1516" s="87" t="s">
        <v>1835</v>
      </c>
      <c r="E1516" s="87" t="s">
        <v>1836</v>
      </c>
      <c r="F1516" s="370" t="s">
        <v>19</v>
      </c>
      <c r="G1516" s="89">
        <v>14</v>
      </c>
      <c r="H1516" s="449">
        <v>21450.24</v>
      </c>
      <c r="I1516" s="390" t="e">
        <f>H1516-#REF!</f>
        <v>#REF!</v>
      </c>
      <c r="J1516" s="391">
        <f>J1515</f>
        <v>2.4</v>
      </c>
    </row>
    <row r="1517" spans="1:10" ht="30" customHeight="1">
      <c r="A1517" s="90" t="s">
        <v>1840</v>
      </c>
      <c r="B1517" s="90" t="s">
        <v>2573</v>
      </c>
      <c r="C1517" s="89">
        <v>30</v>
      </c>
      <c r="D1517" s="87" t="s">
        <v>1835</v>
      </c>
      <c r="E1517" s="87" t="s">
        <v>1836</v>
      </c>
      <c r="F1517" s="370" t="s">
        <v>19</v>
      </c>
      <c r="G1517" s="89">
        <v>14</v>
      </c>
      <c r="H1517" s="449">
        <v>22579.2</v>
      </c>
      <c r="I1517" s="390" t="e">
        <f>H1517-#REF!</f>
        <v>#REF!</v>
      </c>
      <c r="J1517" s="391">
        <f>J1516</f>
        <v>2.4</v>
      </c>
    </row>
    <row r="1518" spans="1:10" ht="54" customHeight="1">
      <c r="A1518" s="118" t="s">
        <v>1908</v>
      </c>
      <c r="B1518" s="118" t="s">
        <v>2574</v>
      </c>
      <c r="C1518" s="119">
        <v>30</v>
      </c>
      <c r="D1518" s="120" t="s">
        <v>1835</v>
      </c>
      <c r="E1518" s="120" t="s">
        <v>1836</v>
      </c>
      <c r="F1518" s="371" t="s">
        <v>19</v>
      </c>
      <c r="G1518" s="119">
        <v>16</v>
      </c>
      <c r="H1518" s="449">
        <v>26342.399999999998</v>
      </c>
      <c r="I1518" s="390" t="e">
        <f>H1518-#REF!</f>
        <v>#REF!</v>
      </c>
      <c r="J1518" s="391">
        <f>J1516</f>
        <v>2.4</v>
      </c>
    </row>
    <row r="1519" spans="1:10" ht="17.25" customHeight="1">
      <c r="A1519" s="118" t="s">
        <v>1909</v>
      </c>
      <c r="B1519" s="118" t="s">
        <v>1912</v>
      </c>
      <c r="C1519" s="119">
        <v>30</v>
      </c>
      <c r="D1519" s="120" t="s">
        <v>1835</v>
      </c>
      <c r="E1519" s="120" t="s">
        <v>1836</v>
      </c>
      <c r="F1519" s="371" t="s">
        <v>19</v>
      </c>
      <c r="G1519" s="439" t="s">
        <v>3476</v>
      </c>
      <c r="H1519" s="449">
        <v>6773.76</v>
      </c>
      <c r="I1519" s="390" t="e">
        <f>H1519-#REF!</f>
        <v>#REF!</v>
      </c>
      <c r="J1519" s="391">
        <f>J1518</f>
        <v>2.4</v>
      </c>
    </row>
    <row r="1520" spans="1:10" ht="18.75" customHeight="1">
      <c r="A1520" s="118" t="s">
        <v>1910</v>
      </c>
      <c r="B1520" s="118" t="s">
        <v>1913</v>
      </c>
      <c r="C1520" s="119">
        <v>30</v>
      </c>
      <c r="D1520" s="120" t="s">
        <v>1835</v>
      </c>
      <c r="E1520" s="120" t="s">
        <v>1836</v>
      </c>
      <c r="F1520" s="371" t="s">
        <v>19</v>
      </c>
      <c r="G1520" s="439" t="s">
        <v>3476</v>
      </c>
      <c r="H1520" s="449">
        <v>6773.76</v>
      </c>
      <c r="I1520" s="390" t="e">
        <f>H1520-#REF!</f>
        <v>#REF!</v>
      </c>
      <c r="J1520" s="391">
        <f>J1518</f>
        <v>2.4</v>
      </c>
    </row>
    <row r="1521" spans="1:10" ht="19.5" customHeight="1">
      <c r="A1521" s="118" t="s">
        <v>1911</v>
      </c>
      <c r="B1521" s="118" t="s">
        <v>1914</v>
      </c>
      <c r="C1521" s="119">
        <v>30</v>
      </c>
      <c r="D1521" s="120" t="s">
        <v>1835</v>
      </c>
      <c r="E1521" s="120" t="s">
        <v>1836</v>
      </c>
      <c r="F1521" s="371" t="s">
        <v>19</v>
      </c>
      <c r="G1521" s="439" t="s">
        <v>3476</v>
      </c>
      <c r="H1521" s="449">
        <v>6773.76</v>
      </c>
      <c r="I1521" s="390" t="e">
        <f>H1521-#REF!</f>
        <v>#REF!</v>
      </c>
      <c r="J1521" s="391">
        <f>J1520</f>
        <v>2.4</v>
      </c>
    </row>
    <row r="1522" spans="1:10" ht="30.75" customHeight="1">
      <c r="A1522" s="90"/>
      <c r="B1522" s="91" t="s">
        <v>3199</v>
      </c>
      <c r="C1522" s="89"/>
      <c r="D1522" s="87"/>
      <c r="E1522" s="87"/>
      <c r="F1522" s="370"/>
      <c r="G1522" s="89"/>
      <c r="H1522" s="449">
        <v>0</v>
      </c>
      <c r="I1522" s="390" t="e">
        <f>H1522-#REF!</f>
        <v>#REF!</v>
      </c>
      <c r="J1522" s="391">
        <f>J1521</f>
        <v>2.4</v>
      </c>
    </row>
    <row r="1523" spans="1:10" ht="18">
      <c r="A1523" s="68"/>
      <c r="B1523" s="71" t="s">
        <v>1628</v>
      </c>
      <c r="C1523" s="67"/>
      <c r="D1523" s="72"/>
      <c r="E1523" s="20"/>
      <c r="F1523" s="369"/>
      <c r="G1523" s="426"/>
      <c r="H1523" s="449">
        <v>0</v>
      </c>
      <c r="I1523" s="390" t="e">
        <f>H1523-#REF!</f>
        <v>#REF!</v>
      </c>
      <c r="J1523" s="391">
        <f>J1521</f>
        <v>2.4</v>
      </c>
    </row>
    <row r="1524" spans="1:10" ht="18">
      <c r="A1524" s="2"/>
      <c r="B1524" s="2" t="s">
        <v>1366</v>
      </c>
      <c r="C1524" s="2"/>
      <c r="D1524" s="2"/>
      <c r="E1524" s="2"/>
      <c r="F1524" s="402"/>
      <c r="G1524" s="419"/>
      <c r="H1524" s="449">
        <v>0</v>
      </c>
      <c r="I1524" s="390" t="e">
        <f>H1524-#REF!</f>
        <v>#REF!</v>
      </c>
      <c r="J1524" s="391">
        <f>J1523</f>
        <v>2.4</v>
      </c>
    </row>
    <row r="1525" spans="1:10" ht="18">
      <c r="A1525" s="15" t="s">
        <v>20</v>
      </c>
      <c r="B1525" s="73" t="s">
        <v>21</v>
      </c>
      <c r="C1525" s="24" t="s">
        <v>22</v>
      </c>
      <c r="D1525" s="9" t="s">
        <v>9</v>
      </c>
      <c r="E1525" s="9" t="s">
        <v>1568</v>
      </c>
      <c r="F1525" s="358" t="s">
        <v>19</v>
      </c>
      <c r="G1525" s="17">
        <v>14</v>
      </c>
      <c r="H1525" s="449">
        <v>6590.708879999999</v>
      </c>
      <c r="I1525" s="390" t="e">
        <f>H1525-#REF!</f>
        <v>#REF!</v>
      </c>
      <c r="J1525" s="391">
        <f>J1523</f>
        <v>2.4</v>
      </c>
    </row>
    <row r="1526" spans="1:10" ht="18">
      <c r="A1526" s="15" t="s">
        <v>23</v>
      </c>
      <c r="B1526" s="73" t="s">
        <v>24</v>
      </c>
      <c r="C1526" s="24" t="s">
        <v>22</v>
      </c>
      <c r="D1526" s="9" t="s">
        <v>9</v>
      </c>
      <c r="E1526" s="9" t="s">
        <v>1568</v>
      </c>
      <c r="F1526" s="358" t="s">
        <v>10</v>
      </c>
      <c r="G1526" s="17">
        <v>14</v>
      </c>
      <c r="H1526" s="449">
        <v>8507.319050999999</v>
      </c>
      <c r="I1526" s="390" t="e">
        <f>H1526-#REF!</f>
        <v>#REF!</v>
      </c>
      <c r="J1526" s="391">
        <f>J1525</f>
        <v>2.4</v>
      </c>
    </row>
    <row r="1527" spans="1:10" ht="18">
      <c r="A1527" s="15" t="s">
        <v>25</v>
      </c>
      <c r="B1527" s="73" t="s">
        <v>26</v>
      </c>
      <c r="C1527" s="24" t="s">
        <v>22</v>
      </c>
      <c r="D1527" s="9" t="s">
        <v>9</v>
      </c>
      <c r="E1527" s="9" t="s">
        <v>1568</v>
      </c>
      <c r="F1527" s="358" t="s">
        <v>19</v>
      </c>
      <c r="G1527" s="17">
        <v>14</v>
      </c>
      <c r="H1527" s="449">
        <v>6576.622861199999</v>
      </c>
      <c r="I1527" s="390" t="e">
        <f>H1527-#REF!</f>
        <v>#REF!</v>
      </c>
      <c r="J1527" s="391">
        <f>J1525</f>
        <v>2.4</v>
      </c>
    </row>
    <row r="1528" spans="1:10" ht="30">
      <c r="A1528" s="15" t="s">
        <v>3605</v>
      </c>
      <c r="B1528" s="73" t="s">
        <v>3604</v>
      </c>
      <c r="C1528" s="24" t="s">
        <v>22</v>
      </c>
      <c r="D1528" s="9" t="s">
        <v>9</v>
      </c>
      <c r="E1528" s="9" t="s">
        <v>1568</v>
      </c>
      <c r="F1528" s="358" t="s">
        <v>19</v>
      </c>
      <c r="G1528" s="17">
        <v>14</v>
      </c>
      <c r="H1528" s="449">
        <v>5705.28</v>
      </c>
      <c r="I1528" s="390" t="e">
        <f>H1528-#REF!</f>
        <v>#REF!</v>
      </c>
      <c r="J1528" s="391">
        <f>J1527</f>
        <v>2.4</v>
      </c>
    </row>
    <row r="1529" spans="1:10" ht="30">
      <c r="A1529" s="15" t="s">
        <v>3607</v>
      </c>
      <c r="B1529" s="73" t="s">
        <v>3606</v>
      </c>
      <c r="C1529" s="24" t="s">
        <v>22</v>
      </c>
      <c r="D1529" s="9" t="s">
        <v>9</v>
      </c>
      <c r="E1529" s="9" t="s">
        <v>1568</v>
      </c>
      <c r="F1529" s="358" t="s">
        <v>10</v>
      </c>
      <c r="G1529" s="17">
        <v>14</v>
      </c>
      <c r="H1529" s="449">
        <v>7398.719999999999</v>
      </c>
      <c r="I1529" s="390" t="e">
        <f>H1529-#REF!</f>
        <v>#REF!</v>
      </c>
      <c r="J1529" s="391">
        <f>J1528</f>
        <v>2.4</v>
      </c>
    </row>
    <row r="1530" spans="1:10" ht="18">
      <c r="A1530" s="54" t="s">
        <v>27</v>
      </c>
      <c r="B1530" s="73" t="s">
        <v>1358</v>
      </c>
      <c r="C1530" s="24" t="s">
        <v>22</v>
      </c>
      <c r="D1530" s="9" t="s">
        <v>9</v>
      </c>
      <c r="E1530" s="9" t="s">
        <v>1568</v>
      </c>
      <c r="F1530" s="358" t="s">
        <v>19</v>
      </c>
      <c r="G1530" s="17">
        <v>14</v>
      </c>
      <c r="H1530" s="449">
        <v>6576.622861199999</v>
      </c>
      <c r="I1530" s="390" t="e">
        <f>H1530-#REF!</f>
        <v>#REF!</v>
      </c>
      <c r="J1530" s="391">
        <f>J1528</f>
        <v>2.4</v>
      </c>
    </row>
    <row r="1531" spans="1:10" ht="18">
      <c r="A1531" s="54" t="s">
        <v>28</v>
      </c>
      <c r="B1531" s="73" t="s">
        <v>1359</v>
      </c>
      <c r="C1531" s="24" t="s">
        <v>22</v>
      </c>
      <c r="D1531" s="9" t="s">
        <v>9</v>
      </c>
      <c r="E1531" s="9" t="s">
        <v>1568</v>
      </c>
      <c r="F1531" s="358" t="s">
        <v>10</v>
      </c>
      <c r="G1531" s="17">
        <v>14</v>
      </c>
      <c r="H1531" s="449">
        <v>8508.6228612</v>
      </c>
      <c r="I1531" s="390" t="e">
        <f>H1531-#REF!</f>
        <v>#REF!</v>
      </c>
      <c r="J1531" s="391">
        <f>J1530</f>
        <v>2.4</v>
      </c>
    </row>
    <row r="1532" spans="1:10" ht="18">
      <c r="A1532" s="54" t="s">
        <v>29</v>
      </c>
      <c r="B1532" s="73" t="s">
        <v>30</v>
      </c>
      <c r="C1532" s="24" t="s">
        <v>22</v>
      </c>
      <c r="D1532" s="9" t="s">
        <v>9</v>
      </c>
      <c r="E1532" s="9" t="s">
        <v>1568</v>
      </c>
      <c r="F1532" s="358" t="s">
        <v>10</v>
      </c>
      <c r="G1532" s="17">
        <v>14</v>
      </c>
      <c r="H1532" s="449">
        <v>8508.6228612</v>
      </c>
      <c r="I1532" s="390" t="e">
        <f>H1532-#REF!</f>
        <v>#REF!</v>
      </c>
      <c r="J1532" s="391">
        <f>J1530</f>
        <v>2.4</v>
      </c>
    </row>
    <row r="1533" spans="1:10" ht="30">
      <c r="A1533" s="54" t="s">
        <v>31</v>
      </c>
      <c r="B1533" s="73" t="s">
        <v>1863</v>
      </c>
      <c r="C1533" s="24" t="s">
        <v>22</v>
      </c>
      <c r="D1533" s="9" t="s">
        <v>9</v>
      </c>
      <c r="E1533" s="9" t="s">
        <v>1566</v>
      </c>
      <c r="F1533" s="358" t="s">
        <v>19</v>
      </c>
      <c r="G1533" s="17">
        <v>14</v>
      </c>
      <c r="H1533" s="449">
        <v>5803.822861199999</v>
      </c>
      <c r="I1533" s="390" t="e">
        <f>H1533-#REF!</f>
        <v>#REF!</v>
      </c>
      <c r="J1533" s="391">
        <f>J1532</f>
        <v>2.4</v>
      </c>
    </row>
    <row r="1534" spans="1:10" ht="30">
      <c r="A1534" s="54" t="s">
        <v>32</v>
      </c>
      <c r="B1534" s="73" t="s">
        <v>1862</v>
      </c>
      <c r="C1534" s="24" t="s">
        <v>22</v>
      </c>
      <c r="D1534" s="9" t="s">
        <v>9</v>
      </c>
      <c r="E1534" s="9" t="s">
        <v>1566</v>
      </c>
      <c r="F1534" s="358" t="s">
        <v>10</v>
      </c>
      <c r="G1534" s="17">
        <v>14</v>
      </c>
      <c r="H1534" s="449">
        <v>7735.822861199998</v>
      </c>
      <c r="I1534" s="390" t="e">
        <f>H1534-#REF!</f>
        <v>#REF!</v>
      </c>
      <c r="J1534" s="391">
        <f>J1533</f>
        <v>2.4</v>
      </c>
    </row>
    <row r="1535" spans="1:10" ht="31.5">
      <c r="A1535" s="6"/>
      <c r="B1535" s="7" t="s">
        <v>1463</v>
      </c>
      <c r="C1535" s="8"/>
      <c r="D1535" s="19"/>
      <c r="E1535" s="20"/>
      <c r="F1535" s="384"/>
      <c r="G1535" s="385"/>
      <c r="H1535" s="449">
        <v>0</v>
      </c>
      <c r="I1535" s="390" t="e">
        <f>H1535-#REF!</f>
        <v>#REF!</v>
      </c>
      <c r="J1535" s="391">
        <f>J1533</f>
        <v>2.4</v>
      </c>
    </row>
    <row r="1536" spans="1:10" ht="76.5" customHeight="1">
      <c r="A1536" s="13"/>
      <c r="B1536" s="16" t="s">
        <v>904</v>
      </c>
      <c r="C1536" s="11"/>
      <c r="D1536" s="18"/>
      <c r="E1536" s="9"/>
      <c r="F1536" s="364"/>
      <c r="G1536" s="48"/>
      <c r="H1536" s="449">
        <v>0</v>
      </c>
      <c r="I1536" s="390" t="e">
        <f>H1536-#REF!</f>
        <v>#REF!</v>
      </c>
      <c r="J1536" s="391">
        <f>J1535</f>
        <v>2.4</v>
      </c>
    </row>
    <row r="1537" spans="1:10" ht="31.5" customHeight="1">
      <c r="A1537" s="13"/>
      <c r="B1537" s="86" t="s">
        <v>1744</v>
      </c>
      <c r="C1537" s="11"/>
      <c r="D1537" s="18"/>
      <c r="E1537" s="9"/>
      <c r="F1537" s="364"/>
      <c r="G1537" s="48"/>
      <c r="H1537" s="449">
        <v>0</v>
      </c>
      <c r="I1537" s="390" t="e">
        <f>H1537-#REF!</f>
        <v>#REF!</v>
      </c>
      <c r="J1537" s="391">
        <f>J1535</f>
        <v>2.4</v>
      </c>
    </row>
    <row r="1538" spans="1:10" ht="31.5" customHeight="1">
      <c r="A1538" s="35"/>
      <c r="B1538" s="75" t="s">
        <v>1350</v>
      </c>
      <c r="C1538" s="40"/>
      <c r="D1538" s="28"/>
      <c r="E1538" s="29"/>
      <c r="F1538" s="361"/>
      <c r="G1538" s="440"/>
      <c r="H1538" s="449">
        <v>0</v>
      </c>
      <c r="I1538" s="390" t="e">
        <f>H1538-#REF!</f>
        <v>#REF!</v>
      </c>
      <c r="J1538" s="391">
        <f>J1537</f>
        <v>2.4</v>
      </c>
    </row>
    <row r="1539" spans="1:10" ht="294" customHeight="1">
      <c r="A1539" s="25" t="s">
        <v>1351</v>
      </c>
      <c r="B1539" s="69" t="s">
        <v>1632</v>
      </c>
      <c r="C1539" s="24" t="s">
        <v>905</v>
      </c>
      <c r="D1539" s="18" t="s">
        <v>1905</v>
      </c>
      <c r="E1539" s="9" t="s">
        <v>1906</v>
      </c>
      <c r="F1539" s="358" t="s">
        <v>10</v>
      </c>
      <c r="G1539" s="423" t="s">
        <v>964</v>
      </c>
      <c r="H1539" s="449">
        <v>5075.954784203003</v>
      </c>
      <c r="I1539" s="390" t="e">
        <f>H1539-#REF!</f>
        <v>#REF!</v>
      </c>
      <c r="J1539" s="391">
        <f>J1538</f>
        <v>2.4</v>
      </c>
    </row>
    <row r="1540" spans="1:10" ht="30" customHeight="1">
      <c r="A1540" s="25"/>
      <c r="B1540" s="16" t="s">
        <v>906</v>
      </c>
      <c r="C1540" s="24"/>
      <c r="D1540" s="18"/>
      <c r="E1540" s="9"/>
      <c r="F1540" s="358"/>
      <c r="G1540" s="423"/>
      <c r="H1540" s="449">
        <v>0</v>
      </c>
      <c r="I1540" s="390" t="e">
        <f>H1540-#REF!</f>
        <v>#REF!</v>
      </c>
      <c r="J1540" s="391">
        <f>J1538</f>
        <v>2.4</v>
      </c>
    </row>
    <row r="1541" spans="1:10" ht="31.5" customHeight="1">
      <c r="A1541" s="38"/>
      <c r="B1541" s="2" t="s">
        <v>1629</v>
      </c>
      <c r="C1541" s="40"/>
      <c r="D1541" s="28"/>
      <c r="E1541" s="29"/>
      <c r="F1541" s="403"/>
      <c r="G1541" s="378"/>
      <c r="H1541" s="449">
        <v>0</v>
      </c>
      <c r="I1541" s="390" t="e">
        <f>H1541-#REF!</f>
        <v>#REF!</v>
      </c>
      <c r="J1541" s="391">
        <f>J1540</f>
        <v>2.4</v>
      </c>
    </row>
    <row r="1542" spans="1:10" ht="75" customHeight="1">
      <c r="A1542" s="25" t="s">
        <v>1630</v>
      </c>
      <c r="B1542" s="69" t="s">
        <v>1631</v>
      </c>
      <c r="C1542" s="24" t="s">
        <v>905</v>
      </c>
      <c r="D1542" s="18" t="s">
        <v>919</v>
      </c>
      <c r="E1542" s="9" t="s">
        <v>1556</v>
      </c>
      <c r="F1542" s="358" t="s">
        <v>10</v>
      </c>
      <c r="G1542" s="423" t="s">
        <v>964</v>
      </c>
      <c r="H1542" s="449">
        <v>4665.403970341564</v>
      </c>
      <c r="I1542" s="390" t="e">
        <f>H1542-#REF!</f>
        <v>#REF!</v>
      </c>
      <c r="J1542" s="391">
        <f>J1540</f>
        <v>2.4</v>
      </c>
    </row>
    <row r="1543" spans="1:10" ht="32.25" customHeight="1">
      <c r="A1543" s="15"/>
      <c r="B1543" s="16" t="s">
        <v>906</v>
      </c>
      <c r="C1543" s="24"/>
      <c r="D1543" s="18"/>
      <c r="E1543" s="9"/>
      <c r="F1543" s="375"/>
      <c r="G1543" s="74"/>
      <c r="H1543" s="449">
        <v>0</v>
      </c>
      <c r="I1543" s="390" t="e">
        <f>H1543-#REF!</f>
        <v>#REF!</v>
      </c>
      <c r="J1543" s="391">
        <f>J1542</f>
        <v>2.4</v>
      </c>
    </row>
    <row r="1544" spans="1:10" ht="31.5">
      <c r="A1544" s="31"/>
      <c r="B1544" s="2" t="s">
        <v>1298</v>
      </c>
      <c r="C1544" s="27"/>
      <c r="D1544" s="28"/>
      <c r="E1544" s="29"/>
      <c r="F1544" s="359"/>
      <c r="G1544" s="378"/>
      <c r="H1544" s="449">
        <v>0</v>
      </c>
      <c r="I1544" s="390" t="e">
        <f>H1544-#REF!</f>
        <v>#REF!</v>
      </c>
      <c r="J1544" s="391">
        <f>J1542</f>
        <v>2.4</v>
      </c>
    </row>
    <row r="1545" spans="1:10" ht="135">
      <c r="A1545" s="25" t="s">
        <v>1509</v>
      </c>
      <c r="B1545" s="32" t="s">
        <v>1299</v>
      </c>
      <c r="C1545" s="24" t="s">
        <v>905</v>
      </c>
      <c r="D1545" s="18" t="s">
        <v>1851</v>
      </c>
      <c r="E1545" s="9" t="s">
        <v>1554</v>
      </c>
      <c r="F1545" s="358" t="s">
        <v>334</v>
      </c>
      <c r="G1545" s="423" t="s">
        <v>491</v>
      </c>
      <c r="H1545" s="449">
        <v>2153.79963090339</v>
      </c>
      <c r="I1545" s="390" t="e">
        <f>H1545-#REF!</f>
        <v>#REF!</v>
      </c>
      <c r="J1545" s="391">
        <f>J1544</f>
        <v>2.4</v>
      </c>
    </row>
    <row r="1546" spans="1:10" ht="135">
      <c r="A1546" s="25" t="s">
        <v>1510</v>
      </c>
      <c r="B1546" s="32" t="s">
        <v>1300</v>
      </c>
      <c r="C1546" s="24" t="s">
        <v>905</v>
      </c>
      <c r="D1546" s="18" t="s">
        <v>1851</v>
      </c>
      <c r="E1546" s="9" t="s">
        <v>1554</v>
      </c>
      <c r="F1546" s="358" t="s">
        <v>334</v>
      </c>
      <c r="G1546" s="423" t="s">
        <v>491</v>
      </c>
      <c r="H1546" s="449">
        <v>2271.8375938719564</v>
      </c>
      <c r="I1546" s="390" t="e">
        <f>H1546-#REF!</f>
        <v>#REF!</v>
      </c>
      <c r="J1546" s="391">
        <f>J1545</f>
        <v>2.4</v>
      </c>
    </row>
    <row r="1547" spans="1:10" ht="135">
      <c r="A1547" s="25" t="s">
        <v>1511</v>
      </c>
      <c r="B1547" s="32" t="s">
        <v>1301</v>
      </c>
      <c r="C1547" s="24" t="s">
        <v>905</v>
      </c>
      <c r="D1547" s="18" t="s">
        <v>1851</v>
      </c>
      <c r="E1547" s="9" t="s">
        <v>1554</v>
      </c>
      <c r="F1547" s="358" t="s">
        <v>334</v>
      </c>
      <c r="G1547" s="423" t="s">
        <v>491</v>
      </c>
      <c r="H1547" s="449">
        <v>2284.543200168874</v>
      </c>
      <c r="I1547" s="390" t="e">
        <f>H1547-#REF!</f>
        <v>#REF!</v>
      </c>
      <c r="J1547" s="391">
        <f>J1545</f>
        <v>2.4</v>
      </c>
    </row>
    <row r="1548" spans="1:10" ht="135">
      <c r="A1548" s="25" t="s">
        <v>1512</v>
      </c>
      <c r="B1548" s="32" t="s">
        <v>1592</v>
      </c>
      <c r="C1548" s="24" t="s">
        <v>905</v>
      </c>
      <c r="D1548" s="18" t="s">
        <v>1851</v>
      </c>
      <c r="E1548" s="9" t="s">
        <v>1554</v>
      </c>
      <c r="F1548" s="358" t="s">
        <v>334</v>
      </c>
      <c r="G1548" s="423" t="s">
        <v>491</v>
      </c>
      <c r="H1548" s="449">
        <v>2348.7991821225805</v>
      </c>
      <c r="I1548" s="390" t="e">
        <f>H1548-#REF!</f>
        <v>#REF!</v>
      </c>
      <c r="J1548" s="391">
        <f>J1547</f>
        <v>2.4</v>
      </c>
    </row>
    <row r="1549" spans="1:10" ht="30.75">
      <c r="A1549" s="13"/>
      <c r="B1549" s="16" t="s">
        <v>906</v>
      </c>
      <c r="C1549" s="11"/>
      <c r="D1549" s="18"/>
      <c r="E1549" s="9"/>
      <c r="F1549" s="364"/>
      <c r="G1549" s="48"/>
      <c r="H1549" s="449">
        <v>0</v>
      </c>
      <c r="I1549" s="390" t="e">
        <f>H1549-#REF!</f>
        <v>#REF!</v>
      </c>
      <c r="J1549" s="391">
        <f>J1547</f>
        <v>2.4</v>
      </c>
    </row>
    <row r="1550" spans="1:10" ht="18">
      <c r="A1550" s="31"/>
      <c r="B1550" s="2" t="s">
        <v>1988</v>
      </c>
      <c r="C1550" s="27"/>
      <c r="D1550" s="28"/>
      <c r="E1550" s="29"/>
      <c r="F1550" s="359"/>
      <c r="G1550" s="378"/>
      <c r="H1550" s="449">
        <v>0</v>
      </c>
      <c r="I1550" s="390" t="e">
        <f>H1550-#REF!</f>
        <v>#REF!</v>
      </c>
      <c r="J1550" s="391">
        <f>J1549</f>
        <v>2.4</v>
      </c>
    </row>
    <row r="1551" spans="1:10" ht="75">
      <c r="A1551" s="25" t="s">
        <v>907</v>
      </c>
      <c r="B1551" s="21" t="s">
        <v>908</v>
      </c>
      <c r="C1551" s="24" t="s">
        <v>905</v>
      </c>
      <c r="D1551" s="18" t="s">
        <v>909</v>
      </c>
      <c r="E1551" s="9" t="s">
        <v>1555</v>
      </c>
      <c r="F1551" s="358" t="s">
        <v>334</v>
      </c>
      <c r="G1551" s="423">
        <v>8</v>
      </c>
      <c r="H1551" s="449">
        <v>2442.72</v>
      </c>
      <c r="I1551" s="390" t="e">
        <f>H1551-#REF!</f>
        <v>#REF!</v>
      </c>
      <c r="J1551" s="391">
        <f>J1550</f>
        <v>2.4</v>
      </c>
    </row>
    <row r="1552" spans="1:10" ht="31.5">
      <c r="A1552" s="38"/>
      <c r="B1552" s="2" t="s">
        <v>1302</v>
      </c>
      <c r="C1552" s="40"/>
      <c r="D1552" s="28"/>
      <c r="E1552" s="29"/>
      <c r="F1552" s="403"/>
      <c r="G1552" s="378"/>
      <c r="H1552" s="449">
        <v>0</v>
      </c>
      <c r="I1552" s="390" t="e">
        <f>H1552-#REF!</f>
        <v>#REF!</v>
      </c>
      <c r="J1552" s="391">
        <f>J1550</f>
        <v>2.4</v>
      </c>
    </row>
    <row r="1553" spans="1:10" ht="75">
      <c r="A1553" s="25" t="s">
        <v>1307</v>
      </c>
      <c r="B1553" s="32" t="s">
        <v>1303</v>
      </c>
      <c r="C1553" s="24" t="s">
        <v>905</v>
      </c>
      <c r="D1553" s="18" t="s">
        <v>910</v>
      </c>
      <c r="E1553" s="9" t="s">
        <v>1570</v>
      </c>
      <c r="F1553" s="358" t="s">
        <v>334</v>
      </c>
      <c r="G1553" s="423" t="s">
        <v>491</v>
      </c>
      <c r="H1553" s="449">
        <v>2116.172368867032</v>
      </c>
      <c r="I1553" s="390" t="e">
        <f>H1553-#REF!</f>
        <v>#REF!</v>
      </c>
      <c r="J1553" s="391">
        <f>J1552</f>
        <v>2.4</v>
      </c>
    </row>
    <row r="1554" spans="1:10" ht="75">
      <c r="A1554" s="25" t="s">
        <v>1308</v>
      </c>
      <c r="B1554" s="32" t="s">
        <v>1304</v>
      </c>
      <c r="C1554" s="24" t="s">
        <v>905</v>
      </c>
      <c r="D1554" s="18" t="s">
        <v>910</v>
      </c>
      <c r="E1554" s="9" t="s">
        <v>1570</v>
      </c>
      <c r="F1554" s="358" t="s">
        <v>334</v>
      </c>
      <c r="G1554" s="423" t="s">
        <v>491</v>
      </c>
      <c r="H1554" s="449">
        <v>2165.5616786927394</v>
      </c>
      <c r="I1554" s="390" t="e">
        <f>H1554-#REF!</f>
        <v>#REF!</v>
      </c>
      <c r="J1554" s="391">
        <f>J1552</f>
        <v>2.4</v>
      </c>
    </row>
    <row r="1555" spans="1:10" ht="75">
      <c r="A1555" s="25" t="s">
        <v>1309</v>
      </c>
      <c r="B1555" s="32" t="s">
        <v>1305</v>
      </c>
      <c r="C1555" s="24" t="s">
        <v>905</v>
      </c>
      <c r="D1555" s="18" t="s">
        <v>910</v>
      </c>
      <c r="E1555" s="9" t="s">
        <v>1570</v>
      </c>
      <c r="F1555" s="358" t="s">
        <v>334</v>
      </c>
      <c r="G1555" s="423" t="s">
        <v>491</v>
      </c>
      <c r="H1555" s="449">
        <v>2179.7537489896567</v>
      </c>
      <c r="I1555" s="390" t="e">
        <f>H1555-#REF!</f>
        <v>#REF!</v>
      </c>
      <c r="J1555" s="391">
        <f>J1554</f>
        <v>2.4</v>
      </c>
    </row>
    <row r="1556" spans="1:10" ht="75">
      <c r="A1556" s="25" t="s">
        <v>1310</v>
      </c>
      <c r="B1556" s="32" t="s">
        <v>1306</v>
      </c>
      <c r="C1556" s="24" t="s">
        <v>905</v>
      </c>
      <c r="D1556" s="18" t="s">
        <v>910</v>
      </c>
      <c r="E1556" s="9" t="s">
        <v>1570</v>
      </c>
      <c r="F1556" s="358" t="s">
        <v>334</v>
      </c>
      <c r="G1556" s="423" t="s">
        <v>491</v>
      </c>
      <c r="H1556" s="449">
        <v>2242.523266943363</v>
      </c>
      <c r="I1556" s="390" t="e">
        <f>H1556-#REF!</f>
        <v>#REF!</v>
      </c>
      <c r="J1556" s="391">
        <f>J1555</f>
        <v>2.4</v>
      </c>
    </row>
    <row r="1557" spans="1:10" ht="30.75">
      <c r="A1557" s="15"/>
      <c r="B1557" s="16" t="s">
        <v>906</v>
      </c>
      <c r="C1557" s="24"/>
      <c r="D1557" s="18"/>
      <c r="E1557" s="9"/>
      <c r="F1557" s="375"/>
      <c r="G1557" s="74"/>
      <c r="H1557" s="449">
        <v>0</v>
      </c>
      <c r="I1557" s="390" t="e">
        <f>H1557-#REF!</f>
        <v>#REF!</v>
      </c>
      <c r="J1557" s="391">
        <f>J1555</f>
        <v>2.4</v>
      </c>
    </row>
    <row r="1558" spans="1:10" ht="18">
      <c r="A1558" s="38"/>
      <c r="B1558" s="2" t="s">
        <v>911</v>
      </c>
      <c r="C1558" s="40"/>
      <c r="D1558" s="28"/>
      <c r="E1558" s="29"/>
      <c r="F1558" s="403"/>
      <c r="G1558" s="378"/>
      <c r="H1558" s="449">
        <v>0</v>
      </c>
      <c r="I1558" s="390" t="e">
        <f>H1558-#REF!</f>
        <v>#REF!</v>
      </c>
      <c r="J1558" s="391">
        <f>J1557</f>
        <v>2.4</v>
      </c>
    </row>
    <row r="1559" spans="1:10" ht="90">
      <c r="A1559" s="25" t="s">
        <v>912</v>
      </c>
      <c r="B1559" s="32" t="s">
        <v>913</v>
      </c>
      <c r="C1559" s="24" t="s">
        <v>905</v>
      </c>
      <c r="D1559" s="18" t="s">
        <v>914</v>
      </c>
      <c r="E1559" s="9" t="s">
        <v>915</v>
      </c>
      <c r="F1559" s="358" t="s">
        <v>334</v>
      </c>
      <c r="G1559" s="423" t="s">
        <v>916</v>
      </c>
      <c r="H1559" s="449">
        <v>2701.4399999999996</v>
      </c>
      <c r="I1559" s="390" t="e">
        <f>H1559-#REF!</f>
        <v>#REF!</v>
      </c>
      <c r="J1559" s="391">
        <f>J1557</f>
        <v>2.4</v>
      </c>
    </row>
    <row r="1560" spans="1:10" ht="30.75">
      <c r="A1560" s="15"/>
      <c r="B1560" s="16" t="s">
        <v>906</v>
      </c>
      <c r="C1560" s="24"/>
      <c r="D1560" s="18"/>
      <c r="E1560" s="9"/>
      <c r="F1560" s="375"/>
      <c r="G1560" s="74"/>
      <c r="H1560" s="449">
        <v>0</v>
      </c>
      <c r="I1560" s="390" t="e">
        <f>H1560-#REF!</f>
        <v>#REF!</v>
      </c>
      <c r="J1560" s="391">
        <f>J1559</f>
        <v>2.4</v>
      </c>
    </row>
    <row r="1561" spans="1:10" ht="31.5">
      <c r="A1561" s="38"/>
      <c r="B1561" s="2" t="s">
        <v>1311</v>
      </c>
      <c r="C1561" s="40"/>
      <c r="D1561" s="28"/>
      <c r="E1561" s="29"/>
      <c r="F1561" s="403"/>
      <c r="G1561" s="378"/>
      <c r="H1561" s="449">
        <v>0</v>
      </c>
      <c r="I1561" s="390" t="e">
        <f>H1561-#REF!</f>
        <v>#REF!</v>
      </c>
      <c r="J1561" s="391">
        <f>J1559</f>
        <v>2.4</v>
      </c>
    </row>
    <row r="1562" spans="1:10" ht="90.75">
      <c r="A1562" s="15"/>
      <c r="B1562" s="18" t="s">
        <v>917</v>
      </c>
      <c r="C1562" s="24"/>
      <c r="D1562" s="18"/>
      <c r="E1562" s="9"/>
      <c r="F1562" s="375"/>
      <c r="G1562" s="74"/>
      <c r="H1562" s="449">
        <v>0</v>
      </c>
      <c r="I1562" s="390" t="e">
        <f>H1562-#REF!</f>
        <v>#REF!</v>
      </c>
      <c r="J1562" s="391">
        <f>J1561</f>
        <v>2.4</v>
      </c>
    </row>
    <row r="1563" spans="1:10" ht="32.25" customHeight="1">
      <c r="A1563" s="15"/>
      <c r="B1563" s="16" t="s">
        <v>918</v>
      </c>
      <c r="C1563" s="24"/>
      <c r="D1563" s="18"/>
      <c r="E1563" s="9"/>
      <c r="F1563" s="375"/>
      <c r="G1563" s="74"/>
      <c r="H1563" s="449">
        <v>0</v>
      </c>
      <c r="I1563" s="390" t="e">
        <f>H1563-#REF!</f>
        <v>#REF!</v>
      </c>
      <c r="J1563" s="391">
        <f>J1562</f>
        <v>2.4</v>
      </c>
    </row>
    <row r="1564" spans="1:10" ht="119.25" customHeight="1">
      <c r="A1564" s="25" t="s">
        <v>1326</v>
      </c>
      <c r="B1564" s="32" t="s">
        <v>1312</v>
      </c>
      <c r="C1564" s="24" t="s">
        <v>905</v>
      </c>
      <c r="D1564" s="18" t="s">
        <v>1852</v>
      </c>
      <c r="E1564" s="9" t="s">
        <v>1547</v>
      </c>
      <c r="F1564" s="358" t="s">
        <v>334</v>
      </c>
      <c r="G1564" s="423" t="s">
        <v>491</v>
      </c>
      <c r="H1564" s="449">
        <v>2225.14091793354</v>
      </c>
      <c r="I1564" s="390" t="e">
        <f>H1564-#REF!</f>
        <v>#REF!</v>
      </c>
      <c r="J1564" s="391">
        <f>J1562</f>
        <v>2.4</v>
      </c>
    </row>
    <row r="1565" spans="1:10" ht="118.5" customHeight="1">
      <c r="A1565" s="25" t="s">
        <v>1327</v>
      </c>
      <c r="B1565" s="32" t="s">
        <v>1313</v>
      </c>
      <c r="C1565" s="24" t="s">
        <v>905</v>
      </c>
      <c r="D1565" s="18" t="s">
        <v>1852</v>
      </c>
      <c r="E1565" s="9" t="s">
        <v>1554</v>
      </c>
      <c r="F1565" s="358" t="s">
        <v>334</v>
      </c>
      <c r="G1565" s="423" t="s">
        <v>491</v>
      </c>
      <c r="H1565" s="449">
        <v>2289.3968998872465</v>
      </c>
      <c r="I1565" s="390" t="e">
        <f>H1565-#REF!</f>
        <v>#REF!</v>
      </c>
      <c r="J1565" s="391">
        <f>J1564</f>
        <v>2.4</v>
      </c>
    </row>
    <row r="1566" spans="1:10" ht="121.5" customHeight="1">
      <c r="A1566" s="25" t="s">
        <v>1328</v>
      </c>
      <c r="B1566" s="32" t="s">
        <v>1314</v>
      </c>
      <c r="C1566" s="24" t="s">
        <v>905</v>
      </c>
      <c r="D1566" s="18" t="s">
        <v>1852</v>
      </c>
      <c r="E1566" s="9" t="s">
        <v>1554</v>
      </c>
      <c r="F1566" s="358" t="s">
        <v>334</v>
      </c>
      <c r="G1566" s="423" t="s">
        <v>491</v>
      </c>
      <c r="H1566" s="449">
        <v>2302.102506184164</v>
      </c>
      <c r="I1566" s="390" t="e">
        <f>H1566-#REF!</f>
        <v>#REF!</v>
      </c>
      <c r="J1566" s="391">
        <f>J1564</f>
        <v>2.4</v>
      </c>
    </row>
    <row r="1567" spans="1:10" ht="115.5" customHeight="1">
      <c r="A1567" s="25" t="s">
        <v>1329</v>
      </c>
      <c r="B1567" s="32" t="s">
        <v>1315</v>
      </c>
      <c r="C1567" s="24" t="s">
        <v>905</v>
      </c>
      <c r="D1567" s="18" t="s">
        <v>1852</v>
      </c>
      <c r="E1567" s="9" t="s">
        <v>1554</v>
      </c>
      <c r="F1567" s="358" t="s">
        <v>334</v>
      </c>
      <c r="G1567" s="423" t="s">
        <v>491</v>
      </c>
      <c r="H1567" s="449">
        <v>2262.539326537871</v>
      </c>
      <c r="I1567" s="390" t="e">
        <f>H1567-#REF!</f>
        <v>#REF!</v>
      </c>
      <c r="J1567" s="391">
        <f>J1566</f>
        <v>2.4</v>
      </c>
    </row>
    <row r="1568" spans="1:10" ht="30.75">
      <c r="A1568" s="15"/>
      <c r="B1568" s="16" t="s">
        <v>906</v>
      </c>
      <c r="C1568" s="24"/>
      <c r="D1568" s="18"/>
      <c r="E1568" s="9"/>
      <c r="F1568" s="375"/>
      <c r="G1568" s="74"/>
      <c r="H1568" s="449">
        <v>0</v>
      </c>
      <c r="I1568" s="390" t="e">
        <f>H1568-#REF!</f>
        <v>#REF!</v>
      </c>
      <c r="J1568" s="391">
        <f>J1567</f>
        <v>2.4</v>
      </c>
    </row>
    <row r="1569" spans="1:10" ht="18">
      <c r="A1569" s="38"/>
      <c r="B1569" s="2" t="s">
        <v>1316</v>
      </c>
      <c r="C1569" s="40"/>
      <c r="D1569" s="28"/>
      <c r="E1569" s="29"/>
      <c r="F1569" s="403"/>
      <c r="G1569" s="378"/>
      <c r="H1569" s="449">
        <v>0</v>
      </c>
      <c r="I1569" s="390" t="e">
        <f>H1569-#REF!</f>
        <v>#REF!</v>
      </c>
      <c r="J1569" s="391">
        <f>J1567</f>
        <v>2.4</v>
      </c>
    </row>
    <row r="1570" spans="1:10" ht="44.25" customHeight="1">
      <c r="A1570" s="25" t="s">
        <v>1330</v>
      </c>
      <c r="B1570" s="32" t="s">
        <v>1317</v>
      </c>
      <c r="C1570" s="24" t="s">
        <v>905</v>
      </c>
      <c r="D1570" s="18" t="s">
        <v>919</v>
      </c>
      <c r="E1570" s="9" t="s">
        <v>1556</v>
      </c>
      <c r="F1570" s="358" t="s">
        <v>334</v>
      </c>
      <c r="G1570" s="423" t="s">
        <v>491</v>
      </c>
      <c r="H1570" s="449">
        <v>2269.2832539335404</v>
      </c>
      <c r="I1570" s="390" t="e">
        <f>H1570-#REF!</f>
        <v>#REF!</v>
      </c>
      <c r="J1570" s="391">
        <f>J1569</f>
        <v>2.4</v>
      </c>
    </row>
    <row r="1571" spans="1:10" ht="45" customHeight="1">
      <c r="A1571" s="25" t="s">
        <v>1331</v>
      </c>
      <c r="B1571" s="32" t="s">
        <v>1318</v>
      </c>
      <c r="C1571" s="24" t="s">
        <v>905</v>
      </c>
      <c r="D1571" s="18" t="s">
        <v>919</v>
      </c>
      <c r="E1571" s="9" t="s">
        <v>1556</v>
      </c>
      <c r="F1571" s="358" t="s">
        <v>334</v>
      </c>
      <c r="G1571" s="423" t="s">
        <v>491</v>
      </c>
      <c r="H1571" s="449">
        <v>2333.5392358872464</v>
      </c>
      <c r="I1571" s="390" t="e">
        <f>H1571-#REF!</f>
        <v>#REF!</v>
      </c>
      <c r="J1571" s="391">
        <f>J1569</f>
        <v>2.4</v>
      </c>
    </row>
    <row r="1572" spans="1:10" ht="47.25" customHeight="1">
      <c r="A1572" s="25" t="s">
        <v>1332</v>
      </c>
      <c r="B1572" s="32" t="s">
        <v>1319</v>
      </c>
      <c r="C1572" s="24" t="s">
        <v>905</v>
      </c>
      <c r="D1572" s="18" t="s">
        <v>919</v>
      </c>
      <c r="E1572" s="9" t="s">
        <v>1556</v>
      </c>
      <c r="F1572" s="358" t="s">
        <v>334</v>
      </c>
      <c r="G1572" s="423" t="s">
        <v>491</v>
      </c>
      <c r="H1572" s="449">
        <v>2435.4326821841646</v>
      </c>
      <c r="I1572" s="390" t="e">
        <f>H1572-#REF!</f>
        <v>#REF!</v>
      </c>
      <c r="J1572" s="391">
        <f>J1571</f>
        <v>2.4</v>
      </c>
    </row>
    <row r="1573" spans="1:10" ht="90">
      <c r="A1573" s="25" t="s">
        <v>1333</v>
      </c>
      <c r="B1573" s="32" t="s">
        <v>1320</v>
      </c>
      <c r="C1573" s="24" t="s">
        <v>905</v>
      </c>
      <c r="D1573" s="18" t="s">
        <v>919</v>
      </c>
      <c r="E1573" s="9" t="s">
        <v>1556</v>
      </c>
      <c r="F1573" s="358" t="s">
        <v>334</v>
      </c>
      <c r="G1573" s="423" t="s">
        <v>491</v>
      </c>
      <c r="H1573" s="449">
        <v>2410.5008241378705</v>
      </c>
      <c r="I1573" s="390" t="e">
        <f>H1573-#REF!</f>
        <v>#REF!</v>
      </c>
      <c r="J1573" s="391">
        <f>J1572</f>
        <v>2.4</v>
      </c>
    </row>
    <row r="1574" spans="1:10" ht="30.75">
      <c r="A1574" s="15"/>
      <c r="B1574" s="16" t="s">
        <v>906</v>
      </c>
      <c r="C1574" s="24"/>
      <c r="D1574" s="18"/>
      <c r="E1574" s="9"/>
      <c r="F1574" s="375"/>
      <c r="G1574" s="74"/>
      <c r="H1574" s="449">
        <v>0</v>
      </c>
      <c r="I1574" s="390" t="e">
        <f>H1574-#REF!</f>
        <v>#REF!</v>
      </c>
      <c r="J1574" s="391">
        <f>J1572</f>
        <v>2.4</v>
      </c>
    </row>
    <row r="1575" spans="1:10" ht="45">
      <c r="A1575" s="25" t="s">
        <v>920</v>
      </c>
      <c r="B1575" s="32" t="s">
        <v>921</v>
      </c>
      <c r="C1575" s="24" t="s">
        <v>905</v>
      </c>
      <c r="D1575" s="18" t="s">
        <v>1853</v>
      </c>
      <c r="E1575" s="9" t="s">
        <v>1247</v>
      </c>
      <c r="F1575" s="358" t="s">
        <v>334</v>
      </c>
      <c r="G1575" s="423">
        <v>8</v>
      </c>
      <c r="H1575" s="449">
        <v>685.4399999999999</v>
      </c>
      <c r="I1575" s="390" t="e">
        <f>H1575-#REF!</f>
        <v>#REF!</v>
      </c>
      <c r="J1575" s="391">
        <f>J1574</f>
        <v>2.4</v>
      </c>
    </row>
    <row r="1576" spans="1:10" ht="18">
      <c r="A1576" s="15"/>
      <c r="B1576" s="16" t="s">
        <v>922</v>
      </c>
      <c r="C1576" s="24"/>
      <c r="D1576" s="18"/>
      <c r="E1576" s="9"/>
      <c r="F1576" s="375"/>
      <c r="G1576" s="441"/>
      <c r="H1576" s="449">
        <v>0</v>
      </c>
      <c r="I1576" s="390" t="e">
        <f>H1576-#REF!</f>
        <v>#REF!</v>
      </c>
      <c r="J1576" s="391">
        <f>J1574</f>
        <v>2.4</v>
      </c>
    </row>
    <row r="1577" spans="1:10" ht="18">
      <c r="A1577" s="38"/>
      <c r="B1577" s="2" t="s">
        <v>923</v>
      </c>
      <c r="C1577" s="40"/>
      <c r="D1577" s="28"/>
      <c r="E1577" s="29"/>
      <c r="F1577" s="403"/>
      <c r="G1577" s="378"/>
      <c r="H1577" s="449">
        <v>0</v>
      </c>
      <c r="I1577" s="390" t="e">
        <f>H1577-#REF!</f>
        <v>#REF!</v>
      </c>
      <c r="J1577" s="391">
        <f>J1576</f>
        <v>2.4</v>
      </c>
    </row>
    <row r="1578" spans="1:10" ht="32.25" customHeight="1">
      <c r="A1578" s="15"/>
      <c r="B1578" s="18" t="s">
        <v>924</v>
      </c>
      <c r="C1578" s="24"/>
      <c r="D1578" s="18"/>
      <c r="E1578" s="9"/>
      <c r="F1578" s="375"/>
      <c r="G1578" s="74"/>
      <c r="H1578" s="449">
        <v>0</v>
      </c>
      <c r="I1578" s="390" t="e">
        <f>H1578-#REF!</f>
        <v>#REF!</v>
      </c>
      <c r="J1578" s="391">
        <f>J1576</f>
        <v>2.4</v>
      </c>
    </row>
    <row r="1579" spans="1:10" ht="51.75" customHeight="1">
      <c r="A1579" s="25" t="s">
        <v>925</v>
      </c>
      <c r="B1579" s="69" t="s">
        <v>926</v>
      </c>
      <c r="C1579" s="24" t="s">
        <v>905</v>
      </c>
      <c r="D1579" s="18" t="s">
        <v>1854</v>
      </c>
      <c r="E1579" s="9" t="s">
        <v>1570</v>
      </c>
      <c r="F1579" s="358" t="s">
        <v>334</v>
      </c>
      <c r="G1579" s="423" t="s">
        <v>491</v>
      </c>
      <c r="H1579" s="449">
        <v>1429.3659080849786</v>
      </c>
      <c r="I1579" s="390" t="e">
        <f>H1579-#REF!</f>
        <v>#REF!</v>
      </c>
      <c r="J1579" s="391">
        <f>J1578</f>
        <v>2.4</v>
      </c>
    </row>
    <row r="1580" spans="1:10" ht="30.75">
      <c r="A1580" s="15"/>
      <c r="B1580" s="16" t="s">
        <v>906</v>
      </c>
      <c r="C1580" s="24"/>
      <c r="D1580" s="18"/>
      <c r="E1580" s="9"/>
      <c r="F1580" s="375"/>
      <c r="G1580" s="74"/>
      <c r="H1580" s="449">
        <v>0</v>
      </c>
      <c r="I1580" s="390" t="e">
        <f>H1580-#REF!</f>
        <v>#REF!</v>
      </c>
      <c r="J1580" s="391">
        <f>J1579</f>
        <v>2.4</v>
      </c>
    </row>
    <row r="1581" spans="1:10" ht="18">
      <c r="A1581" s="38"/>
      <c r="B1581" s="2" t="s">
        <v>1321</v>
      </c>
      <c r="C1581" s="40"/>
      <c r="D1581" s="28"/>
      <c r="E1581" s="29"/>
      <c r="F1581" s="403"/>
      <c r="G1581" s="378"/>
      <c r="H1581" s="449">
        <v>0</v>
      </c>
      <c r="I1581" s="390" t="e">
        <f>H1581-#REF!</f>
        <v>#REF!</v>
      </c>
      <c r="J1581" s="391">
        <f>J1579</f>
        <v>2.4</v>
      </c>
    </row>
    <row r="1582" spans="1:10" ht="60">
      <c r="A1582" s="25" t="s">
        <v>1334</v>
      </c>
      <c r="B1582" s="32" t="s">
        <v>1322</v>
      </c>
      <c r="C1582" s="24" t="s">
        <v>905</v>
      </c>
      <c r="D1582" s="18" t="s">
        <v>927</v>
      </c>
      <c r="E1582" s="9" t="s">
        <v>1556</v>
      </c>
      <c r="F1582" s="358" t="s">
        <v>334</v>
      </c>
      <c r="G1582" s="423" t="s">
        <v>491</v>
      </c>
      <c r="H1582" s="449">
        <v>2167.2</v>
      </c>
      <c r="I1582" s="390" t="e">
        <f>H1582-#REF!</f>
        <v>#REF!</v>
      </c>
      <c r="J1582" s="391">
        <f>J1581</f>
        <v>2.4</v>
      </c>
    </row>
    <row r="1583" spans="1:10" ht="60">
      <c r="A1583" s="25" t="s">
        <v>1335</v>
      </c>
      <c r="B1583" s="32" t="s">
        <v>1323</v>
      </c>
      <c r="C1583" s="24" t="s">
        <v>905</v>
      </c>
      <c r="D1583" s="18" t="s">
        <v>927</v>
      </c>
      <c r="E1583" s="9" t="s">
        <v>1556</v>
      </c>
      <c r="F1583" s="358" t="s">
        <v>334</v>
      </c>
      <c r="G1583" s="423" t="s">
        <v>491</v>
      </c>
      <c r="H1583" s="449">
        <v>2231.0399999999995</v>
      </c>
      <c r="I1583" s="390" t="e">
        <f>H1583-#REF!</f>
        <v>#REF!</v>
      </c>
      <c r="J1583" s="391">
        <f>J1581</f>
        <v>2.4</v>
      </c>
    </row>
    <row r="1584" spans="1:10" ht="75">
      <c r="A1584" s="25" t="s">
        <v>1336</v>
      </c>
      <c r="B1584" s="32" t="s">
        <v>1324</v>
      </c>
      <c r="C1584" s="24" t="s">
        <v>905</v>
      </c>
      <c r="D1584" s="18" t="s">
        <v>927</v>
      </c>
      <c r="E1584" s="9" t="s">
        <v>1556</v>
      </c>
      <c r="F1584" s="358" t="s">
        <v>334</v>
      </c>
      <c r="G1584" s="423" t="s">
        <v>491</v>
      </c>
      <c r="H1584" s="449">
        <v>2267.9999999999995</v>
      </c>
      <c r="I1584" s="390" t="e">
        <f>H1584-#REF!</f>
        <v>#REF!</v>
      </c>
      <c r="J1584" s="391">
        <f>J1583</f>
        <v>2.4</v>
      </c>
    </row>
    <row r="1585" spans="1:10" ht="75">
      <c r="A1585" s="25" t="s">
        <v>1337</v>
      </c>
      <c r="B1585" s="32" t="s">
        <v>1325</v>
      </c>
      <c r="C1585" s="24" t="s">
        <v>905</v>
      </c>
      <c r="D1585" s="18" t="s">
        <v>927</v>
      </c>
      <c r="E1585" s="9" t="s">
        <v>1556</v>
      </c>
      <c r="F1585" s="358" t="s">
        <v>334</v>
      </c>
      <c r="G1585" s="423" t="s">
        <v>491</v>
      </c>
      <c r="H1585" s="449">
        <v>2308.3199999999997</v>
      </c>
      <c r="I1585" s="390" t="e">
        <f>H1585-#REF!</f>
        <v>#REF!</v>
      </c>
      <c r="J1585" s="391">
        <f>J1584</f>
        <v>2.4</v>
      </c>
    </row>
    <row r="1586" spans="1:10" ht="30.75">
      <c r="A1586" s="15"/>
      <c r="B1586" s="16" t="s">
        <v>906</v>
      </c>
      <c r="C1586" s="24"/>
      <c r="D1586" s="18"/>
      <c r="E1586" s="9"/>
      <c r="F1586" s="375"/>
      <c r="G1586" s="74"/>
      <c r="H1586" s="449">
        <v>0</v>
      </c>
      <c r="I1586" s="390" t="e">
        <f>H1586-#REF!</f>
        <v>#REF!</v>
      </c>
      <c r="J1586" s="391">
        <f>J1584</f>
        <v>2.4</v>
      </c>
    </row>
    <row r="1587" spans="1:10" ht="18">
      <c r="A1587" s="38"/>
      <c r="B1587" s="2" t="s">
        <v>928</v>
      </c>
      <c r="C1587" s="40"/>
      <c r="D1587" s="28"/>
      <c r="E1587" s="29"/>
      <c r="F1587" s="403"/>
      <c r="G1587" s="378"/>
      <c r="H1587" s="449">
        <v>0</v>
      </c>
      <c r="I1587" s="390" t="e">
        <f>H1587-#REF!</f>
        <v>#REF!</v>
      </c>
      <c r="J1587" s="391">
        <f>J1586</f>
        <v>2.4</v>
      </c>
    </row>
    <row r="1588" spans="1:10" ht="60">
      <c r="A1588" s="14" t="s">
        <v>929</v>
      </c>
      <c r="B1588" s="32" t="s">
        <v>3321</v>
      </c>
      <c r="C1588" s="24" t="s">
        <v>905</v>
      </c>
      <c r="D1588" s="9" t="s">
        <v>930</v>
      </c>
      <c r="E1588" s="9" t="s">
        <v>931</v>
      </c>
      <c r="F1588" s="356" t="s">
        <v>334</v>
      </c>
      <c r="G1588" s="427">
        <v>10</v>
      </c>
      <c r="H1588" s="449">
        <v>3557.1891373105177</v>
      </c>
      <c r="I1588" s="390" t="e">
        <f>H1588-#REF!</f>
        <v>#REF!</v>
      </c>
      <c r="J1588" s="391">
        <f>J1586</f>
        <v>2.4</v>
      </c>
    </row>
    <row r="1589" spans="1:10" ht="30.75">
      <c r="A1589" s="15"/>
      <c r="B1589" s="16" t="s">
        <v>906</v>
      </c>
      <c r="C1589" s="24"/>
      <c r="D1589" s="18"/>
      <c r="E1589" s="9"/>
      <c r="F1589" s="375"/>
      <c r="G1589" s="74"/>
      <c r="H1589" s="449">
        <v>0</v>
      </c>
      <c r="I1589" s="390" t="e">
        <f>H1589-#REF!</f>
        <v>#REF!</v>
      </c>
      <c r="J1589" s="391">
        <f>J1588</f>
        <v>2.4</v>
      </c>
    </row>
    <row r="1590" spans="1:10" ht="31.5">
      <c r="A1590" s="38"/>
      <c r="B1590" s="2" t="s">
        <v>932</v>
      </c>
      <c r="C1590" s="40"/>
      <c r="D1590" s="28"/>
      <c r="E1590" s="29"/>
      <c r="F1590" s="403"/>
      <c r="G1590" s="378"/>
      <c r="H1590" s="449">
        <v>0</v>
      </c>
      <c r="I1590" s="390" t="e">
        <f>H1590-#REF!</f>
        <v>#REF!</v>
      </c>
      <c r="J1590" s="391">
        <f>J1589</f>
        <v>2.4</v>
      </c>
    </row>
    <row r="1591" spans="1:10" ht="45">
      <c r="A1591" s="25" t="s">
        <v>933</v>
      </c>
      <c r="B1591" s="32" t="s">
        <v>934</v>
      </c>
      <c r="C1591" s="24" t="s">
        <v>905</v>
      </c>
      <c r="D1591" s="18" t="s">
        <v>935</v>
      </c>
      <c r="E1591" s="9" t="s">
        <v>1556</v>
      </c>
      <c r="F1591" s="358" t="s">
        <v>334</v>
      </c>
      <c r="G1591" s="423">
        <v>8</v>
      </c>
      <c r="H1591" s="449">
        <v>1585.9199999999998</v>
      </c>
      <c r="I1591" s="390" t="e">
        <f>H1591-#REF!</f>
        <v>#REF!</v>
      </c>
      <c r="J1591" s="391">
        <f>J1589</f>
        <v>2.4</v>
      </c>
    </row>
    <row r="1592" spans="1:10" ht="30.75">
      <c r="A1592" s="15"/>
      <c r="B1592" s="16" t="s">
        <v>906</v>
      </c>
      <c r="C1592" s="24"/>
      <c r="D1592" s="18"/>
      <c r="E1592" s="9"/>
      <c r="F1592" s="375"/>
      <c r="G1592" s="74"/>
      <c r="H1592" s="449">
        <v>0</v>
      </c>
      <c r="I1592" s="390" t="e">
        <f>H1592-#REF!</f>
        <v>#REF!</v>
      </c>
      <c r="J1592" s="391">
        <f>J1591</f>
        <v>2.4</v>
      </c>
    </row>
    <row r="1593" spans="1:10" ht="31.5">
      <c r="A1593" s="38"/>
      <c r="B1593" s="2" t="s">
        <v>936</v>
      </c>
      <c r="C1593" s="40"/>
      <c r="D1593" s="28"/>
      <c r="E1593" s="29"/>
      <c r="F1593" s="403"/>
      <c r="G1593" s="378"/>
      <c r="H1593" s="449">
        <v>0</v>
      </c>
      <c r="I1593" s="390" t="e">
        <f>H1593-#REF!</f>
        <v>#REF!</v>
      </c>
      <c r="J1593" s="391">
        <f>J1591</f>
        <v>2.4</v>
      </c>
    </row>
    <row r="1594" spans="1:10" ht="45">
      <c r="A1594" s="25" t="s">
        <v>937</v>
      </c>
      <c r="B1594" s="32" t="s">
        <v>938</v>
      </c>
      <c r="C1594" s="24" t="s">
        <v>905</v>
      </c>
      <c r="D1594" s="18" t="s">
        <v>939</v>
      </c>
      <c r="E1594" s="9" t="s">
        <v>1743</v>
      </c>
      <c r="F1594" s="358" t="s">
        <v>334</v>
      </c>
      <c r="G1594" s="423">
        <v>8</v>
      </c>
      <c r="H1594" s="449">
        <v>1004.6399999999999</v>
      </c>
      <c r="I1594" s="390" t="e">
        <f>H1594-#REF!</f>
        <v>#REF!</v>
      </c>
      <c r="J1594" s="391">
        <f>J1593</f>
        <v>2.4</v>
      </c>
    </row>
    <row r="1595" spans="1:10" ht="30.75">
      <c r="A1595" s="15"/>
      <c r="B1595" s="16" t="s">
        <v>906</v>
      </c>
      <c r="C1595" s="24"/>
      <c r="D1595" s="18"/>
      <c r="E1595" s="9"/>
      <c r="F1595" s="375"/>
      <c r="G1595" s="74"/>
      <c r="H1595" s="449">
        <v>0</v>
      </c>
      <c r="I1595" s="390" t="e">
        <f>H1595-#REF!</f>
        <v>#REF!</v>
      </c>
      <c r="J1595" s="391">
        <f>J1593</f>
        <v>2.4</v>
      </c>
    </row>
    <row r="1596" spans="1:10" ht="18">
      <c r="A1596" s="38"/>
      <c r="B1596" s="2" t="s">
        <v>940</v>
      </c>
      <c r="C1596" s="40"/>
      <c r="D1596" s="28"/>
      <c r="E1596" s="29"/>
      <c r="F1596" s="403"/>
      <c r="G1596" s="378"/>
      <c r="H1596" s="449">
        <v>0</v>
      </c>
      <c r="I1596" s="390" t="e">
        <f>H1596-#REF!</f>
        <v>#REF!</v>
      </c>
      <c r="J1596" s="391">
        <f>J1595</f>
        <v>2.4</v>
      </c>
    </row>
    <row r="1597" spans="1:10" ht="51.75" customHeight="1">
      <c r="A1597" s="15"/>
      <c r="B1597" s="18" t="s">
        <v>941</v>
      </c>
      <c r="C1597" s="24"/>
      <c r="D1597" s="18"/>
      <c r="E1597" s="9"/>
      <c r="F1597" s="375"/>
      <c r="G1597" s="74"/>
      <c r="H1597" s="449">
        <v>0</v>
      </c>
      <c r="I1597" s="390" t="e">
        <f>H1597-#REF!</f>
        <v>#REF!</v>
      </c>
      <c r="J1597" s="391">
        <f>J1596</f>
        <v>2.4</v>
      </c>
    </row>
    <row r="1598" spans="1:10" ht="89.25" customHeight="1">
      <c r="A1598" s="25" t="s">
        <v>942</v>
      </c>
      <c r="B1598" s="21" t="s">
        <v>943</v>
      </c>
      <c r="C1598" s="24" t="s">
        <v>274</v>
      </c>
      <c r="D1598" s="18" t="s">
        <v>1855</v>
      </c>
      <c r="E1598" s="9" t="s">
        <v>1571</v>
      </c>
      <c r="F1598" s="358" t="s">
        <v>334</v>
      </c>
      <c r="G1598" s="423" t="s">
        <v>625</v>
      </c>
      <c r="H1598" s="449">
        <v>1693.1748608611472</v>
      </c>
      <c r="I1598" s="390" t="e">
        <f>H1598-#REF!</f>
        <v>#REF!</v>
      </c>
      <c r="J1598" s="391">
        <f>J1596</f>
        <v>2.4</v>
      </c>
    </row>
    <row r="1599" spans="1:10" ht="18">
      <c r="A1599" s="38"/>
      <c r="B1599" s="2" t="s">
        <v>3200</v>
      </c>
      <c r="C1599" s="40"/>
      <c r="D1599" s="28"/>
      <c r="E1599" s="29"/>
      <c r="F1599" s="377"/>
      <c r="G1599" s="378"/>
      <c r="H1599" s="449">
        <v>0</v>
      </c>
      <c r="I1599" s="390" t="e">
        <f>H1599-#REF!</f>
        <v>#REF!</v>
      </c>
      <c r="J1599" s="391">
        <f>J1598</f>
        <v>2.4</v>
      </c>
    </row>
    <row r="1600" spans="1:10" ht="30" customHeight="1">
      <c r="A1600" s="92" t="s">
        <v>3201</v>
      </c>
      <c r="B1600" s="93" t="s">
        <v>3642</v>
      </c>
      <c r="C1600" s="94" t="s">
        <v>274</v>
      </c>
      <c r="D1600" s="97" t="s">
        <v>3202</v>
      </c>
      <c r="E1600" s="81" t="s">
        <v>3203</v>
      </c>
      <c r="F1600" s="362" t="s">
        <v>334</v>
      </c>
      <c r="G1600" s="431" t="s">
        <v>3581</v>
      </c>
      <c r="H1600" s="449">
        <v>1737.12</v>
      </c>
      <c r="I1600" s="390" t="e">
        <f>H1600-#REF!</f>
        <v>#REF!</v>
      </c>
      <c r="J1600" s="391">
        <f>J1598</f>
        <v>2.4</v>
      </c>
    </row>
    <row r="1601" spans="1:10" ht="18">
      <c r="A1601" s="38"/>
      <c r="B1601" s="2" t="s">
        <v>951</v>
      </c>
      <c r="C1601" s="40"/>
      <c r="D1601" s="28"/>
      <c r="E1601" s="29"/>
      <c r="F1601" s="377"/>
      <c r="G1601" s="378"/>
      <c r="H1601" s="449">
        <v>0</v>
      </c>
      <c r="I1601" s="390" t="e">
        <f>H1601-#REF!</f>
        <v>#REF!</v>
      </c>
      <c r="J1601" s="391">
        <f>J1600</f>
        <v>2.4</v>
      </c>
    </row>
    <row r="1602" spans="1:10" ht="45">
      <c r="A1602" s="14" t="s">
        <v>952</v>
      </c>
      <c r="B1602" s="32" t="s">
        <v>953</v>
      </c>
      <c r="C1602" s="24" t="s">
        <v>274</v>
      </c>
      <c r="D1602" s="9" t="s">
        <v>281</v>
      </c>
      <c r="E1602" s="9" t="s">
        <v>1546</v>
      </c>
      <c r="F1602" s="356" t="s">
        <v>334</v>
      </c>
      <c r="G1602" s="427">
        <v>8</v>
      </c>
      <c r="H1602" s="449">
        <v>1039.5530534128209</v>
      </c>
      <c r="I1602" s="390" t="e">
        <f>H1602-#REF!</f>
        <v>#REF!</v>
      </c>
      <c r="J1602" s="391">
        <f>J1601</f>
        <v>2.4</v>
      </c>
    </row>
    <row r="1603" spans="1:10" ht="30">
      <c r="A1603" s="14" t="s">
        <v>954</v>
      </c>
      <c r="B1603" s="32" t="s">
        <v>1501</v>
      </c>
      <c r="C1603" s="24" t="s">
        <v>274</v>
      </c>
      <c r="D1603" s="9" t="s">
        <v>281</v>
      </c>
      <c r="E1603" s="9" t="s">
        <v>958</v>
      </c>
      <c r="F1603" s="356" t="s">
        <v>334</v>
      </c>
      <c r="G1603" s="427">
        <v>10</v>
      </c>
      <c r="H1603" s="449">
        <v>920.6399999999999</v>
      </c>
      <c r="I1603" s="390" t="e">
        <f>H1603-#REF!</f>
        <v>#REF!</v>
      </c>
      <c r="J1603" s="391">
        <f>J1601</f>
        <v>2.4</v>
      </c>
    </row>
    <row r="1604" spans="1:10" ht="30.75">
      <c r="A1604" s="15"/>
      <c r="B1604" s="16" t="s">
        <v>906</v>
      </c>
      <c r="C1604" s="24"/>
      <c r="D1604" s="18"/>
      <c r="E1604" s="9"/>
      <c r="F1604" s="375"/>
      <c r="G1604" s="74"/>
      <c r="H1604" s="449">
        <v>0</v>
      </c>
      <c r="I1604" s="390" t="e">
        <f>H1604-#REF!</f>
        <v>#REF!</v>
      </c>
      <c r="J1604" s="391">
        <f>J1603</f>
        <v>2.4</v>
      </c>
    </row>
    <row r="1605" spans="1:10" ht="18">
      <c r="A1605" s="38"/>
      <c r="B1605" s="2" t="s">
        <v>955</v>
      </c>
      <c r="C1605" s="40"/>
      <c r="D1605" s="28"/>
      <c r="E1605" s="29"/>
      <c r="F1605" s="403"/>
      <c r="G1605" s="378"/>
      <c r="H1605" s="449">
        <v>0</v>
      </c>
      <c r="I1605" s="390" t="e">
        <f>H1605-#REF!</f>
        <v>#REF!</v>
      </c>
      <c r="J1605" s="391">
        <f>J1603</f>
        <v>2.4</v>
      </c>
    </row>
    <row r="1606" spans="1:10" ht="30">
      <c r="A1606" s="14" t="s">
        <v>956</v>
      </c>
      <c r="B1606" s="32" t="s">
        <v>957</v>
      </c>
      <c r="C1606" s="24" t="s">
        <v>274</v>
      </c>
      <c r="D1606" s="9" t="s">
        <v>281</v>
      </c>
      <c r="E1606" s="9" t="s">
        <v>958</v>
      </c>
      <c r="F1606" s="356" t="s">
        <v>334</v>
      </c>
      <c r="G1606" s="427" t="s">
        <v>959</v>
      </c>
      <c r="H1606" s="449">
        <v>2545.5238565892164</v>
      </c>
      <c r="I1606" s="390" t="e">
        <f>H1606-#REF!</f>
        <v>#REF!</v>
      </c>
      <c r="J1606" s="391">
        <f>J1605</f>
        <v>2.4</v>
      </c>
    </row>
    <row r="1607" spans="1:10" ht="45">
      <c r="A1607" s="14" t="s">
        <v>960</v>
      </c>
      <c r="B1607" s="32" t="s">
        <v>961</v>
      </c>
      <c r="C1607" s="24" t="s">
        <v>274</v>
      </c>
      <c r="D1607" s="9" t="s">
        <v>281</v>
      </c>
      <c r="E1607" s="9" t="s">
        <v>958</v>
      </c>
      <c r="F1607" s="356" t="s">
        <v>334</v>
      </c>
      <c r="G1607" s="427" t="s">
        <v>959</v>
      </c>
      <c r="H1607" s="449">
        <v>2634.991873000973</v>
      </c>
      <c r="I1607" s="390" t="e">
        <f>H1607-#REF!</f>
        <v>#REF!</v>
      </c>
      <c r="J1607" s="391">
        <f>J1606</f>
        <v>2.4</v>
      </c>
    </row>
    <row r="1608" spans="1:10" ht="30.75">
      <c r="A1608" s="15"/>
      <c r="B1608" s="16" t="s">
        <v>906</v>
      </c>
      <c r="C1608" s="24"/>
      <c r="D1608" s="18"/>
      <c r="E1608" s="9"/>
      <c r="F1608" s="375"/>
      <c r="G1608" s="74"/>
      <c r="H1608" s="449">
        <v>0</v>
      </c>
      <c r="I1608" s="390" t="e">
        <f>H1608-#REF!</f>
        <v>#REF!</v>
      </c>
      <c r="J1608" s="391">
        <f>J1606</f>
        <v>2.4</v>
      </c>
    </row>
    <row r="1609" spans="1:10" ht="18">
      <c r="A1609" s="38"/>
      <c r="B1609" s="2" t="s">
        <v>1340</v>
      </c>
      <c r="C1609" s="40"/>
      <c r="D1609" s="28"/>
      <c r="E1609" s="29"/>
      <c r="F1609" s="403"/>
      <c r="G1609" s="378"/>
      <c r="H1609" s="449">
        <v>0</v>
      </c>
      <c r="I1609" s="390" t="e">
        <f>H1609-#REF!</f>
        <v>#REF!</v>
      </c>
      <c r="J1609" s="391">
        <f>J1608</f>
        <v>2.4</v>
      </c>
    </row>
    <row r="1610" spans="1:10" ht="45">
      <c r="A1610" s="25" t="s">
        <v>1345</v>
      </c>
      <c r="B1610" s="32" t="s">
        <v>1341</v>
      </c>
      <c r="C1610" s="24" t="s">
        <v>274</v>
      </c>
      <c r="D1610" s="18" t="s">
        <v>240</v>
      </c>
      <c r="E1610" s="9" t="s">
        <v>1572</v>
      </c>
      <c r="F1610" s="358" t="s">
        <v>334</v>
      </c>
      <c r="G1610" s="423" t="s">
        <v>491</v>
      </c>
      <c r="H1610" s="449">
        <v>1585.9199999999998</v>
      </c>
      <c r="I1610" s="390" t="e">
        <f>H1610-#REF!</f>
        <v>#REF!</v>
      </c>
      <c r="J1610" s="391">
        <f>J1608</f>
        <v>2.4</v>
      </c>
    </row>
    <row r="1611" spans="1:10" ht="45">
      <c r="A1611" s="25" t="s">
        <v>1346</v>
      </c>
      <c r="B1611" s="32" t="s">
        <v>1342</v>
      </c>
      <c r="C1611" s="24" t="s">
        <v>274</v>
      </c>
      <c r="D1611" s="18" t="s">
        <v>240</v>
      </c>
      <c r="E1611" s="9" t="s">
        <v>1572</v>
      </c>
      <c r="F1611" s="358" t="s">
        <v>334</v>
      </c>
      <c r="G1611" s="423" t="s">
        <v>491</v>
      </c>
      <c r="H1611" s="449">
        <v>1649.76</v>
      </c>
      <c r="I1611" s="390" t="e">
        <f>H1611-#REF!</f>
        <v>#REF!</v>
      </c>
      <c r="J1611" s="391">
        <f>J1610</f>
        <v>2.4</v>
      </c>
    </row>
    <row r="1612" spans="1:10" ht="60">
      <c r="A1612" s="25" t="s">
        <v>1347</v>
      </c>
      <c r="B1612" s="32" t="s">
        <v>1343</v>
      </c>
      <c r="C1612" s="24" t="s">
        <v>274</v>
      </c>
      <c r="D1612" s="18" t="s">
        <v>240</v>
      </c>
      <c r="E1612" s="9" t="s">
        <v>1572</v>
      </c>
      <c r="F1612" s="358" t="s">
        <v>334</v>
      </c>
      <c r="G1612" s="423" t="s">
        <v>491</v>
      </c>
      <c r="H1612" s="449">
        <v>1659.8399999999997</v>
      </c>
      <c r="I1612" s="390" t="e">
        <f>H1612-#REF!</f>
        <v>#REF!</v>
      </c>
      <c r="J1612" s="391">
        <f>J1610</f>
        <v>2.4</v>
      </c>
    </row>
    <row r="1613" spans="1:10" ht="60">
      <c r="A1613" s="25" t="s">
        <v>1348</v>
      </c>
      <c r="B1613" s="32" t="s">
        <v>1344</v>
      </c>
      <c r="C1613" s="24" t="s">
        <v>274</v>
      </c>
      <c r="D1613" s="18" t="s">
        <v>240</v>
      </c>
      <c r="E1613" s="9" t="s">
        <v>1572</v>
      </c>
      <c r="F1613" s="358" t="s">
        <v>334</v>
      </c>
      <c r="G1613" s="423" t="s">
        <v>491</v>
      </c>
      <c r="H1613" s="449">
        <v>1723.6799999999998</v>
      </c>
      <c r="I1613" s="390" t="e">
        <f>H1613-#REF!</f>
        <v>#REF!</v>
      </c>
      <c r="J1613" s="391">
        <f>J1612</f>
        <v>2.4</v>
      </c>
    </row>
    <row r="1614" spans="1:10" ht="30">
      <c r="A1614" s="76"/>
      <c r="B1614" s="16" t="s">
        <v>906</v>
      </c>
      <c r="C1614" s="77"/>
      <c r="D1614" s="18"/>
      <c r="E1614" s="9"/>
      <c r="F1614" s="411"/>
      <c r="G1614" s="442"/>
      <c r="H1614" s="449">
        <v>0</v>
      </c>
      <c r="I1614" s="390" t="e">
        <f>H1614-#REF!</f>
        <v>#REF!</v>
      </c>
      <c r="J1614" s="391">
        <f>J1613</f>
        <v>2.4</v>
      </c>
    </row>
    <row r="1615" spans="1:10" ht="18">
      <c r="A1615" s="6"/>
      <c r="B1615" s="7" t="s">
        <v>1376</v>
      </c>
      <c r="C1615" s="8"/>
      <c r="D1615" s="19"/>
      <c r="E1615" s="20"/>
      <c r="F1615" s="354"/>
      <c r="G1615" s="385"/>
      <c r="H1615" s="449">
        <v>0</v>
      </c>
      <c r="I1615" s="390" t="e">
        <f>H1615-#REF!</f>
        <v>#REF!</v>
      </c>
      <c r="J1615" s="391">
        <f>J1613</f>
        <v>2.4</v>
      </c>
    </row>
    <row r="1616" spans="1:10" ht="18">
      <c r="A1616" s="26"/>
      <c r="B1616" s="2" t="s">
        <v>1377</v>
      </c>
      <c r="C1616" s="27"/>
      <c r="D1616" s="28"/>
      <c r="E1616" s="379"/>
      <c r="F1616" s="377"/>
      <c r="G1616" s="378"/>
      <c r="H1616" s="449">
        <v>0</v>
      </c>
      <c r="I1616" s="390" t="e">
        <f>H1616-#REF!</f>
        <v>#REF!</v>
      </c>
      <c r="J1616" s="391">
        <f>J1615</f>
        <v>2.4</v>
      </c>
    </row>
    <row r="1617" spans="1:10" ht="18">
      <c r="A1617" s="14" t="s">
        <v>272</v>
      </c>
      <c r="B1617" s="10" t="s">
        <v>273</v>
      </c>
      <c r="C1617" s="11" t="s">
        <v>274</v>
      </c>
      <c r="D1617" s="9" t="s">
        <v>240</v>
      </c>
      <c r="E1617" s="9" t="s">
        <v>183</v>
      </c>
      <c r="F1617" s="356" t="s">
        <v>19</v>
      </c>
      <c r="G1617" s="12">
        <v>1</v>
      </c>
      <c r="H1617" s="449">
        <v>384</v>
      </c>
      <c r="I1617" s="390" t="e">
        <f>H1617-#REF!</f>
        <v>#REF!</v>
      </c>
      <c r="J1617" s="391">
        <f>J1615</f>
        <v>2.4</v>
      </c>
    </row>
    <row r="1618" spans="1:10" ht="18">
      <c r="A1618" s="14" t="s">
        <v>275</v>
      </c>
      <c r="B1618" s="10" t="s">
        <v>276</v>
      </c>
      <c r="C1618" s="11" t="s">
        <v>274</v>
      </c>
      <c r="D1618" s="9" t="s">
        <v>240</v>
      </c>
      <c r="E1618" s="9" t="s">
        <v>183</v>
      </c>
      <c r="F1618" s="356" t="s">
        <v>10</v>
      </c>
      <c r="G1618" s="12">
        <v>1</v>
      </c>
      <c r="H1618" s="449">
        <v>244.79999999999998</v>
      </c>
      <c r="I1618" s="390" t="e">
        <f>H1618-#REF!</f>
        <v>#REF!</v>
      </c>
      <c r="J1618" s="391">
        <f>J1617</f>
        <v>2.4</v>
      </c>
    </row>
    <row r="1619" spans="1:10" ht="18">
      <c r="A1619" s="14" t="s">
        <v>277</v>
      </c>
      <c r="B1619" s="10" t="s">
        <v>278</v>
      </c>
      <c r="C1619" s="11" t="s">
        <v>274</v>
      </c>
      <c r="D1619" s="9" t="s">
        <v>240</v>
      </c>
      <c r="E1619" s="9" t="s">
        <v>183</v>
      </c>
      <c r="F1619" s="356" t="s">
        <v>10</v>
      </c>
      <c r="G1619" s="12">
        <v>1</v>
      </c>
      <c r="H1619" s="449">
        <v>244.79999999999998</v>
      </c>
      <c r="I1619" s="390" t="e">
        <f>H1619-#REF!</f>
        <v>#REF!</v>
      </c>
      <c r="J1619" s="391">
        <f>J1618</f>
        <v>2.4</v>
      </c>
    </row>
    <row r="1620" spans="1:10" ht="18">
      <c r="A1620" s="14" t="s">
        <v>2255</v>
      </c>
      <c r="B1620" s="10" t="s">
        <v>2254</v>
      </c>
      <c r="C1620" s="11" t="s">
        <v>274</v>
      </c>
      <c r="D1620" s="9" t="s">
        <v>240</v>
      </c>
      <c r="E1620" s="9" t="s">
        <v>183</v>
      </c>
      <c r="F1620" s="356" t="s">
        <v>19</v>
      </c>
      <c r="G1620" s="12">
        <v>1</v>
      </c>
      <c r="H1620" s="449">
        <v>252</v>
      </c>
      <c r="I1620" s="390" t="e">
        <f>H1620-#REF!</f>
        <v>#REF!</v>
      </c>
      <c r="J1620" s="391">
        <f>J1618</f>
        <v>2.4</v>
      </c>
    </row>
    <row r="1621" spans="1:10" ht="18">
      <c r="A1621" s="14" t="s">
        <v>2257</v>
      </c>
      <c r="B1621" s="10" t="s">
        <v>2256</v>
      </c>
      <c r="C1621" s="11" t="s">
        <v>274</v>
      </c>
      <c r="D1621" s="9" t="s">
        <v>240</v>
      </c>
      <c r="E1621" s="9" t="s">
        <v>183</v>
      </c>
      <c r="F1621" s="356" t="s">
        <v>19</v>
      </c>
      <c r="G1621" s="12">
        <v>1</v>
      </c>
      <c r="H1621" s="449">
        <v>312</v>
      </c>
      <c r="I1621" s="390" t="e">
        <f>H1621-#REF!</f>
        <v>#REF!</v>
      </c>
      <c r="J1621" s="391">
        <f>J1620</f>
        <v>2.4</v>
      </c>
    </row>
    <row r="1622" spans="1:10" ht="18">
      <c r="A1622" s="26"/>
      <c r="B1622" s="2" t="s">
        <v>1378</v>
      </c>
      <c r="C1622" s="27"/>
      <c r="D1622" s="28"/>
      <c r="E1622" s="29"/>
      <c r="F1622" s="359"/>
      <c r="G1622" s="378"/>
      <c r="H1622" s="449">
        <v>0</v>
      </c>
      <c r="I1622" s="390" t="e">
        <f>H1622-#REF!</f>
        <v>#REF!</v>
      </c>
      <c r="J1622" s="391">
        <f>J1620</f>
        <v>2.4</v>
      </c>
    </row>
    <row r="1623" spans="1:10" ht="18">
      <c r="A1623" s="14" t="s">
        <v>279</v>
      </c>
      <c r="B1623" s="10" t="s">
        <v>280</v>
      </c>
      <c r="C1623" s="11" t="s">
        <v>274</v>
      </c>
      <c r="D1623" s="9" t="s">
        <v>281</v>
      </c>
      <c r="E1623" s="9" t="s">
        <v>282</v>
      </c>
      <c r="F1623" s="356" t="s">
        <v>19</v>
      </c>
      <c r="G1623" s="12">
        <v>1</v>
      </c>
      <c r="H1623" s="449">
        <v>144</v>
      </c>
      <c r="I1623" s="390" t="e">
        <f>H1623-#REF!</f>
        <v>#REF!</v>
      </c>
      <c r="J1623" s="391">
        <f>J1622</f>
        <v>2.4</v>
      </c>
    </row>
    <row r="1624" spans="1:10" ht="30">
      <c r="A1624" s="15" t="s">
        <v>283</v>
      </c>
      <c r="B1624" s="18" t="s">
        <v>284</v>
      </c>
      <c r="C1624" s="11" t="s">
        <v>274</v>
      </c>
      <c r="D1624" s="9" t="s">
        <v>281</v>
      </c>
      <c r="E1624" s="9" t="s">
        <v>282</v>
      </c>
      <c r="F1624" s="358" t="s">
        <v>19</v>
      </c>
      <c r="G1624" s="17">
        <v>2</v>
      </c>
      <c r="H1624" s="449">
        <v>528</v>
      </c>
      <c r="I1624" s="390" t="e">
        <f>H1624-#REF!</f>
        <v>#REF!</v>
      </c>
      <c r="J1624" s="391">
        <f>J1623</f>
        <v>2.4</v>
      </c>
    </row>
    <row r="1625" spans="1:10" ht="45">
      <c r="A1625" s="14" t="s">
        <v>285</v>
      </c>
      <c r="B1625" s="10" t="s">
        <v>286</v>
      </c>
      <c r="C1625" s="11" t="s">
        <v>274</v>
      </c>
      <c r="D1625" s="9" t="s">
        <v>287</v>
      </c>
      <c r="E1625" s="9" t="s">
        <v>3322</v>
      </c>
      <c r="F1625" s="356" t="s">
        <v>19</v>
      </c>
      <c r="G1625" s="12">
        <v>1</v>
      </c>
      <c r="H1625" s="449">
        <v>156</v>
      </c>
      <c r="I1625" s="390" t="e">
        <f>H1625-#REF!</f>
        <v>#REF!</v>
      </c>
      <c r="J1625" s="391">
        <f>J1623</f>
        <v>2.4</v>
      </c>
    </row>
    <row r="1626" spans="1:10" ht="30">
      <c r="A1626" s="14" t="s">
        <v>1352</v>
      </c>
      <c r="B1626" s="10" t="s">
        <v>1500</v>
      </c>
      <c r="C1626" s="11" t="s">
        <v>274</v>
      </c>
      <c r="D1626" s="9" t="s">
        <v>281</v>
      </c>
      <c r="E1626" s="9" t="s">
        <v>282</v>
      </c>
      <c r="F1626" s="356" t="s">
        <v>19</v>
      </c>
      <c r="G1626" s="12">
        <v>1</v>
      </c>
      <c r="H1626" s="449">
        <v>156</v>
      </c>
      <c r="I1626" s="390" t="e">
        <f>H1626-#REF!</f>
        <v>#REF!</v>
      </c>
      <c r="J1626" s="391">
        <f>J1625</f>
        <v>2.4</v>
      </c>
    </row>
    <row r="1627" spans="1:10" ht="18">
      <c r="A1627" s="14" t="s">
        <v>288</v>
      </c>
      <c r="B1627" s="10" t="s">
        <v>289</v>
      </c>
      <c r="C1627" s="11" t="s">
        <v>274</v>
      </c>
      <c r="D1627" s="9" t="s">
        <v>281</v>
      </c>
      <c r="E1627" s="9" t="s">
        <v>282</v>
      </c>
      <c r="F1627" s="356" t="s">
        <v>19</v>
      </c>
      <c r="G1627" s="12">
        <v>1</v>
      </c>
      <c r="H1627" s="449">
        <v>156</v>
      </c>
      <c r="I1627" s="390" t="e">
        <f>H1627-#REF!</f>
        <v>#REF!</v>
      </c>
      <c r="J1627" s="391">
        <f>J1625</f>
        <v>2.4</v>
      </c>
    </row>
    <row r="1628" spans="1:10" ht="18">
      <c r="A1628" s="14" t="s">
        <v>290</v>
      </c>
      <c r="B1628" s="10" t="s">
        <v>291</v>
      </c>
      <c r="C1628" s="11" t="s">
        <v>274</v>
      </c>
      <c r="D1628" s="9" t="s">
        <v>281</v>
      </c>
      <c r="E1628" s="9" t="s">
        <v>282</v>
      </c>
      <c r="F1628" s="356" t="s">
        <v>10</v>
      </c>
      <c r="G1628" s="12">
        <v>1</v>
      </c>
      <c r="H1628" s="449">
        <v>156</v>
      </c>
      <c r="I1628" s="390" t="e">
        <f>H1628-#REF!</f>
        <v>#REF!</v>
      </c>
      <c r="J1628" s="391">
        <f>J1627</f>
        <v>2.4</v>
      </c>
    </row>
    <row r="1629" spans="1:10" ht="18">
      <c r="A1629" s="13" t="s">
        <v>292</v>
      </c>
      <c r="B1629" s="10" t="s">
        <v>293</v>
      </c>
      <c r="C1629" s="11" t="s">
        <v>274</v>
      </c>
      <c r="D1629" s="9" t="s">
        <v>281</v>
      </c>
      <c r="E1629" s="9" t="s">
        <v>282</v>
      </c>
      <c r="F1629" s="356" t="s">
        <v>10</v>
      </c>
      <c r="G1629" s="12">
        <v>5</v>
      </c>
      <c r="H1629" s="449">
        <v>2610.5276466770883</v>
      </c>
      <c r="I1629" s="390" t="e">
        <f>H1629-#REF!</f>
        <v>#REF!</v>
      </c>
      <c r="J1629" s="391">
        <f>J1627</f>
        <v>2.4</v>
      </c>
    </row>
    <row r="1630" spans="1:10" ht="18">
      <c r="A1630" s="15" t="s">
        <v>294</v>
      </c>
      <c r="B1630" s="23" t="s">
        <v>295</v>
      </c>
      <c r="C1630" s="11" t="s">
        <v>274</v>
      </c>
      <c r="D1630" s="9" t="s">
        <v>281</v>
      </c>
      <c r="E1630" s="9" t="s">
        <v>282</v>
      </c>
      <c r="F1630" s="358" t="s">
        <v>10</v>
      </c>
      <c r="G1630" s="17">
        <v>5</v>
      </c>
      <c r="H1630" s="449">
        <v>2486.461366668807</v>
      </c>
      <c r="I1630" s="390" t="e">
        <f>H1630-#REF!</f>
        <v>#REF!</v>
      </c>
      <c r="J1630" s="391">
        <f>J1629</f>
        <v>2.4</v>
      </c>
    </row>
    <row r="1631" spans="1:10" ht="30">
      <c r="A1631" s="18" t="s">
        <v>945</v>
      </c>
      <c r="B1631" s="18" t="s">
        <v>946</v>
      </c>
      <c r="C1631" s="24" t="s">
        <v>274</v>
      </c>
      <c r="D1631" s="18" t="s">
        <v>281</v>
      </c>
      <c r="E1631" s="9" t="s">
        <v>282</v>
      </c>
      <c r="F1631" s="358" t="s">
        <v>19</v>
      </c>
      <c r="G1631" s="17">
        <v>1</v>
      </c>
      <c r="H1631" s="449">
        <v>1438.0799999999997</v>
      </c>
      <c r="I1631" s="390" t="e">
        <f>H1631-#REF!</f>
        <v>#REF!</v>
      </c>
      <c r="J1631" s="391">
        <f>J1630</f>
        <v>2.4</v>
      </c>
    </row>
    <row r="1632" spans="1:10" ht="30">
      <c r="A1632" s="15" t="s">
        <v>947</v>
      </c>
      <c r="B1632" s="18" t="s">
        <v>948</v>
      </c>
      <c r="C1632" s="24" t="s">
        <v>274</v>
      </c>
      <c r="D1632" s="18" t="s">
        <v>281</v>
      </c>
      <c r="E1632" s="9" t="s">
        <v>282</v>
      </c>
      <c r="F1632" s="358" t="s">
        <v>19</v>
      </c>
      <c r="G1632" s="17">
        <v>1</v>
      </c>
      <c r="H1632" s="449">
        <v>1884.9599999999998</v>
      </c>
      <c r="I1632" s="390" t="e">
        <f>H1632-#REF!</f>
        <v>#REF!</v>
      </c>
      <c r="J1632" s="391">
        <f>J1630</f>
        <v>2.4</v>
      </c>
    </row>
    <row r="1633" spans="1:10" ht="30">
      <c r="A1633" s="15" t="s">
        <v>949</v>
      </c>
      <c r="B1633" s="18" t="s">
        <v>950</v>
      </c>
      <c r="C1633" s="24" t="s">
        <v>274</v>
      </c>
      <c r="D1633" s="18" t="s">
        <v>281</v>
      </c>
      <c r="E1633" s="9" t="s">
        <v>282</v>
      </c>
      <c r="F1633" s="358" t="s">
        <v>19</v>
      </c>
      <c r="G1633" s="423" t="s">
        <v>8</v>
      </c>
      <c r="H1633" s="449">
        <v>2701.4399999999996</v>
      </c>
      <c r="I1633" s="390" t="e">
        <f>H1633-#REF!</f>
        <v>#REF!</v>
      </c>
      <c r="J1633" s="391">
        <f>J1632</f>
        <v>2.4</v>
      </c>
    </row>
    <row r="1634" spans="1:10" ht="30">
      <c r="A1634" s="15" t="s">
        <v>1339</v>
      </c>
      <c r="B1634" s="18" t="s">
        <v>1338</v>
      </c>
      <c r="C1634" s="24" t="s">
        <v>274</v>
      </c>
      <c r="D1634" s="18" t="s">
        <v>281</v>
      </c>
      <c r="E1634" s="9" t="s">
        <v>282</v>
      </c>
      <c r="F1634" s="358" t="s">
        <v>19</v>
      </c>
      <c r="G1634" s="423" t="s">
        <v>8</v>
      </c>
      <c r="H1634" s="449">
        <v>1014.7199999999998</v>
      </c>
      <c r="I1634" s="390" t="e">
        <f>H1634-#REF!</f>
        <v>#REF!</v>
      </c>
      <c r="J1634" s="391">
        <f>J1632</f>
        <v>2.4</v>
      </c>
    </row>
    <row r="1635" spans="1:10" ht="47.25">
      <c r="A1635" s="26"/>
      <c r="B1635" s="2" t="s">
        <v>3268</v>
      </c>
      <c r="C1635" s="27"/>
      <c r="D1635" s="28"/>
      <c r="E1635" s="379"/>
      <c r="F1635" s="377"/>
      <c r="G1635" s="378"/>
      <c r="H1635" s="449">
        <v>0</v>
      </c>
      <c r="I1635" s="390" t="e">
        <f>H1635-#REF!</f>
        <v>#REF!</v>
      </c>
      <c r="J1635" s="391">
        <f>J1634</f>
        <v>2.4</v>
      </c>
    </row>
    <row r="1636" spans="1:10" ht="30">
      <c r="A1636" s="14" t="s">
        <v>296</v>
      </c>
      <c r="B1636" s="10" t="s">
        <v>297</v>
      </c>
      <c r="C1636" s="11" t="s">
        <v>274</v>
      </c>
      <c r="D1636" s="9" t="s">
        <v>298</v>
      </c>
      <c r="E1636" s="9" t="s">
        <v>299</v>
      </c>
      <c r="F1636" s="356" t="s">
        <v>19</v>
      </c>
      <c r="G1636" s="12">
        <v>2</v>
      </c>
      <c r="H1636" s="449">
        <v>161.27999999999997</v>
      </c>
      <c r="I1636" s="390" t="e">
        <f>H1636-#REF!</f>
        <v>#REF!</v>
      </c>
      <c r="J1636" s="391">
        <f>J1635</f>
        <v>2.4</v>
      </c>
    </row>
    <row r="1637" spans="1:10" ht="30">
      <c r="A1637" s="14" t="s">
        <v>300</v>
      </c>
      <c r="B1637" s="10" t="s">
        <v>301</v>
      </c>
      <c r="C1637" s="11" t="s">
        <v>274</v>
      </c>
      <c r="D1637" s="9" t="s">
        <v>302</v>
      </c>
      <c r="E1637" s="9" t="s">
        <v>299</v>
      </c>
      <c r="F1637" s="356" t="s">
        <v>19</v>
      </c>
      <c r="G1637" s="12">
        <v>2</v>
      </c>
      <c r="H1637" s="449">
        <v>161.27999999999997</v>
      </c>
      <c r="I1637" s="390" t="e">
        <f>H1637-#REF!</f>
        <v>#REF!</v>
      </c>
      <c r="J1637" s="391">
        <f>J1635</f>
        <v>2.4</v>
      </c>
    </row>
    <row r="1638" spans="1:10" ht="45">
      <c r="A1638" s="14" t="s">
        <v>303</v>
      </c>
      <c r="B1638" s="10" t="s">
        <v>304</v>
      </c>
      <c r="C1638" s="11" t="s">
        <v>274</v>
      </c>
      <c r="D1638" s="9" t="s">
        <v>305</v>
      </c>
      <c r="E1638" s="9" t="s">
        <v>299</v>
      </c>
      <c r="F1638" s="356" t="s">
        <v>19</v>
      </c>
      <c r="G1638" s="12">
        <v>2</v>
      </c>
      <c r="H1638" s="449">
        <v>161.27999999999997</v>
      </c>
      <c r="I1638" s="390" t="e">
        <f>H1638-#REF!</f>
        <v>#REF!</v>
      </c>
      <c r="J1638" s="391">
        <f>J1637</f>
        <v>2.4</v>
      </c>
    </row>
    <row r="1639" spans="1:10" ht="30">
      <c r="A1639" s="14" t="s">
        <v>306</v>
      </c>
      <c r="B1639" s="10" t="s">
        <v>307</v>
      </c>
      <c r="C1639" s="11" t="s">
        <v>274</v>
      </c>
      <c r="D1639" s="9" t="s">
        <v>308</v>
      </c>
      <c r="E1639" s="9" t="s">
        <v>299</v>
      </c>
      <c r="F1639" s="356" t="s">
        <v>19</v>
      </c>
      <c r="G1639" s="12">
        <v>2</v>
      </c>
      <c r="H1639" s="449">
        <v>161.27999999999997</v>
      </c>
      <c r="I1639" s="390" t="e">
        <f>H1639-#REF!</f>
        <v>#REF!</v>
      </c>
      <c r="J1639" s="391">
        <f>J1637</f>
        <v>2.4</v>
      </c>
    </row>
    <row r="1640" spans="1:10" ht="30.75" customHeight="1">
      <c r="A1640" s="98" t="s">
        <v>2313</v>
      </c>
      <c r="B1640" s="99" t="s">
        <v>2312</v>
      </c>
      <c r="C1640" s="109" t="s">
        <v>274</v>
      </c>
      <c r="D1640" s="81" t="s">
        <v>2314</v>
      </c>
      <c r="E1640" s="81" t="s">
        <v>299</v>
      </c>
      <c r="F1640" s="360" t="s">
        <v>19</v>
      </c>
      <c r="G1640" s="100">
        <v>2</v>
      </c>
      <c r="H1640" s="449">
        <v>152.67839999999998</v>
      </c>
      <c r="I1640" s="390" t="e">
        <f>H1640-#REF!</f>
        <v>#REF!</v>
      </c>
      <c r="J1640" s="391">
        <f>J1639</f>
        <v>2.4</v>
      </c>
    </row>
    <row r="1641" spans="1:10" ht="75">
      <c r="A1641" s="103" t="s">
        <v>309</v>
      </c>
      <c r="B1641" s="93" t="s">
        <v>310</v>
      </c>
      <c r="C1641" s="109" t="s">
        <v>274</v>
      </c>
      <c r="D1641" s="97" t="s">
        <v>311</v>
      </c>
      <c r="E1641" s="81" t="s">
        <v>299</v>
      </c>
      <c r="F1641" s="362" t="s">
        <v>19</v>
      </c>
      <c r="G1641" s="96">
        <v>2</v>
      </c>
      <c r="H1641" s="449">
        <v>176.87040000000002</v>
      </c>
      <c r="I1641" s="390" t="e">
        <f>H1641-#REF!</f>
        <v>#REF!</v>
      </c>
      <c r="J1641" s="391">
        <f>J1640</f>
        <v>2.4</v>
      </c>
    </row>
    <row r="1642" spans="1:10" ht="16.5" customHeight="1">
      <c r="A1642" s="103" t="s">
        <v>2316</v>
      </c>
      <c r="B1642" s="93" t="s">
        <v>2315</v>
      </c>
      <c r="C1642" s="109" t="s">
        <v>274</v>
      </c>
      <c r="D1642" s="97" t="s">
        <v>2317</v>
      </c>
      <c r="E1642" s="81" t="s">
        <v>299</v>
      </c>
      <c r="F1642" s="362" t="s">
        <v>19</v>
      </c>
      <c r="G1642" s="96">
        <v>2</v>
      </c>
      <c r="H1642" s="449">
        <v>104.16</v>
      </c>
      <c r="I1642" s="390" t="e">
        <f>H1642-#REF!</f>
        <v>#REF!</v>
      </c>
      <c r="J1642" s="391">
        <f>J1640</f>
        <v>2.4</v>
      </c>
    </row>
    <row r="1643" spans="1:75" s="381" customFormat="1" ht="31.5">
      <c r="A1643" s="38"/>
      <c r="B1643" s="36" t="s">
        <v>312</v>
      </c>
      <c r="C1643" s="27"/>
      <c r="D1643" s="28"/>
      <c r="E1643" s="29"/>
      <c r="F1643" s="361"/>
      <c r="G1643" s="37"/>
      <c r="H1643" s="449">
        <v>0</v>
      </c>
      <c r="I1643" s="390" t="e">
        <f>H1643-#REF!</f>
        <v>#REF!</v>
      </c>
      <c r="J1643" s="391">
        <f>J1642</f>
        <v>2.4</v>
      </c>
      <c r="K1643" s="380"/>
      <c r="L1643" s="380"/>
      <c r="M1643" s="380"/>
      <c r="N1643" s="380"/>
      <c r="O1643" s="380"/>
      <c r="P1643" s="380"/>
      <c r="Q1643" s="380"/>
      <c r="R1643" s="380"/>
      <c r="S1643" s="380"/>
      <c r="T1643" s="380"/>
      <c r="U1643" s="380"/>
      <c r="V1643" s="380"/>
      <c r="W1643" s="380"/>
      <c r="X1643" s="380"/>
      <c r="Y1643" s="380"/>
      <c r="Z1643" s="380"/>
      <c r="AA1643" s="380"/>
      <c r="AB1643" s="380"/>
      <c r="AC1643" s="380"/>
      <c r="AD1643" s="380"/>
      <c r="AE1643" s="380"/>
      <c r="AF1643" s="380"/>
      <c r="AG1643" s="380"/>
      <c r="AH1643" s="380"/>
      <c r="AI1643" s="380"/>
      <c r="AJ1643" s="380"/>
      <c r="AK1643" s="380"/>
      <c r="AL1643" s="380"/>
      <c r="AM1643" s="380"/>
      <c r="AN1643" s="380"/>
      <c r="AO1643" s="380"/>
      <c r="AP1643" s="380"/>
      <c r="AQ1643" s="380"/>
      <c r="AR1643" s="380"/>
      <c r="AS1643" s="380"/>
      <c r="AT1643" s="380"/>
      <c r="AU1643" s="380"/>
      <c r="AV1643" s="380"/>
      <c r="AW1643" s="380"/>
      <c r="AX1643" s="380"/>
      <c r="AY1643" s="380"/>
      <c r="AZ1643" s="380"/>
      <c r="BA1643" s="380"/>
      <c r="BB1643" s="380"/>
      <c r="BC1643" s="380"/>
      <c r="BD1643" s="380"/>
      <c r="BE1643" s="380"/>
      <c r="BF1643" s="380"/>
      <c r="BG1643" s="380"/>
      <c r="BH1643" s="380"/>
      <c r="BI1643" s="380"/>
      <c r="BJ1643" s="380"/>
      <c r="BK1643" s="380"/>
      <c r="BL1643" s="380"/>
      <c r="BM1643" s="380"/>
      <c r="BN1643" s="380"/>
      <c r="BO1643" s="380"/>
      <c r="BP1643" s="380"/>
      <c r="BQ1643" s="380"/>
      <c r="BR1643" s="380"/>
      <c r="BS1643" s="380"/>
      <c r="BT1643" s="380"/>
      <c r="BU1643" s="380"/>
      <c r="BV1643" s="380"/>
      <c r="BW1643" s="380"/>
    </row>
    <row r="1644" spans="1:10" ht="45">
      <c r="A1644" s="14" t="s">
        <v>313</v>
      </c>
      <c r="B1644" s="10" t="s">
        <v>314</v>
      </c>
      <c r="C1644" s="11" t="s">
        <v>274</v>
      </c>
      <c r="D1644" s="9" t="s">
        <v>315</v>
      </c>
      <c r="E1644" s="9" t="s">
        <v>316</v>
      </c>
      <c r="F1644" s="356" t="s">
        <v>19</v>
      </c>
      <c r="G1644" s="12">
        <v>2</v>
      </c>
      <c r="H1644" s="449">
        <v>161.27999999999997</v>
      </c>
      <c r="I1644" s="390" t="e">
        <f>H1644-#REF!</f>
        <v>#REF!</v>
      </c>
      <c r="J1644" s="391">
        <f>J1642</f>
        <v>2.4</v>
      </c>
    </row>
    <row r="1645" spans="1:10" ht="30">
      <c r="A1645" s="14" t="s">
        <v>317</v>
      </c>
      <c r="B1645" s="10" t="s">
        <v>318</v>
      </c>
      <c r="C1645" s="11" t="s">
        <v>274</v>
      </c>
      <c r="D1645" s="9" t="s">
        <v>319</v>
      </c>
      <c r="E1645" s="9" t="s">
        <v>316</v>
      </c>
      <c r="F1645" s="356" t="s">
        <v>19</v>
      </c>
      <c r="G1645" s="12">
        <v>2</v>
      </c>
      <c r="H1645" s="449">
        <v>161.27999999999997</v>
      </c>
      <c r="I1645" s="390" t="e">
        <f>H1645-#REF!</f>
        <v>#REF!</v>
      </c>
      <c r="J1645" s="391">
        <f>J1644</f>
        <v>2.4</v>
      </c>
    </row>
    <row r="1646" spans="1:10" ht="30">
      <c r="A1646" s="14" t="s">
        <v>320</v>
      </c>
      <c r="B1646" s="10" t="s">
        <v>321</v>
      </c>
      <c r="C1646" s="11" t="s">
        <v>274</v>
      </c>
      <c r="D1646" s="9" t="s">
        <v>187</v>
      </c>
      <c r="E1646" s="9" t="s">
        <v>322</v>
      </c>
      <c r="F1646" s="356" t="s">
        <v>19</v>
      </c>
      <c r="G1646" s="12">
        <v>2</v>
      </c>
      <c r="H1646" s="449">
        <v>161.27999999999997</v>
      </c>
      <c r="I1646" s="390" t="e">
        <f>H1646-#REF!</f>
        <v>#REF!</v>
      </c>
      <c r="J1646" s="391">
        <f>J1644</f>
        <v>2.4</v>
      </c>
    </row>
    <row r="1647" spans="1:10" ht="30">
      <c r="A1647" s="25" t="s">
        <v>323</v>
      </c>
      <c r="B1647" s="21" t="s">
        <v>324</v>
      </c>
      <c r="C1647" s="11" t="s">
        <v>274</v>
      </c>
      <c r="D1647" s="18" t="s">
        <v>325</v>
      </c>
      <c r="E1647" s="9" t="s">
        <v>326</v>
      </c>
      <c r="F1647" s="358" t="s">
        <v>19</v>
      </c>
      <c r="G1647" s="17">
        <v>1</v>
      </c>
      <c r="H1647" s="449">
        <v>161.27999999999997</v>
      </c>
      <c r="I1647" s="390" t="e">
        <f>H1647-#REF!</f>
        <v>#REF!</v>
      </c>
      <c r="J1647" s="391">
        <f>J1646</f>
        <v>2.4</v>
      </c>
    </row>
    <row r="1648" spans="1:10" ht="31.5">
      <c r="A1648" s="35"/>
      <c r="B1648" s="36" t="s">
        <v>327</v>
      </c>
      <c r="C1648" s="27"/>
      <c r="D1648" s="28"/>
      <c r="E1648" s="29"/>
      <c r="F1648" s="361"/>
      <c r="G1648" s="415"/>
      <c r="H1648" s="449">
        <v>0</v>
      </c>
      <c r="I1648" s="390" t="e">
        <f>H1648-#REF!</f>
        <v>#REF!</v>
      </c>
      <c r="J1648" s="391">
        <f>J1647</f>
        <v>2.4</v>
      </c>
    </row>
    <row r="1649" spans="1:10" ht="30">
      <c r="A1649" s="14" t="s">
        <v>2258</v>
      </c>
      <c r="B1649" s="10" t="s">
        <v>328</v>
      </c>
      <c r="C1649" s="11" t="s">
        <v>274</v>
      </c>
      <c r="D1649" s="9" t="s">
        <v>329</v>
      </c>
      <c r="E1649" s="9" t="s">
        <v>330</v>
      </c>
      <c r="F1649" s="356" t="s">
        <v>19</v>
      </c>
      <c r="G1649" s="12">
        <v>1</v>
      </c>
      <c r="H1649" s="449">
        <v>187.21920000000003</v>
      </c>
      <c r="I1649" s="390" t="e">
        <f>H1649-#REF!</f>
        <v>#REF!</v>
      </c>
      <c r="J1649" s="391">
        <f>J1647</f>
        <v>2.4</v>
      </c>
    </row>
    <row r="1650" spans="1:10" ht="60">
      <c r="A1650" s="14" t="s">
        <v>331</v>
      </c>
      <c r="B1650" s="10" t="s">
        <v>332</v>
      </c>
      <c r="C1650" s="11" t="s">
        <v>274</v>
      </c>
      <c r="D1650" s="9" t="s">
        <v>333</v>
      </c>
      <c r="E1650" s="9" t="s">
        <v>1633</v>
      </c>
      <c r="F1650" s="356" t="s">
        <v>334</v>
      </c>
      <c r="G1650" s="12">
        <v>1</v>
      </c>
      <c r="H1650" s="449">
        <v>276.5934523798822</v>
      </c>
      <c r="I1650" s="390" t="e">
        <f>H1650-#REF!</f>
        <v>#REF!</v>
      </c>
      <c r="J1650" s="391">
        <f>J1649</f>
        <v>2.4</v>
      </c>
    </row>
    <row r="1651" spans="1:10" ht="30">
      <c r="A1651" s="25" t="s">
        <v>2259</v>
      </c>
      <c r="B1651" s="21" t="s">
        <v>335</v>
      </c>
      <c r="C1651" s="11" t="s">
        <v>274</v>
      </c>
      <c r="D1651" s="18" t="s">
        <v>336</v>
      </c>
      <c r="E1651" s="9" t="s">
        <v>299</v>
      </c>
      <c r="F1651" s="358" t="s">
        <v>19</v>
      </c>
      <c r="G1651" s="17">
        <v>1</v>
      </c>
      <c r="H1651" s="449">
        <v>161.27999999999997</v>
      </c>
      <c r="I1651" s="390" t="e">
        <f>H1651-#REF!</f>
        <v>#REF!</v>
      </c>
      <c r="J1651" s="391">
        <f>J1649</f>
        <v>2.4</v>
      </c>
    </row>
    <row r="1652" spans="1:10" ht="45">
      <c r="A1652" s="25" t="s">
        <v>1634</v>
      </c>
      <c r="B1652" s="21" t="s">
        <v>337</v>
      </c>
      <c r="C1652" s="11" t="s">
        <v>274</v>
      </c>
      <c r="D1652" s="18" t="s">
        <v>338</v>
      </c>
      <c r="E1652" s="9" t="s">
        <v>339</v>
      </c>
      <c r="F1652" s="358" t="s">
        <v>19</v>
      </c>
      <c r="G1652" s="17">
        <v>1</v>
      </c>
      <c r="H1652" s="449">
        <v>161.27999999999997</v>
      </c>
      <c r="I1652" s="390" t="e">
        <f>H1652-#REF!</f>
        <v>#REF!</v>
      </c>
      <c r="J1652" s="391">
        <f>J1651</f>
        <v>2.4</v>
      </c>
    </row>
    <row r="1653" spans="1:10" ht="30">
      <c r="A1653" s="14" t="s">
        <v>340</v>
      </c>
      <c r="B1653" s="10" t="s">
        <v>341</v>
      </c>
      <c r="C1653" s="11" t="s">
        <v>274</v>
      </c>
      <c r="D1653" s="9" t="s">
        <v>240</v>
      </c>
      <c r="E1653" s="9" t="s">
        <v>183</v>
      </c>
      <c r="F1653" s="358" t="s">
        <v>19</v>
      </c>
      <c r="G1653" s="12">
        <v>1</v>
      </c>
      <c r="H1653" s="449">
        <v>161.27999999999997</v>
      </c>
      <c r="I1653" s="390" t="e">
        <f>H1653-#REF!</f>
        <v>#REF!</v>
      </c>
      <c r="J1653" s="391">
        <f>J1652</f>
        <v>2.4</v>
      </c>
    </row>
    <row r="1654" spans="1:10" ht="18">
      <c r="A1654" s="51"/>
      <c r="B1654" s="36" t="s">
        <v>342</v>
      </c>
      <c r="C1654" s="27"/>
      <c r="D1654" s="28"/>
      <c r="E1654" s="29"/>
      <c r="F1654" s="395"/>
      <c r="G1654" s="415"/>
      <c r="H1654" s="449">
        <v>0</v>
      </c>
      <c r="I1654" s="390" t="e">
        <f>H1654-#REF!</f>
        <v>#REF!</v>
      </c>
      <c r="J1654" s="391">
        <f>J1652</f>
        <v>2.4</v>
      </c>
    </row>
    <row r="1655" spans="1:10" ht="45">
      <c r="A1655" s="14" t="s">
        <v>1356</v>
      </c>
      <c r="B1655" s="10" t="s">
        <v>1357</v>
      </c>
      <c r="C1655" s="11" t="s">
        <v>274</v>
      </c>
      <c r="D1655" s="9" t="s">
        <v>343</v>
      </c>
      <c r="E1655" s="9" t="s">
        <v>344</v>
      </c>
      <c r="F1655" s="356" t="s">
        <v>345</v>
      </c>
      <c r="G1655" s="12">
        <v>1</v>
      </c>
      <c r="H1655" s="449">
        <v>2570.45376</v>
      </c>
      <c r="I1655" s="390" t="e">
        <f>H1655-#REF!</f>
        <v>#REF!</v>
      </c>
      <c r="J1655" s="391">
        <f>J1654</f>
        <v>2.4</v>
      </c>
    </row>
    <row r="1656" spans="1:10" ht="45">
      <c r="A1656" s="14" t="s">
        <v>3583</v>
      </c>
      <c r="B1656" s="10" t="s">
        <v>3582</v>
      </c>
      <c r="C1656" s="11" t="s">
        <v>3589</v>
      </c>
      <c r="D1656" s="9" t="s">
        <v>343</v>
      </c>
      <c r="E1656" s="9" t="s">
        <v>344</v>
      </c>
      <c r="F1656" s="356" t="s">
        <v>10</v>
      </c>
      <c r="G1656" s="12">
        <v>7</v>
      </c>
      <c r="H1656" s="449">
        <v>10887.576</v>
      </c>
      <c r="I1656" s="390" t="e">
        <f>H1656-#REF!</f>
        <v>#REF!</v>
      </c>
      <c r="J1656" s="391">
        <f>J1654</f>
        <v>2.4</v>
      </c>
    </row>
    <row r="1657" spans="1:10" ht="30">
      <c r="A1657" s="25" t="s">
        <v>1479</v>
      </c>
      <c r="B1657" s="21" t="s">
        <v>346</v>
      </c>
      <c r="C1657" s="11" t="s">
        <v>274</v>
      </c>
      <c r="D1657" s="18" t="s">
        <v>343</v>
      </c>
      <c r="E1657" s="9" t="s">
        <v>344</v>
      </c>
      <c r="F1657" s="358" t="s">
        <v>15</v>
      </c>
      <c r="G1657" s="17">
        <v>1</v>
      </c>
      <c r="H1657" s="449">
        <v>1508.6399999999996</v>
      </c>
      <c r="I1657" s="390" t="e">
        <f>H1657-#REF!</f>
        <v>#REF!</v>
      </c>
      <c r="J1657" s="391">
        <f>J1656</f>
        <v>2.4</v>
      </c>
    </row>
    <row r="1658" spans="1:10" ht="30">
      <c r="A1658" s="25" t="s">
        <v>347</v>
      </c>
      <c r="B1658" s="21" t="s">
        <v>348</v>
      </c>
      <c r="C1658" s="11" t="s">
        <v>274</v>
      </c>
      <c r="D1658" s="18" t="s">
        <v>343</v>
      </c>
      <c r="E1658" s="9" t="s">
        <v>344</v>
      </c>
      <c r="F1658" s="358" t="s">
        <v>15</v>
      </c>
      <c r="G1658" s="17">
        <v>1</v>
      </c>
      <c r="H1658" s="449">
        <v>1508.6399999999996</v>
      </c>
      <c r="I1658" s="390" t="e">
        <f>H1658-#REF!</f>
        <v>#REF!</v>
      </c>
      <c r="J1658" s="391">
        <f>J1657</f>
        <v>2.4</v>
      </c>
    </row>
    <row r="1659" spans="1:10" ht="30">
      <c r="A1659" s="83" t="s">
        <v>1826</v>
      </c>
      <c r="B1659" s="87" t="s">
        <v>2102</v>
      </c>
      <c r="C1659" s="88">
        <v>16</v>
      </c>
      <c r="D1659" s="83" t="s">
        <v>343</v>
      </c>
      <c r="E1659" s="83" t="s">
        <v>344</v>
      </c>
      <c r="F1659" s="376" t="s">
        <v>10</v>
      </c>
      <c r="G1659" s="88">
        <v>4</v>
      </c>
      <c r="H1659" s="449">
        <v>2869.4399999999996</v>
      </c>
      <c r="I1659" s="390" t="e">
        <f>H1659-#REF!</f>
        <v>#REF!</v>
      </c>
      <c r="J1659" s="391">
        <f>J1657</f>
        <v>2.4</v>
      </c>
    </row>
    <row r="1660" spans="1:10" ht="18">
      <c r="A1660" s="51"/>
      <c r="B1660" s="132" t="s">
        <v>2103</v>
      </c>
      <c r="C1660" s="51"/>
      <c r="D1660" s="51"/>
      <c r="E1660" s="51"/>
      <c r="F1660" s="412"/>
      <c r="G1660" s="443"/>
      <c r="H1660" s="449">
        <v>0</v>
      </c>
      <c r="I1660" s="390" t="e">
        <f>H1660-#REF!</f>
        <v>#REF!</v>
      </c>
      <c r="J1660" s="391">
        <f>J1659</f>
        <v>2.4</v>
      </c>
    </row>
    <row r="1661" spans="1:10" ht="30">
      <c r="A1661" s="116" t="s">
        <v>2105</v>
      </c>
      <c r="B1661" s="120" t="s">
        <v>2104</v>
      </c>
      <c r="C1661" s="117">
        <v>29</v>
      </c>
      <c r="D1661" s="116" t="s">
        <v>2106</v>
      </c>
      <c r="E1661" s="116" t="s">
        <v>2107</v>
      </c>
      <c r="F1661" s="367" t="s">
        <v>10</v>
      </c>
      <c r="G1661" s="117">
        <v>9</v>
      </c>
      <c r="H1661" s="449">
        <v>2842.2696960000003</v>
      </c>
      <c r="I1661" s="390" t="e">
        <f>H1661-#REF!</f>
        <v>#REF!</v>
      </c>
      <c r="J1661" s="391">
        <f>J1659</f>
        <v>2.4</v>
      </c>
    </row>
    <row r="1662" spans="1:10" ht="17.25" customHeight="1">
      <c r="A1662" s="51"/>
      <c r="B1662" s="36" t="s">
        <v>1378</v>
      </c>
      <c r="C1662" s="27"/>
      <c r="D1662" s="28"/>
      <c r="E1662" s="29"/>
      <c r="F1662" s="395"/>
      <c r="G1662" s="415"/>
      <c r="H1662" s="449">
        <v>0</v>
      </c>
      <c r="I1662" s="390" t="e">
        <f>H1662-#REF!</f>
        <v>#REF!</v>
      </c>
      <c r="J1662" s="391">
        <f>J1661</f>
        <v>2.4</v>
      </c>
    </row>
    <row r="1663" spans="1:10" ht="45">
      <c r="A1663" s="90" t="s">
        <v>1833</v>
      </c>
      <c r="B1663" s="90" t="s">
        <v>1832</v>
      </c>
      <c r="C1663" s="89">
        <v>29</v>
      </c>
      <c r="D1663" s="87" t="s">
        <v>281</v>
      </c>
      <c r="E1663" s="87" t="s">
        <v>282</v>
      </c>
      <c r="F1663" s="370" t="s">
        <v>10</v>
      </c>
      <c r="G1663" s="89">
        <v>9</v>
      </c>
      <c r="H1663" s="449">
        <v>2649.66912</v>
      </c>
      <c r="I1663" s="390" t="e">
        <f>H1663-#REF!</f>
        <v>#REF!</v>
      </c>
      <c r="J1663" s="391">
        <f>J1661</f>
        <v>2.4</v>
      </c>
    </row>
    <row r="1664" spans="1:10" ht="20.25">
      <c r="A1664" s="226"/>
      <c r="B1664" s="227" t="s">
        <v>3674</v>
      </c>
      <c r="C1664" s="227"/>
      <c r="D1664" s="227"/>
      <c r="E1664" s="227"/>
      <c r="F1664" s="227"/>
      <c r="G1664" s="444"/>
      <c r="H1664" s="449">
        <v>0</v>
      </c>
      <c r="I1664" s="390" t="e">
        <f>H1664-#REF!</f>
        <v>#REF!</v>
      </c>
      <c r="J1664" s="391">
        <f>J1663</f>
        <v>2.4</v>
      </c>
    </row>
    <row r="1665" spans="1:10" ht="35.25" customHeight="1" thickBot="1">
      <c r="A1665" s="90" t="s">
        <v>3675</v>
      </c>
      <c r="B1665" s="90" t="s">
        <v>3676</v>
      </c>
      <c r="C1665" s="89">
        <v>41</v>
      </c>
      <c r="D1665" s="87" t="s">
        <v>3677</v>
      </c>
      <c r="E1665" s="87" t="s">
        <v>3678</v>
      </c>
      <c r="F1665" s="413" t="s">
        <v>19</v>
      </c>
      <c r="G1665" s="445">
        <v>4</v>
      </c>
      <c r="H1665" s="449">
        <v>4166.4</v>
      </c>
      <c r="I1665" s="390" t="e">
        <f>H1665-#REF!</f>
        <v>#REF!</v>
      </c>
      <c r="J1665" s="391">
        <f>J1664</f>
        <v>2.4</v>
      </c>
    </row>
    <row r="1666" spans="1:7" ht="15.75">
      <c r="A1666" s="124"/>
      <c r="B1666" s="124"/>
      <c r="C1666" s="124"/>
      <c r="D1666" s="124"/>
      <c r="E1666" s="124"/>
      <c r="F1666" s="124"/>
      <c r="G1666" s="446"/>
    </row>
    <row r="1667" spans="1:7" ht="15.75">
      <c r="A1667" s="124"/>
      <c r="B1667" s="124"/>
      <c r="C1667" s="124"/>
      <c r="D1667" s="124"/>
      <c r="E1667" s="124"/>
      <c r="F1667" s="124"/>
      <c r="G1667" s="446"/>
    </row>
    <row r="1668" spans="1:7" ht="15.75">
      <c r="A1668" s="124"/>
      <c r="B1668" s="124"/>
      <c r="C1668" s="124"/>
      <c r="D1668" s="124"/>
      <c r="E1668" s="124"/>
      <c r="F1668" s="124"/>
      <c r="G1668" s="446"/>
    </row>
    <row r="1669" spans="1:7" ht="15.75">
      <c r="A1669" s="124"/>
      <c r="B1669" s="124"/>
      <c r="C1669" s="124"/>
      <c r="D1669" s="124"/>
      <c r="E1669" s="124"/>
      <c r="F1669" s="124"/>
      <c r="G1669" s="446"/>
    </row>
    <row r="1670" spans="1:7" ht="15.75">
      <c r="A1670" s="124"/>
      <c r="B1670" s="124"/>
      <c r="C1670" s="124"/>
      <c r="D1670" s="124"/>
      <c r="E1670" s="124"/>
      <c r="F1670" s="124"/>
      <c r="G1670" s="446"/>
    </row>
    <row r="1671" spans="1:7" ht="15.75">
      <c r="A1671" s="124"/>
      <c r="B1671" s="124"/>
      <c r="C1671" s="124"/>
      <c r="D1671" s="124"/>
      <c r="E1671" s="124"/>
      <c r="F1671" s="124"/>
      <c r="G1671" s="446"/>
    </row>
    <row r="1672" spans="1:7" ht="15.75">
      <c r="A1672" s="124"/>
      <c r="B1672" s="124"/>
      <c r="C1672" s="124"/>
      <c r="D1672" s="124"/>
      <c r="E1672" s="124"/>
      <c r="F1672" s="124"/>
      <c r="G1672" s="446"/>
    </row>
    <row r="1673" spans="1:7" ht="15.75">
      <c r="A1673" s="124"/>
      <c r="B1673" s="124"/>
      <c r="C1673" s="124"/>
      <c r="D1673" s="124"/>
      <c r="E1673" s="124"/>
      <c r="F1673" s="124"/>
      <c r="G1673" s="446"/>
    </row>
    <row r="1674" spans="1:7" ht="15.75">
      <c r="A1674" s="124"/>
      <c r="B1674" s="124"/>
      <c r="C1674" s="124"/>
      <c r="D1674" s="124"/>
      <c r="E1674" s="124"/>
      <c r="F1674" s="124"/>
      <c r="G1674" s="446"/>
    </row>
    <row r="1675" spans="1:7" ht="15.75">
      <c r="A1675" s="124"/>
      <c r="B1675" s="124"/>
      <c r="C1675" s="124"/>
      <c r="D1675" s="124"/>
      <c r="E1675" s="124"/>
      <c r="F1675" s="124"/>
      <c r="G1675" s="446"/>
    </row>
    <row r="1676" spans="1:7" ht="15.75">
      <c r="A1676" s="124"/>
      <c r="B1676" s="124"/>
      <c r="C1676" s="124"/>
      <c r="D1676" s="124"/>
      <c r="E1676" s="124"/>
      <c r="F1676" s="124"/>
      <c r="G1676" s="446"/>
    </row>
    <row r="1677" spans="1:7" ht="15.75">
      <c r="A1677" s="124"/>
      <c r="B1677" s="124"/>
      <c r="C1677" s="124"/>
      <c r="D1677" s="124"/>
      <c r="E1677" s="124"/>
      <c r="F1677" s="124"/>
      <c r="G1677" s="446"/>
    </row>
    <row r="1678" spans="1:7" ht="15.75">
      <c r="A1678" s="124"/>
      <c r="B1678" s="124"/>
      <c r="C1678" s="124"/>
      <c r="D1678" s="124"/>
      <c r="E1678" s="124"/>
      <c r="F1678" s="124"/>
      <c r="G1678" s="446"/>
    </row>
    <row r="1679" spans="1:7" ht="15.75">
      <c r="A1679" s="124"/>
      <c r="B1679" s="124"/>
      <c r="C1679" s="124"/>
      <c r="D1679" s="124"/>
      <c r="E1679" s="124"/>
      <c r="F1679" s="124"/>
      <c r="G1679" s="446"/>
    </row>
    <row r="1680" spans="1:7" ht="15.75">
      <c r="A1680" s="124"/>
      <c r="B1680" s="124"/>
      <c r="C1680" s="124"/>
      <c r="D1680" s="124"/>
      <c r="E1680" s="124"/>
      <c r="F1680" s="124"/>
      <c r="G1680" s="446"/>
    </row>
    <row r="1681" spans="1:7" ht="15.75">
      <c r="A1681" s="124"/>
      <c r="B1681" s="124"/>
      <c r="C1681" s="124"/>
      <c r="D1681" s="124"/>
      <c r="E1681" s="124"/>
      <c r="F1681" s="124"/>
      <c r="G1681" s="446"/>
    </row>
    <row r="1682" spans="1:7" ht="15.75">
      <c r="A1682" s="124"/>
      <c r="B1682" s="124"/>
      <c r="C1682" s="124"/>
      <c r="D1682" s="124"/>
      <c r="E1682" s="124"/>
      <c r="F1682" s="124"/>
      <c r="G1682" s="446"/>
    </row>
    <row r="1683" spans="1:7" ht="15.75">
      <c r="A1683" s="124"/>
      <c r="B1683" s="124"/>
      <c r="C1683" s="124"/>
      <c r="D1683" s="124"/>
      <c r="E1683" s="124"/>
      <c r="F1683" s="124"/>
      <c r="G1683" s="446"/>
    </row>
    <row r="1684" spans="1:7" ht="15.75">
      <c r="A1684" s="124"/>
      <c r="B1684" s="124"/>
      <c r="C1684" s="124"/>
      <c r="D1684" s="124"/>
      <c r="E1684" s="124"/>
      <c r="F1684" s="124"/>
      <c r="G1684" s="446"/>
    </row>
    <row r="1685" spans="1:7" ht="15.75">
      <c r="A1685" s="124"/>
      <c r="B1685" s="124"/>
      <c r="C1685" s="124"/>
      <c r="D1685" s="124"/>
      <c r="E1685" s="124"/>
      <c r="F1685" s="124"/>
      <c r="G1685" s="446"/>
    </row>
    <row r="1686" spans="1:7" ht="15.75">
      <c r="A1686" s="124"/>
      <c r="B1686" s="124"/>
      <c r="C1686" s="124"/>
      <c r="D1686" s="124"/>
      <c r="E1686" s="124"/>
      <c r="F1686" s="124"/>
      <c r="G1686" s="446"/>
    </row>
    <row r="1687" spans="1:7" ht="15.75">
      <c r="A1687" s="124"/>
      <c r="B1687" s="124"/>
      <c r="C1687" s="124"/>
      <c r="D1687" s="124"/>
      <c r="E1687" s="124"/>
      <c r="F1687" s="124"/>
      <c r="G1687" s="446"/>
    </row>
    <row r="1688" spans="1:7" ht="15.75">
      <c r="A1688" s="124"/>
      <c r="B1688" s="124"/>
      <c r="C1688" s="124"/>
      <c r="D1688" s="124"/>
      <c r="E1688" s="124"/>
      <c r="F1688" s="124"/>
      <c r="G1688" s="446"/>
    </row>
    <row r="1689" spans="1:7" ht="15.75">
      <c r="A1689" s="124"/>
      <c r="B1689" s="124"/>
      <c r="C1689" s="124"/>
      <c r="D1689" s="124"/>
      <c r="E1689" s="124"/>
      <c r="F1689" s="124"/>
      <c r="G1689" s="446"/>
    </row>
    <row r="1690" spans="1:7" ht="15.75">
      <c r="A1690" s="124"/>
      <c r="B1690" s="124"/>
      <c r="C1690" s="124"/>
      <c r="D1690" s="124"/>
      <c r="E1690" s="124"/>
      <c r="F1690" s="124"/>
      <c r="G1690" s="446"/>
    </row>
    <row r="1691" spans="1:7" ht="15.75">
      <c r="A1691" s="124"/>
      <c r="B1691" s="124"/>
      <c r="C1691" s="124"/>
      <c r="D1691" s="124"/>
      <c r="E1691" s="124"/>
      <c r="F1691" s="124"/>
      <c r="G1691" s="446"/>
    </row>
    <row r="1692" spans="1:7" ht="15.75">
      <c r="A1692" s="124"/>
      <c r="B1692" s="124"/>
      <c r="C1692" s="124"/>
      <c r="D1692" s="124"/>
      <c r="E1692" s="124"/>
      <c r="F1692" s="124"/>
      <c r="G1692" s="446"/>
    </row>
    <row r="1693" spans="1:7" ht="15.75">
      <c r="A1693" s="124"/>
      <c r="B1693" s="124"/>
      <c r="C1693" s="124"/>
      <c r="D1693" s="124"/>
      <c r="E1693" s="124"/>
      <c r="F1693" s="124"/>
      <c r="G1693" s="446"/>
    </row>
    <row r="1694" spans="1:7" ht="15.75">
      <c r="A1694" s="124"/>
      <c r="B1694" s="124"/>
      <c r="C1694" s="124"/>
      <c r="D1694" s="124"/>
      <c r="E1694" s="124"/>
      <c r="F1694" s="124"/>
      <c r="G1694" s="446"/>
    </row>
    <row r="1695" spans="1:7" ht="15.75">
      <c r="A1695" s="124"/>
      <c r="B1695" s="124"/>
      <c r="C1695" s="124"/>
      <c r="D1695" s="124"/>
      <c r="E1695" s="124"/>
      <c r="F1695" s="124"/>
      <c r="G1695" s="446"/>
    </row>
    <row r="1696" spans="1:7" ht="15.75">
      <c r="A1696" s="124"/>
      <c r="B1696" s="124"/>
      <c r="C1696" s="124"/>
      <c r="D1696" s="124"/>
      <c r="E1696" s="124"/>
      <c r="F1696" s="124"/>
      <c r="G1696" s="446"/>
    </row>
    <row r="1697" spans="1:7" ht="15.75">
      <c r="A1697" s="124"/>
      <c r="B1697" s="124"/>
      <c r="C1697" s="124"/>
      <c r="D1697" s="124"/>
      <c r="E1697" s="124"/>
      <c r="F1697" s="124"/>
      <c r="G1697" s="446"/>
    </row>
    <row r="1698" spans="1:7" ht="15.75">
      <c r="A1698" s="124"/>
      <c r="B1698" s="124"/>
      <c r="C1698" s="124"/>
      <c r="D1698" s="124"/>
      <c r="E1698" s="124"/>
      <c r="F1698" s="124"/>
      <c r="G1698" s="446"/>
    </row>
    <row r="1699" spans="1:7" ht="15.75">
      <c r="A1699" s="124"/>
      <c r="B1699" s="124"/>
      <c r="C1699" s="124"/>
      <c r="D1699" s="124"/>
      <c r="E1699" s="124"/>
      <c r="F1699" s="124"/>
      <c r="G1699" s="446"/>
    </row>
    <row r="1700" spans="1:7" ht="15.75">
      <c r="A1700" s="124"/>
      <c r="B1700" s="124"/>
      <c r="C1700" s="124"/>
      <c r="D1700" s="124"/>
      <c r="E1700" s="124"/>
      <c r="F1700" s="124"/>
      <c r="G1700" s="446"/>
    </row>
    <row r="1701" spans="1:7" ht="15.75">
      <c r="A1701" s="124"/>
      <c r="B1701" s="124"/>
      <c r="C1701" s="124"/>
      <c r="D1701" s="124"/>
      <c r="E1701" s="124"/>
      <c r="F1701" s="124"/>
      <c r="G1701" s="446"/>
    </row>
    <row r="1702" spans="1:7" ht="15.75">
      <c r="A1702" s="124"/>
      <c r="B1702" s="124"/>
      <c r="C1702" s="124"/>
      <c r="D1702" s="124"/>
      <c r="E1702" s="124"/>
      <c r="F1702" s="124"/>
      <c r="G1702" s="446"/>
    </row>
    <row r="1703" spans="1:7" ht="15.75">
      <c r="A1703" s="124"/>
      <c r="B1703" s="124"/>
      <c r="C1703" s="124"/>
      <c r="D1703" s="124"/>
      <c r="E1703" s="124"/>
      <c r="F1703" s="124"/>
      <c r="G1703" s="446"/>
    </row>
    <row r="1704" spans="1:7" ht="15.75">
      <c r="A1704" s="124"/>
      <c r="B1704" s="124"/>
      <c r="C1704" s="124"/>
      <c r="D1704" s="124"/>
      <c r="E1704" s="124"/>
      <c r="F1704" s="124"/>
      <c r="G1704" s="446"/>
    </row>
    <row r="1705" spans="1:7" ht="15.75">
      <c r="A1705" s="124"/>
      <c r="B1705" s="124"/>
      <c r="C1705" s="124"/>
      <c r="D1705" s="124"/>
      <c r="E1705" s="124"/>
      <c r="F1705" s="124"/>
      <c r="G1705" s="446"/>
    </row>
    <row r="1706" spans="1:7" ht="15.75">
      <c r="A1706" s="124"/>
      <c r="B1706" s="124"/>
      <c r="C1706" s="124"/>
      <c r="D1706" s="124"/>
      <c r="E1706" s="124"/>
      <c r="F1706" s="124"/>
      <c r="G1706" s="446"/>
    </row>
    <row r="1707" spans="1:7" ht="15.75">
      <c r="A1707" s="124"/>
      <c r="B1707" s="124"/>
      <c r="C1707" s="124"/>
      <c r="D1707" s="124"/>
      <c r="E1707" s="124"/>
      <c r="F1707" s="124"/>
      <c r="G1707" s="446"/>
    </row>
    <row r="1708" spans="1:7" ht="15.75">
      <c r="A1708" s="124"/>
      <c r="B1708" s="124"/>
      <c r="C1708" s="124"/>
      <c r="D1708" s="124"/>
      <c r="E1708" s="124"/>
      <c r="F1708" s="124"/>
      <c r="G1708" s="446"/>
    </row>
    <row r="1709" spans="1:7" ht="15.75">
      <c r="A1709" s="124"/>
      <c r="B1709" s="124"/>
      <c r="C1709" s="124"/>
      <c r="D1709" s="124"/>
      <c r="E1709" s="124"/>
      <c r="F1709" s="124"/>
      <c r="G1709" s="446"/>
    </row>
    <row r="1710" spans="1:7" ht="15.75">
      <c r="A1710" s="124"/>
      <c r="B1710" s="124"/>
      <c r="C1710" s="124"/>
      <c r="D1710" s="124"/>
      <c r="E1710" s="124"/>
      <c r="F1710" s="124"/>
      <c r="G1710" s="446"/>
    </row>
    <row r="1711" spans="1:7" ht="15.75">
      <c r="A1711" s="124"/>
      <c r="B1711" s="124"/>
      <c r="C1711" s="124"/>
      <c r="D1711" s="124"/>
      <c r="E1711" s="124"/>
      <c r="F1711" s="124"/>
      <c r="G1711" s="446"/>
    </row>
    <row r="1712" spans="1:7" ht="15.75">
      <c r="A1712" s="124"/>
      <c r="B1712" s="124"/>
      <c r="C1712" s="124"/>
      <c r="D1712" s="124"/>
      <c r="E1712" s="124"/>
      <c r="F1712" s="124"/>
      <c r="G1712" s="446"/>
    </row>
    <row r="1713" spans="1:7" ht="15.75">
      <c r="A1713" s="124"/>
      <c r="B1713" s="124"/>
      <c r="C1713" s="124"/>
      <c r="D1713" s="124"/>
      <c r="E1713" s="124"/>
      <c r="F1713" s="124"/>
      <c r="G1713" s="446"/>
    </row>
  </sheetData>
  <sheetProtection/>
  <autoFilter ref="A8:G1665"/>
  <conditionalFormatting sqref="B1664">
    <cfRule type="duplicateValues" priority="1" dxfId="0">
      <formula>AND(COUNTIF($B$1664:$B$1664,B1664)&gt;1,NOT(ISBLANK(B1664)))</formula>
    </cfRule>
  </conditionalFormatting>
  <printOptions/>
  <pageMargins left="0.1968503937007874" right="0.2362204724409449" top="0.31496062992125984" bottom="0.31496062992125984" header="0.31496062992125984" footer="0.31496062992125984"/>
  <pageSetup fitToHeight="57" horizontalDpi="600" verticalDpi="600" orientation="portrait" paperSize="9" scale="40" r:id="rId2"/>
  <rowBreaks count="1" manualBreakCount="1">
    <brk id="1274"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C796"/>
  <sheetViews>
    <sheetView view="pageBreakPreview" zoomScale="70" zoomScaleNormal="55" zoomScaleSheetLayoutView="70" zoomScalePageLayoutView="0" workbookViewId="0" topLeftCell="A733">
      <selection activeCell="J8" sqref="J8:J11"/>
    </sheetView>
  </sheetViews>
  <sheetFormatPr defaultColWidth="9.140625" defaultRowHeight="12.75"/>
  <cols>
    <col min="1" max="1" width="22.57421875" style="222" customWidth="1"/>
    <col min="2" max="2" width="42.57421875" style="0" customWidth="1"/>
    <col min="3" max="3" width="20.8515625" style="80" customWidth="1"/>
    <col min="4" max="4" width="56.28125" style="79" customWidth="1"/>
    <col min="5" max="5" width="19.8515625" style="0" customWidth="1"/>
    <col min="6" max="6" width="15.8515625" style="0" customWidth="1"/>
    <col min="7" max="7" width="9.140625" style="0" customWidth="1"/>
    <col min="8" max="8" width="11.28125" style="0" customWidth="1"/>
    <col min="9" max="9" width="16.7109375" style="383" customWidth="1"/>
    <col min="10" max="10" width="15.7109375" style="447" customWidth="1"/>
    <col min="11" max="55" width="9.140625" style="1" customWidth="1"/>
  </cols>
  <sheetData>
    <row r="1" spans="1:9" ht="15" customHeight="1">
      <c r="A1" s="514" t="s">
        <v>3672</v>
      </c>
      <c r="B1" s="514"/>
      <c r="C1" s="514"/>
      <c r="I1" s="382"/>
    </row>
    <row r="2" spans="5:13" ht="18">
      <c r="E2" s="470"/>
      <c r="F2" s="470"/>
      <c r="G2" s="470"/>
      <c r="H2" s="470"/>
      <c r="I2" s="471"/>
      <c r="J2" s="452"/>
      <c r="K2" s="454"/>
      <c r="L2" s="454"/>
      <c r="M2" s="454"/>
    </row>
    <row r="3" spans="1:13" ht="18">
      <c r="A3" s="237"/>
      <c r="B3" s="238"/>
      <c r="C3" s="239"/>
      <c r="D3" s="240"/>
      <c r="E3" s="472" t="s">
        <v>3670</v>
      </c>
      <c r="F3" s="473"/>
      <c r="G3" s="474"/>
      <c r="H3" s="474"/>
      <c r="I3" s="471"/>
      <c r="J3" s="452"/>
      <c r="K3" s="453"/>
      <c r="L3" s="454"/>
      <c r="M3" s="454"/>
    </row>
    <row r="4" spans="1:13" ht="18">
      <c r="A4" s="237"/>
      <c r="B4" s="238"/>
      <c r="C4" s="239"/>
      <c r="D4" s="240"/>
      <c r="E4" s="472" t="s">
        <v>3671</v>
      </c>
      <c r="F4" s="475" t="s">
        <v>3685</v>
      </c>
      <c r="G4" s="474"/>
      <c r="H4" s="474"/>
      <c r="I4" s="482" t="s">
        <v>3680</v>
      </c>
      <c r="K4" s="453"/>
      <c r="L4" s="454"/>
      <c r="M4" s="454"/>
    </row>
    <row r="5" spans="1:13" ht="18.75" thickBot="1">
      <c r="A5" s="237"/>
      <c r="B5" s="238"/>
      <c r="C5" s="239"/>
      <c r="D5" s="240"/>
      <c r="E5" s="474"/>
      <c r="F5" s="474"/>
      <c r="G5" s="474"/>
      <c r="H5" s="474"/>
      <c r="I5" s="482">
        <v>2.5</v>
      </c>
      <c r="K5" s="453"/>
      <c r="L5" s="454"/>
      <c r="M5" s="454"/>
    </row>
    <row r="6" spans="1:13" ht="30.75" thickBot="1">
      <c r="A6" s="244" t="s">
        <v>1046</v>
      </c>
      <c r="B6" s="244" t="s">
        <v>1047</v>
      </c>
      <c r="C6" s="244" t="s">
        <v>1048</v>
      </c>
      <c r="D6" s="244" t="s">
        <v>1049</v>
      </c>
      <c r="E6" s="476" t="s">
        <v>3</v>
      </c>
      <c r="F6" s="476" t="s">
        <v>3</v>
      </c>
      <c r="G6" s="476" t="s">
        <v>3</v>
      </c>
      <c r="H6" s="476" t="s">
        <v>3</v>
      </c>
      <c r="I6" s="477" t="s">
        <v>3</v>
      </c>
      <c r="J6" s="456" t="s">
        <v>3</v>
      </c>
      <c r="K6" s="388" t="s">
        <v>3683</v>
      </c>
      <c r="L6" s="457" t="s">
        <v>3684</v>
      </c>
      <c r="M6" s="457"/>
    </row>
    <row r="7" spans="1:14" ht="18.75" thickBot="1">
      <c r="A7" s="245"/>
      <c r="B7" s="246"/>
      <c r="C7" s="247"/>
      <c r="D7" s="247" t="s">
        <v>1050</v>
      </c>
      <c r="E7" s="478"/>
      <c r="F7" s="478"/>
      <c r="G7" s="478"/>
      <c r="H7" s="479"/>
      <c r="I7" s="451" t="s">
        <v>3682</v>
      </c>
      <c r="J7" s="458" t="s">
        <v>3679</v>
      </c>
      <c r="K7" s="388"/>
      <c r="L7" s="457">
        <v>2</v>
      </c>
      <c r="M7" s="457"/>
      <c r="N7" s="454"/>
    </row>
    <row r="8" spans="1:55" s="235" customFormat="1" ht="74.25" customHeight="1">
      <c r="A8" s="502" t="s">
        <v>3308</v>
      </c>
      <c r="B8" s="505" t="s">
        <v>1051</v>
      </c>
      <c r="C8" s="249" t="s">
        <v>615</v>
      </c>
      <c r="D8" s="188" t="s">
        <v>616</v>
      </c>
      <c r="E8" s="637" t="s">
        <v>41</v>
      </c>
      <c r="F8" s="637" t="s">
        <v>1558</v>
      </c>
      <c r="G8" s="652" t="s">
        <v>19</v>
      </c>
      <c r="H8" s="640">
        <v>1</v>
      </c>
      <c r="I8" s="736">
        <v>1075</v>
      </c>
      <c r="J8" s="732" t="e">
        <f>I8-#REF!</f>
        <v>#REF!</v>
      </c>
      <c r="K8" s="496"/>
      <c r="L8" s="496">
        <f>L7</f>
        <v>2</v>
      </c>
      <c r="M8" s="388"/>
      <c r="N8" s="453"/>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row>
    <row r="9" spans="1:55" s="235" customFormat="1" ht="15" customHeight="1">
      <c r="A9" s="503"/>
      <c r="B9" s="506"/>
      <c r="C9" s="250" t="s">
        <v>612</v>
      </c>
      <c r="D9" s="190" t="s">
        <v>2239</v>
      </c>
      <c r="E9" s="638"/>
      <c r="F9" s="638"/>
      <c r="G9" s="648"/>
      <c r="H9" s="641"/>
      <c r="I9" s="737"/>
      <c r="J9" s="732"/>
      <c r="K9" s="496"/>
      <c r="L9" s="496"/>
      <c r="M9" s="388"/>
      <c r="N9" s="453"/>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row>
    <row r="10" spans="1:55" s="235" customFormat="1" ht="30">
      <c r="A10" s="503"/>
      <c r="B10" s="506"/>
      <c r="C10" s="250" t="s">
        <v>585</v>
      </c>
      <c r="D10" s="190" t="s">
        <v>586</v>
      </c>
      <c r="E10" s="638"/>
      <c r="F10" s="638"/>
      <c r="G10" s="648"/>
      <c r="H10" s="641"/>
      <c r="I10" s="737"/>
      <c r="J10" s="732"/>
      <c r="K10" s="496"/>
      <c r="L10" s="496"/>
      <c r="M10" s="388"/>
      <c r="N10" s="453"/>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row>
    <row r="11" spans="1:55" s="235" customFormat="1" ht="15.75" customHeight="1" thickBot="1">
      <c r="A11" s="504"/>
      <c r="B11" s="507"/>
      <c r="C11" s="251" t="s">
        <v>2237</v>
      </c>
      <c r="D11" s="192" t="s">
        <v>2238</v>
      </c>
      <c r="E11" s="639"/>
      <c r="F11" s="639"/>
      <c r="G11" s="653"/>
      <c r="H11" s="642"/>
      <c r="I11" s="738"/>
      <c r="J11" s="732"/>
      <c r="K11" s="496"/>
      <c r="L11" s="496"/>
      <c r="M11" s="388"/>
      <c r="N11" s="453"/>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row>
    <row r="12" spans="1:55" s="235" customFormat="1" ht="30.75" customHeight="1">
      <c r="A12" s="515" t="s">
        <v>1052</v>
      </c>
      <c r="B12" s="530" t="s">
        <v>1053</v>
      </c>
      <c r="C12" s="187" t="s">
        <v>13</v>
      </c>
      <c r="D12" s="188" t="s">
        <v>3333</v>
      </c>
      <c r="E12" s="637" t="s">
        <v>9</v>
      </c>
      <c r="F12" s="637" t="s">
        <v>3309</v>
      </c>
      <c r="G12" s="480" t="s">
        <v>12</v>
      </c>
      <c r="H12" s="644">
        <v>1</v>
      </c>
      <c r="I12" s="736">
        <v>1875</v>
      </c>
      <c r="J12" s="732" t="e">
        <f>I12-#REF!</f>
        <v>#REF!</v>
      </c>
      <c r="K12" s="496"/>
      <c r="L12" s="496">
        <f>L7</f>
        <v>2</v>
      </c>
      <c r="M12" s="388"/>
      <c r="N12" s="453"/>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row>
    <row r="13" spans="1:55" s="235" customFormat="1" ht="15" customHeight="1">
      <c r="A13" s="516"/>
      <c r="B13" s="531"/>
      <c r="C13" s="189" t="s">
        <v>7</v>
      </c>
      <c r="D13" s="190" t="s">
        <v>3324</v>
      </c>
      <c r="E13" s="643"/>
      <c r="F13" s="638"/>
      <c r="G13" s="647" t="s">
        <v>10</v>
      </c>
      <c r="H13" s="645"/>
      <c r="I13" s="737"/>
      <c r="J13" s="732"/>
      <c r="K13" s="496"/>
      <c r="L13" s="496"/>
      <c r="M13" s="388"/>
      <c r="N13" s="453"/>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row>
    <row r="14" spans="1:55" s="235" customFormat="1" ht="15" customHeight="1">
      <c r="A14" s="516"/>
      <c r="B14" s="531"/>
      <c r="C14" s="189" t="s">
        <v>92</v>
      </c>
      <c r="D14" s="190" t="s">
        <v>93</v>
      </c>
      <c r="E14" s="650" t="s">
        <v>41</v>
      </c>
      <c r="F14" s="638"/>
      <c r="G14" s="648"/>
      <c r="H14" s="645"/>
      <c r="I14" s="737"/>
      <c r="J14" s="732"/>
      <c r="K14" s="496"/>
      <c r="L14" s="496"/>
      <c r="M14" s="388"/>
      <c r="N14" s="453"/>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row>
    <row r="15" spans="1:55" s="235" customFormat="1" ht="15" customHeight="1">
      <c r="A15" s="516"/>
      <c r="B15" s="531"/>
      <c r="C15" s="189" t="s">
        <v>66</v>
      </c>
      <c r="D15" s="190" t="s">
        <v>67</v>
      </c>
      <c r="E15" s="643"/>
      <c r="F15" s="638"/>
      <c r="G15" s="648"/>
      <c r="H15" s="645"/>
      <c r="I15" s="737"/>
      <c r="J15" s="732"/>
      <c r="K15" s="496"/>
      <c r="L15" s="496"/>
      <c r="M15" s="388"/>
      <c r="N15" s="242"/>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row>
    <row r="16" spans="1:55" s="235" customFormat="1" ht="45">
      <c r="A16" s="516"/>
      <c r="B16" s="531"/>
      <c r="C16" s="189" t="s">
        <v>124</v>
      </c>
      <c r="D16" s="190" t="s">
        <v>125</v>
      </c>
      <c r="E16" s="481" t="s">
        <v>127</v>
      </c>
      <c r="F16" s="638"/>
      <c r="G16" s="648"/>
      <c r="H16" s="645"/>
      <c r="I16" s="737"/>
      <c r="J16" s="732"/>
      <c r="K16" s="496"/>
      <c r="L16" s="496"/>
      <c r="M16" s="388"/>
      <c r="N16" s="242"/>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row>
    <row r="17" spans="1:55" s="235" customFormat="1" ht="15" customHeight="1">
      <c r="A17" s="516"/>
      <c r="B17" s="531"/>
      <c r="C17" s="189" t="s">
        <v>68</v>
      </c>
      <c r="D17" s="190" t="s">
        <v>69</v>
      </c>
      <c r="E17" s="650" t="s">
        <v>41</v>
      </c>
      <c r="F17" s="638"/>
      <c r="G17" s="648"/>
      <c r="H17" s="645"/>
      <c r="I17" s="737"/>
      <c r="J17" s="732"/>
      <c r="K17" s="496"/>
      <c r="L17" s="496"/>
      <c r="M17" s="388"/>
      <c r="N17" s="242"/>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row>
    <row r="18" spans="1:55" s="235" customFormat="1" ht="15" customHeight="1">
      <c r="A18" s="516"/>
      <c r="B18" s="531"/>
      <c r="C18" s="189" t="s">
        <v>98</v>
      </c>
      <c r="D18" s="190" t="s">
        <v>99</v>
      </c>
      <c r="E18" s="638"/>
      <c r="F18" s="638"/>
      <c r="G18" s="648"/>
      <c r="H18" s="645"/>
      <c r="I18" s="737"/>
      <c r="J18" s="732"/>
      <c r="K18" s="496"/>
      <c r="L18" s="496"/>
      <c r="M18" s="388"/>
      <c r="N18" s="242"/>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row>
    <row r="19" spans="1:55" s="235" customFormat="1" ht="15" customHeight="1">
      <c r="A19" s="516"/>
      <c r="B19" s="531"/>
      <c r="C19" s="189" t="s">
        <v>96</v>
      </c>
      <c r="D19" s="190" t="s">
        <v>97</v>
      </c>
      <c r="E19" s="638"/>
      <c r="F19" s="638"/>
      <c r="G19" s="648"/>
      <c r="H19" s="645"/>
      <c r="I19" s="737"/>
      <c r="J19" s="732"/>
      <c r="K19" s="496"/>
      <c r="L19" s="496"/>
      <c r="M19" s="388"/>
      <c r="N19" s="242"/>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row>
    <row r="20" spans="1:55" s="235" customFormat="1" ht="15" customHeight="1">
      <c r="A20" s="516"/>
      <c r="B20" s="531"/>
      <c r="C20" s="189" t="s">
        <v>156</v>
      </c>
      <c r="D20" s="190" t="s">
        <v>157</v>
      </c>
      <c r="E20" s="638"/>
      <c r="F20" s="638"/>
      <c r="G20" s="649"/>
      <c r="H20" s="645"/>
      <c r="I20" s="737"/>
      <c r="J20" s="732"/>
      <c r="K20" s="496"/>
      <c r="L20" s="496"/>
      <c r="M20" s="388"/>
      <c r="N20" s="242"/>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row>
    <row r="21" spans="1:55" s="235" customFormat="1" ht="30">
      <c r="A21" s="516"/>
      <c r="B21" s="531"/>
      <c r="C21" s="189" t="s">
        <v>585</v>
      </c>
      <c r="D21" s="190" t="s">
        <v>586</v>
      </c>
      <c r="E21" s="638"/>
      <c r="F21" s="638"/>
      <c r="G21" s="647" t="s">
        <v>19</v>
      </c>
      <c r="H21" s="645"/>
      <c r="I21" s="737"/>
      <c r="J21" s="732"/>
      <c r="K21" s="496"/>
      <c r="L21" s="496"/>
      <c r="M21" s="388"/>
      <c r="N21" s="242"/>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row>
    <row r="22" spans="1:55" s="235" customFormat="1" ht="15" customHeight="1">
      <c r="A22" s="516"/>
      <c r="B22" s="531"/>
      <c r="C22" s="189" t="s">
        <v>2237</v>
      </c>
      <c r="D22" s="190" t="s">
        <v>2238</v>
      </c>
      <c r="E22" s="638"/>
      <c r="F22" s="638"/>
      <c r="G22" s="648"/>
      <c r="H22" s="645"/>
      <c r="I22" s="737"/>
      <c r="J22" s="732"/>
      <c r="K22" s="496"/>
      <c r="L22" s="496"/>
      <c r="M22" s="388"/>
      <c r="N22" s="242"/>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row>
    <row r="23" spans="1:55" s="235" customFormat="1" ht="15" customHeight="1">
      <c r="A23" s="516"/>
      <c r="B23" s="531"/>
      <c r="C23" s="189" t="s">
        <v>604</v>
      </c>
      <c r="D23" s="190" t="s">
        <v>605</v>
      </c>
      <c r="E23" s="638"/>
      <c r="F23" s="638"/>
      <c r="G23" s="648"/>
      <c r="H23" s="645"/>
      <c r="I23" s="737"/>
      <c r="J23" s="732"/>
      <c r="K23" s="496"/>
      <c r="L23" s="496"/>
      <c r="M23" s="388"/>
      <c r="N23" s="242"/>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row>
    <row r="24" spans="1:55" s="235" customFormat="1" ht="15.75" customHeight="1" thickBot="1">
      <c r="A24" s="517"/>
      <c r="B24" s="532"/>
      <c r="C24" s="191" t="s">
        <v>615</v>
      </c>
      <c r="D24" s="192" t="s">
        <v>616</v>
      </c>
      <c r="E24" s="639"/>
      <c r="F24" s="639"/>
      <c r="G24" s="653"/>
      <c r="H24" s="646"/>
      <c r="I24" s="738"/>
      <c r="J24" s="732"/>
      <c r="K24" s="496"/>
      <c r="L24" s="496"/>
      <c r="M24" s="388"/>
      <c r="N24" s="242"/>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row>
    <row r="25" spans="1:55" s="235" customFormat="1" ht="30.75" customHeight="1">
      <c r="A25" s="515" t="s">
        <v>1054</v>
      </c>
      <c r="B25" s="530" t="s">
        <v>1055</v>
      </c>
      <c r="C25" s="187" t="s">
        <v>13</v>
      </c>
      <c r="D25" s="188" t="s">
        <v>3333</v>
      </c>
      <c r="E25" s="511" t="s">
        <v>9</v>
      </c>
      <c r="F25" s="511" t="s">
        <v>3312</v>
      </c>
      <c r="G25" s="223" t="s">
        <v>12</v>
      </c>
      <c r="H25" s="656">
        <v>1</v>
      </c>
      <c r="I25" s="736">
        <v>3750</v>
      </c>
      <c r="J25" s="732" t="e">
        <f>I25-#REF!</f>
        <v>#REF!</v>
      </c>
      <c r="K25" s="496"/>
      <c r="L25" s="496">
        <f>L7</f>
        <v>2</v>
      </c>
      <c r="M25" s="388"/>
      <c r="N25" s="242"/>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row>
    <row r="26" spans="1:55" s="235" customFormat="1" ht="15" customHeight="1">
      <c r="A26" s="516"/>
      <c r="B26" s="531"/>
      <c r="C26" s="189" t="s">
        <v>7</v>
      </c>
      <c r="D26" s="190" t="s">
        <v>3324</v>
      </c>
      <c r="E26" s="512"/>
      <c r="F26" s="512"/>
      <c r="G26" s="224" t="s">
        <v>10</v>
      </c>
      <c r="H26" s="657"/>
      <c r="I26" s="737"/>
      <c r="J26" s="732"/>
      <c r="K26" s="496"/>
      <c r="L26" s="496"/>
      <c r="M26" s="388"/>
      <c r="N26" s="242"/>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row>
    <row r="27" spans="1:55" s="235" customFormat="1" ht="15" customHeight="1">
      <c r="A27" s="516"/>
      <c r="B27" s="531"/>
      <c r="C27" s="189" t="s">
        <v>33</v>
      </c>
      <c r="D27" s="190" t="s">
        <v>34</v>
      </c>
      <c r="E27" s="512"/>
      <c r="F27" s="512"/>
      <c r="G27" s="651" t="s">
        <v>19</v>
      </c>
      <c r="H27" s="657"/>
      <c r="I27" s="737"/>
      <c r="J27" s="732"/>
      <c r="K27" s="496"/>
      <c r="L27" s="496"/>
      <c r="M27" s="388"/>
      <c r="N27" s="242"/>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row>
    <row r="28" spans="1:55" s="235" customFormat="1" ht="15" customHeight="1">
      <c r="A28" s="516"/>
      <c r="B28" s="531"/>
      <c r="C28" s="189" t="s">
        <v>35</v>
      </c>
      <c r="D28" s="190" t="s">
        <v>36</v>
      </c>
      <c r="E28" s="533"/>
      <c r="F28" s="512"/>
      <c r="G28" s="534"/>
      <c r="H28" s="657"/>
      <c r="I28" s="737"/>
      <c r="J28" s="732"/>
      <c r="K28" s="496"/>
      <c r="L28" s="496"/>
      <c r="M28" s="388"/>
      <c r="N28" s="242"/>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row>
    <row r="29" spans="1:55" s="235" customFormat="1" ht="15.75" customHeight="1">
      <c r="A29" s="516"/>
      <c r="B29" s="531"/>
      <c r="C29" s="189" t="s">
        <v>44</v>
      </c>
      <c r="D29" s="190" t="s">
        <v>45</v>
      </c>
      <c r="E29" s="526" t="s">
        <v>46</v>
      </c>
      <c r="F29" s="512"/>
      <c r="G29" s="651" t="s">
        <v>10</v>
      </c>
      <c r="H29" s="657"/>
      <c r="I29" s="737"/>
      <c r="J29" s="732"/>
      <c r="K29" s="496"/>
      <c r="L29" s="496"/>
      <c r="M29" s="388"/>
      <c r="N29" s="242"/>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row>
    <row r="30" spans="1:55" s="235" customFormat="1" ht="15" customHeight="1">
      <c r="A30" s="516"/>
      <c r="B30" s="531"/>
      <c r="C30" s="189" t="s">
        <v>48</v>
      </c>
      <c r="D30" s="190" t="s">
        <v>49</v>
      </c>
      <c r="E30" s="512"/>
      <c r="F30" s="512"/>
      <c r="G30" s="509"/>
      <c r="H30" s="657"/>
      <c r="I30" s="737"/>
      <c r="J30" s="732"/>
      <c r="K30" s="496"/>
      <c r="L30" s="496"/>
      <c r="M30" s="388"/>
      <c r="N30" s="242"/>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row>
    <row r="31" spans="1:55" s="235" customFormat="1" ht="15" customHeight="1">
      <c r="A31" s="516"/>
      <c r="B31" s="531"/>
      <c r="C31" s="189" t="s">
        <v>52</v>
      </c>
      <c r="D31" s="190" t="s">
        <v>53</v>
      </c>
      <c r="E31" s="533"/>
      <c r="F31" s="512"/>
      <c r="G31" s="509"/>
      <c r="H31" s="657"/>
      <c r="I31" s="737"/>
      <c r="J31" s="732"/>
      <c r="K31" s="496"/>
      <c r="L31" s="496"/>
      <c r="M31" s="388"/>
      <c r="N31" s="242"/>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row>
    <row r="32" spans="1:55" s="235" customFormat="1" ht="15" customHeight="1">
      <c r="A32" s="516"/>
      <c r="B32" s="531"/>
      <c r="C32" s="189" t="s">
        <v>92</v>
      </c>
      <c r="D32" s="190" t="s">
        <v>93</v>
      </c>
      <c r="E32" s="526" t="s">
        <v>41</v>
      </c>
      <c r="F32" s="512"/>
      <c r="G32" s="509"/>
      <c r="H32" s="657"/>
      <c r="I32" s="737"/>
      <c r="J32" s="732"/>
      <c r="K32" s="496"/>
      <c r="L32" s="496"/>
      <c r="M32" s="388"/>
      <c r="N32" s="242"/>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row>
    <row r="33" spans="1:55" s="235" customFormat="1" ht="15" customHeight="1">
      <c r="A33" s="516"/>
      <c r="B33" s="531"/>
      <c r="C33" s="189" t="s">
        <v>98</v>
      </c>
      <c r="D33" s="190" t="s">
        <v>99</v>
      </c>
      <c r="E33" s="512"/>
      <c r="F33" s="512"/>
      <c r="G33" s="509"/>
      <c r="H33" s="657"/>
      <c r="I33" s="737"/>
      <c r="J33" s="732"/>
      <c r="K33" s="496"/>
      <c r="L33" s="496"/>
      <c r="M33" s="388"/>
      <c r="N33" s="242"/>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row>
    <row r="34" spans="1:55" s="235" customFormat="1" ht="15" customHeight="1">
      <c r="A34" s="516"/>
      <c r="B34" s="531"/>
      <c r="C34" s="189" t="s">
        <v>96</v>
      </c>
      <c r="D34" s="190" t="s">
        <v>97</v>
      </c>
      <c r="E34" s="512"/>
      <c r="F34" s="512"/>
      <c r="G34" s="509"/>
      <c r="H34" s="657"/>
      <c r="I34" s="737"/>
      <c r="J34" s="732"/>
      <c r="K34" s="496"/>
      <c r="L34" s="496"/>
      <c r="M34" s="388"/>
      <c r="N34" s="242"/>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row>
    <row r="35" spans="1:55" s="235" customFormat="1" ht="15" customHeight="1">
      <c r="A35" s="516"/>
      <c r="B35" s="531"/>
      <c r="C35" s="189" t="s">
        <v>66</v>
      </c>
      <c r="D35" s="190" t="s">
        <v>67</v>
      </c>
      <c r="E35" s="512"/>
      <c r="F35" s="512"/>
      <c r="G35" s="509"/>
      <c r="H35" s="657"/>
      <c r="I35" s="737"/>
      <c r="J35" s="732"/>
      <c r="K35" s="496"/>
      <c r="L35" s="496"/>
      <c r="M35" s="388"/>
      <c r="N35" s="242"/>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row>
    <row r="36" spans="1:55" s="235" customFormat="1" ht="15" customHeight="1">
      <c r="A36" s="516"/>
      <c r="B36" s="531"/>
      <c r="C36" s="189" t="s">
        <v>68</v>
      </c>
      <c r="D36" s="190" t="s">
        <v>69</v>
      </c>
      <c r="E36" s="512"/>
      <c r="F36" s="512"/>
      <c r="G36" s="509"/>
      <c r="H36" s="657"/>
      <c r="I36" s="737"/>
      <c r="J36" s="732"/>
      <c r="K36" s="496"/>
      <c r="L36" s="496"/>
      <c r="M36" s="388"/>
      <c r="N36" s="242"/>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row>
    <row r="37" spans="1:55" s="235" customFormat="1" ht="15" customHeight="1">
      <c r="A37" s="516"/>
      <c r="B37" s="531"/>
      <c r="C37" s="189" t="s">
        <v>156</v>
      </c>
      <c r="D37" s="190" t="s">
        <v>157</v>
      </c>
      <c r="E37" s="533"/>
      <c r="F37" s="512"/>
      <c r="G37" s="509"/>
      <c r="H37" s="657"/>
      <c r="I37" s="737"/>
      <c r="J37" s="732"/>
      <c r="K37" s="496"/>
      <c r="L37" s="496"/>
      <c r="M37" s="388"/>
      <c r="N37" s="242"/>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row>
    <row r="38" spans="1:55" s="235" customFormat="1" ht="33.75" customHeight="1">
      <c r="A38" s="516"/>
      <c r="B38" s="531"/>
      <c r="C38" s="189" t="s">
        <v>124</v>
      </c>
      <c r="D38" s="190" t="s">
        <v>125</v>
      </c>
      <c r="E38" s="252" t="s">
        <v>127</v>
      </c>
      <c r="F38" s="512"/>
      <c r="G38" s="534"/>
      <c r="H38" s="657"/>
      <c r="I38" s="737"/>
      <c r="J38" s="732"/>
      <c r="K38" s="496"/>
      <c r="L38" s="496"/>
      <c r="M38" s="388"/>
      <c r="N38" s="242"/>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row>
    <row r="39" spans="1:55" s="235" customFormat="1" ht="30">
      <c r="A39" s="516"/>
      <c r="B39" s="531"/>
      <c r="C39" s="189" t="s">
        <v>585</v>
      </c>
      <c r="D39" s="190" t="s">
        <v>586</v>
      </c>
      <c r="E39" s="526" t="s">
        <v>41</v>
      </c>
      <c r="F39" s="512"/>
      <c r="G39" s="651" t="s">
        <v>19</v>
      </c>
      <c r="H39" s="657"/>
      <c r="I39" s="737"/>
      <c r="J39" s="732"/>
      <c r="K39" s="496"/>
      <c r="L39" s="496"/>
      <c r="M39" s="388"/>
      <c r="N39" s="242"/>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row>
    <row r="40" spans="1:55" s="235" customFormat="1" ht="15" customHeight="1">
      <c r="A40" s="516"/>
      <c r="B40" s="531"/>
      <c r="C40" s="189" t="s">
        <v>2237</v>
      </c>
      <c r="D40" s="190" t="s">
        <v>2238</v>
      </c>
      <c r="E40" s="512"/>
      <c r="F40" s="512"/>
      <c r="G40" s="509"/>
      <c r="H40" s="657"/>
      <c r="I40" s="737"/>
      <c r="J40" s="732"/>
      <c r="K40" s="496"/>
      <c r="L40" s="496"/>
      <c r="M40" s="388"/>
      <c r="N40" s="242"/>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row>
    <row r="41" spans="1:55" s="235" customFormat="1" ht="15" customHeight="1">
      <c r="A41" s="516"/>
      <c r="B41" s="531"/>
      <c r="C41" s="189" t="s">
        <v>604</v>
      </c>
      <c r="D41" s="190" t="s">
        <v>605</v>
      </c>
      <c r="E41" s="512"/>
      <c r="F41" s="512"/>
      <c r="G41" s="509"/>
      <c r="H41" s="657"/>
      <c r="I41" s="737"/>
      <c r="J41" s="732"/>
      <c r="K41" s="496"/>
      <c r="L41" s="496"/>
      <c r="M41" s="388"/>
      <c r="N41" s="242"/>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row>
    <row r="42" spans="1:55" s="235" customFormat="1" ht="15.75" customHeight="1" thickBot="1">
      <c r="A42" s="517"/>
      <c r="B42" s="532"/>
      <c r="C42" s="191" t="s">
        <v>615</v>
      </c>
      <c r="D42" s="192" t="s">
        <v>616</v>
      </c>
      <c r="E42" s="513"/>
      <c r="F42" s="513"/>
      <c r="G42" s="510"/>
      <c r="H42" s="658"/>
      <c r="I42" s="738"/>
      <c r="J42" s="732"/>
      <c r="K42" s="496"/>
      <c r="L42" s="496"/>
      <c r="M42" s="388"/>
      <c r="N42" s="242"/>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row>
    <row r="43" spans="1:13" ht="15.75" customHeight="1">
      <c r="A43" s="502" t="s">
        <v>1056</v>
      </c>
      <c r="B43" s="505" t="s">
        <v>1057</v>
      </c>
      <c r="C43" s="249" t="s">
        <v>92</v>
      </c>
      <c r="D43" s="188" t="s">
        <v>93</v>
      </c>
      <c r="E43" s="511" t="s">
        <v>41</v>
      </c>
      <c r="F43" s="511" t="s">
        <v>1560</v>
      </c>
      <c r="G43" s="508" t="s">
        <v>10</v>
      </c>
      <c r="H43" s="654">
        <v>1</v>
      </c>
      <c r="I43" s="736">
        <v>1050</v>
      </c>
      <c r="J43" s="732" t="e">
        <f>I43-#REF!</f>
        <v>#REF!</v>
      </c>
      <c r="K43" s="496"/>
      <c r="L43" s="497">
        <f>L7</f>
        <v>2</v>
      </c>
      <c r="M43" s="457"/>
    </row>
    <row r="44" spans="1:13" ht="15" customHeight="1">
      <c r="A44" s="503"/>
      <c r="B44" s="506"/>
      <c r="C44" s="250" t="s">
        <v>98</v>
      </c>
      <c r="D44" s="190" t="s">
        <v>99</v>
      </c>
      <c r="E44" s="512"/>
      <c r="F44" s="512"/>
      <c r="G44" s="509"/>
      <c r="H44" s="548"/>
      <c r="I44" s="737"/>
      <c r="J44" s="732"/>
      <c r="K44" s="496"/>
      <c r="L44" s="497"/>
      <c r="M44" s="457"/>
    </row>
    <row r="45" spans="1:13" ht="15" customHeight="1">
      <c r="A45" s="503"/>
      <c r="B45" s="506"/>
      <c r="C45" s="250" t="s">
        <v>96</v>
      </c>
      <c r="D45" s="190" t="s">
        <v>97</v>
      </c>
      <c r="E45" s="512"/>
      <c r="F45" s="512"/>
      <c r="G45" s="509"/>
      <c r="H45" s="548"/>
      <c r="I45" s="737"/>
      <c r="J45" s="732"/>
      <c r="K45" s="496"/>
      <c r="L45" s="497"/>
      <c r="M45" s="457"/>
    </row>
    <row r="46" spans="1:13" ht="15" customHeight="1">
      <c r="A46" s="503"/>
      <c r="B46" s="506"/>
      <c r="C46" s="250" t="s">
        <v>66</v>
      </c>
      <c r="D46" s="190" t="s">
        <v>67</v>
      </c>
      <c r="E46" s="512"/>
      <c r="F46" s="512"/>
      <c r="G46" s="509"/>
      <c r="H46" s="548"/>
      <c r="I46" s="737"/>
      <c r="J46" s="732"/>
      <c r="K46" s="496"/>
      <c r="L46" s="497"/>
      <c r="M46" s="457"/>
    </row>
    <row r="47" spans="1:13" ht="15" customHeight="1">
      <c r="A47" s="503"/>
      <c r="B47" s="506"/>
      <c r="C47" s="250" t="s">
        <v>68</v>
      </c>
      <c r="D47" s="190" t="s">
        <v>69</v>
      </c>
      <c r="E47" s="512"/>
      <c r="F47" s="512"/>
      <c r="G47" s="509"/>
      <c r="H47" s="548"/>
      <c r="I47" s="737"/>
      <c r="J47" s="732"/>
      <c r="K47" s="496"/>
      <c r="L47" s="497"/>
      <c r="M47" s="457"/>
    </row>
    <row r="48" spans="1:13" ht="15" customHeight="1">
      <c r="A48" s="503"/>
      <c r="B48" s="506"/>
      <c r="C48" s="250" t="s">
        <v>141</v>
      </c>
      <c r="D48" s="190" t="s">
        <v>142</v>
      </c>
      <c r="E48" s="512"/>
      <c r="F48" s="512"/>
      <c r="G48" s="509"/>
      <c r="H48" s="548"/>
      <c r="I48" s="737"/>
      <c r="J48" s="732"/>
      <c r="K48" s="496"/>
      <c r="L48" s="497"/>
      <c r="M48" s="457"/>
    </row>
    <row r="49" spans="1:13" ht="15" customHeight="1">
      <c r="A49" s="503"/>
      <c r="B49" s="506"/>
      <c r="C49" s="250" t="s">
        <v>156</v>
      </c>
      <c r="D49" s="190" t="s">
        <v>157</v>
      </c>
      <c r="E49" s="512"/>
      <c r="F49" s="512"/>
      <c r="G49" s="509"/>
      <c r="H49" s="548"/>
      <c r="I49" s="737"/>
      <c r="J49" s="732"/>
      <c r="K49" s="496"/>
      <c r="L49" s="497"/>
      <c r="M49" s="457"/>
    </row>
    <row r="50" spans="1:13" ht="15" customHeight="1">
      <c r="A50" s="503"/>
      <c r="B50" s="506"/>
      <c r="C50" s="253" t="s">
        <v>188</v>
      </c>
      <c r="D50" s="190" t="s">
        <v>184</v>
      </c>
      <c r="E50" s="533"/>
      <c r="F50" s="512"/>
      <c r="G50" s="509"/>
      <c r="H50" s="548"/>
      <c r="I50" s="737"/>
      <c r="J50" s="732"/>
      <c r="K50" s="496"/>
      <c r="L50" s="497"/>
      <c r="M50" s="457"/>
    </row>
    <row r="51" spans="1:13" ht="30.75" customHeight="1" thickBot="1">
      <c r="A51" s="504"/>
      <c r="B51" s="507"/>
      <c r="C51" s="251" t="s">
        <v>124</v>
      </c>
      <c r="D51" s="192" t="s">
        <v>125</v>
      </c>
      <c r="E51" s="254" t="s">
        <v>127</v>
      </c>
      <c r="F51" s="513"/>
      <c r="G51" s="510"/>
      <c r="H51" s="655"/>
      <c r="I51" s="738"/>
      <c r="J51" s="732"/>
      <c r="K51" s="496"/>
      <c r="L51" s="497"/>
      <c r="M51" s="457"/>
    </row>
    <row r="52" spans="1:13" ht="15.75" customHeight="1">
      <c r="A52" s="515" t="s">
        <v>1058</v>
      </c>
      <c r="B52" s="659" t="s">
        <v>1059</v>
      </c>
      <c r="C52" s="187" t="s">
        <v>92</v>
      </c>
      <c r="D52" s="188" t="s">
        <v>93</v>
      </c>
      <c r="E52" s="511" t="s">
        <v>41</v>
      </c>
      <c r="F52" s="511" t="s">
        <v>1560</v>
      </c>
      <c r="G52" s="508" t="s">
        <v>10</v>
      </c>
      <c r="H52" s="521">
        <v>1</v>
      </c>
      <c r="I52" s="736">
        <v>1875</v>
      </c>
      <c r="J52" s="732" t="e">
        <f>I52-#REF!</f>
        <v>#REF!</v>
      </c>
      <c r="K52" s="496"/>
      <c r="L52" s="497">
        <f>L7</f>
        <v>2</v>
      </c>
      <c r="M52" s="457"/>
    </row>
    <row r="53" spans="1:13" ht="15" customHeight="1">
      <c r="A53" s="516"/>
      <c r="B53" s="501"/>
      <c r="C53" s="189" t="s">
        <v>98</v>
      </c>
      <c r="D53" s="190" t="s">
        <v>99</v>
      </c>
      <c r="E53" s="512"/>
      <c r="F53" s="512"/>
      <c r="G53" s="509"/>
      <c r="H53" s="522"/>
      <c r="I53" s="737"/>
      <c r="J53" s="732"/>
      <c r="K53" s="496"/>
      <c r="L53" s="497"/>
      <c r="M53" s="457"/>
    </row>
    <row r="54" spans="1:13" ht="15" customHeight="1">
      <c r="A54" s="516"/>
      <c r="B54" s="501"/>
      <c r="C54" s="189" t="s">
        <v>96</v>
      </c>
      <c r="D54" s="190" t="s">
        <v>97</v>
      </c>
      <c r="E54" s="512"/>
      <c r="F54" s="512"/>
      <c r="G54" s="509"/>
      <c r="H54" s="522"/>
      <c r="I54" s="737"/>
      <c r="J54" s="732"/>
      <c r="K54" s="496"/>
      <c r="L54" s="497"/>
      <c r="M54" s="457"/>
    </row>
    <row r="55" spans="1:13" ht="15" customHeight="1">
      <c r="A55" s="516"/>
      <c r="B55" s="501"/>
      <c r="C55" s="189" t="s">
        <v>156</v>
      </c>
      <c r="D55" s="190" t="s">
        <v>157</v>
      </c>
      <c r="E55" s="512"/>
      <c r="F55" s="512"/>
      <c r="G55" s="509"/>
      <c r="H55" s="522"/>
      <c r="I55" s="737"/>
      <c r="J55" s="732"/>
      <c r="K55" s="496"/>
      <c r="L55" s="497"/>
      <c r="M55" s="457"/>
    </row>
    <row r="56" spans="1:13" ht="15" customHeight="1">
      <c r="A56" s="516"/>
      <c r="B56" s="501"/>
      <c r="C56" s="189" t="s">
        <v>66</v>
      </c>
      <c r="D56" s="190" t="s">
        <v>67</v>
      </c>
      <c r="E56" s="512"/>
      <c r="F56" s="512"/>
      <c r="G56" s="509"/>
      <c r="H56" s="522"/>
      <c r="I56" s="737"/>
      <c r="J56" s="732"/>
      <c r="K56" s="496"/>
      <c r="L56" s="497"/>
      <c r="M56" s="457"/>
    </row>
    <row r="57" spans="1:13" ht="15" customHeight="1">
      <c r="A57" s="516"/>
      <c r="B57" s="501"/>
      <c r="C57" s="189" t="s">
        <v>68</v>
      </c>
      <c r="D57" s="190" t="s">
        <v>69</v>
      </c>
      <c r="E57" s="512"/>
      <c r="F57" s="512"/>
      <c r="G57" s="509"/>
      <c r="H57" s="522"/>
      <c r="I57" s="737"/>
      <c r="J57" s="732"/>
      <c r="K57" s="496"/>
      <c r="L57" s="497"/>
      <c r="M57" s="457"/>
    </row>
    <row r="58" spans="1:13" ht="15" customHeight="1">
      <c r="A58" s="516"/>
      <c r="B58" s="501"/>
      <c r="C58" s="189" t="s">
        <v>70</v>
      </c>
      <c r="D58" s="190" t="s">
        <v>71</v>
      </c>
      <c r="E58" s="512"/>
      <c r="F58" s="512"/>
      <c r="G58" s="509"/>
      <c r="H58" s="522"/>
      <c r="I58" s="737"/>
      <c r="J58" s="732"/>
      <c r="K58" s="496"/>
      <c r="L58" s="497"/>
      <c r="M58" s="457"/>
    </row>
    <row r="59" spans="1:13" ht="15" customHeight="1">
      <c r="A59" s="516"/>
      <c r="B59" s="501"/>
      <c r="C59" s="189" t="s">
        <v>82</v>
      </c>
      <c r="D59" s="190" t="s">
        <v>83</v>
      </c>
      <c r="E59" s="512"/>
      <c r="F59" s="512"/>
      <c r="G59" s="509"/>
      <c r="H59" s="522"/>
      <c r="I59" s="737"/>
      <c r="J59" s="732"/>
      <c r="K59" s="496"/>
      <c r="L59" s="497"/>
      <c r="M59" s="457"/>
    </row>
    <row r="60" spans="1:13" ht="15" customHeight="1">
      <c r="A60" s="516"/>
      <c r="B60" s="501"/>
      <c r="C60" s="189" t="s">
        <v>74</v>
      </c>
      <c r="D60" s="190" t="s">
        <v>75</v>
      </c>
      <c r="E60" s="512"/>
      <c r="F60" s="512"/>
      <c r="G60" s="509"/>
      <c r="H60" s="522"/>
      <c r="I60" s="737"/>
      <c r="J60" s="732"/>
      <c r="K60" s="496"/>
      <c r="L60" s="497"/>
      <c r="M60" s="457"/>
    </row>
    <row r="61" spans="1:13" ht="15" customHeight="1">
      <c r="A61" s="516"/>
      <c r="B61" s="501"/>
      <c r="C61" s="189" t="s">
        <v>188</v>
      </c>
      <c r="D61" s="190" t="s">
        <v>184</v>
      </c>
      <c r="E61" s="512"/>
      <c r="F61" s="512"/>
      <c r="G61" s="509"/>
      <c r="H61" s="522"/>
      <c r="I61" s="737"/>
      <c r="J61" s="732"/>
      <c r="K61" s="496"/>
      <c r="L61" s="497"/>
      <c r="M61" s="457"/>
    </row>
    <row r="62" spans="1:13" ht="15" customHeight="1">
      <c r="A62" s="516"/>
      <c r="B62" s="501"/>
      <c r="C62" s="189" t="s">
        <v>100</v>
      </c>
      <c r="D62" s="190" t="s">
        <v>101</v>
      </c>
      <c r="E62" s="512"/>
      <c r="F62" s="512"/>
      <c r="G62" s="509"/>
      <c r="H62" s="522"/>
      <c r="I62" s="737"/>
      <c r="J62" s="732"/>
      <c r="K62" s="496"/>
      <c r="L62" s="497"/>
      <c r="M62" s="457"/>
    </row>
    <row r="63" spans="1:13" ht="15" customHeight="1">
      <c r="A63" s="516"/>
      <c r="B63" s="501"/>
      <c r="C63" s="189" t="s">
        <v>141</v>
      </c>
      <c r="D63" s="190" t="s">
        <v>142</v>
      </c>
      <c r="E63" s="512"/>
      <c r="F63" s="512"/>
      <c r="G63" s="509"/>
      <c r="H63" s="522"/>
      <c r="I63" s="737"/>
      <c r="J63" s="732"/>
      <c r="K63" s="496"/>
      <c r="L63" s="497"/>
      <c r="M63" s="457"/>
    </row>
    <row r="64" spans="1:13" ht="15" customHeight="1">
      <c r="A64" s="516"/>
      <c r="B64" s="501"/>
      <c r="C64" s="189" t="s">
        <v>139</v>
      </c>
      <c r="D64" s="190" t="s">
        <v>140</v>
      </c>
      <c r="E64" s="512"/>
      <c r="F64" s="512"/>
      <c r="G64" s="509"/>
      <c r="H64" s="522"/>
      <c r="I64" s="737"/>
      <c r="J64" s="732"/>
      <c r="K64" s="496"/>
      <c r="L64" s="497"/>
      <c r="M64" s="457"/>
    </row>
    <row r="65" spans="1:13" ht="15" customHeight="1">
      <c r="A65" s="516"/>
      <c r="B65" s="501"/>
      <c r="C65" s="189" t="s">
        <v>164</v>
      </c>
      <c r="D65" s="190" t="s">
        <v>165</v>
      </c>
      <c r="E65" s="533"/>
      <c r="F65" s="512"/>
      <c r="G65" s="509"/>
      <c r="H65" s="522"/>
      <c r="I65" s="737"/>
      <c r="J65" s="732"/>
      <c r="K65" s="496"/>
      <c r="L65" s="497"/>
      <c r="M65" s="457"/>
    </row>
    <row r="66" spans="1:13" ht="30" customHeight="1" thickBot="1">
      <c r="A66" s="516"/>
      <c r="B66" s="501"/>
      <c r="C66" s="255" t="s">
        <v>124</v>
      </c>
      <c r="D66" s="256" t="s">
        <v>125</v>
      </c>
      <c r="E66" s="232" t="s">
        <v>127</v>
      </c>
      <c r="F66" s="512"/>
      <c r="G66" s="510"/>
      <c r="H66" s="522"/>
      <c r="I66" s="738"/>
      <c r="J66" s="732"/>
      <c r="K66" s="496"/>
      <c r="L66" s="497"/>
      <c r="M66" s="457"/>
    </row>
    <row r="67" spans="1:13" ht="15.75" customHeight="1">
      <c r="A67" s="515" t="s">
        <v>3591</v>
      </c>
      <c r="B67" s="523" t="s">
        <v>3590</v>
      </c>
      <c r="C67" s="205" t="s">
        <v>3364</v>
      </c>
      <c r="D67" s="205" t="s">
        <v>3363</v>
      </c>
      <c r="E67" s="498" t="s">
        <v>41</v>
      </c>
      <c r="F67" s="511" t="s">
        <v>1558</v>
      </c>
      <c r="G67" s="508" t="s">
        <v>10</v>
      </c>
      <c r="H67" s="521">
        <v>2</v>
      </c>
      <c r="I67" s="736">
        <v>15000</v>
      </c>
      <c r="J67" s="732" t="e">
        <f>I67-#REF!</f>
        <v>#REF!</v>
      </c>
      <c r="K67" s="496"/>
      <c r="L67" s="497">
        <f>L7</f>
        <v>2</v>
      </c>
      <c r="M67" s="457"/>
    </row>
    <row r="68" spans="1:13" ht="15.75" customHeight="1">
      <c r="A68" s="516"/>
      <c r="B68" s="524"/>
      <c r="C68" s="201" t="s">
        <v>111</v>
      </c>
      <c r="D68" s="201" t="s">
        <v>112</v>
      </c>
      <c r="E68" s="499"/>
      <c r="F68" s="512"/>
      <c r="G68" s="509"/>
      <c r="H68" s="522"/>
      <c r="I68" s="737"/>
      <c r="J68" s="732"/>
      <c r="K68" s="496"/>
      <c r="L68" s="497"/>
      <c r="M68" s="457"/>
    </row>
    <row r="69" spans="1:13" ht="15.75" customHeight="1">
      <c r="A69" s="516"/>
      <c r="B69" s="524"/>
      <c r="C69" s="201" t="s">
        <v>146</v>
      </c>
      <c r="D69" s="201" t="s">
        <v>147</v>
      </c>
      <c r="E69" s="499"/>
      <c r="F69" s="512"/>
      <c r="G69" s="509"/>
      <c r="H69" s="522"/>
      <c r="I69" s="737"/>
      <c r="J69" s="732"/>
      <c r="K69" s="496"/>
      <c r="L69" s="497"/>
      <c r="M69" s="457"/>
    </row>
    <row r="70" spans="1:13" ht="15.75" customHeight="1">
      <c r="A70" s="516"/>
      <c r="B70" s="524"/>
      <c r="C70" s="201" t="s">
        <v>156</v>
      </c>
      <c r="D70" s="201" t="s">
        <v>157</v>
      </c>
      <c r="E70" s="499"/>
      <c r="F70" s="512"/>
      <c r="G70" s="509"/>
      <c r="H70" s="522"/>
      <c r="I70" s="737"/>
      <c r="J70" s="732"/>
      <c r="K70" s="496"/>
      <c r="L70" s="497"/>
      <c r="M70" s="457"/>
    </row>
    <row r="71" spans="1:13" ht="15.75" customHeight="1">
      <c r="A71" s="516"/>
      <c r="B71" s="524"/>
      <c r="C71" s="201" t="s">
        <v>74</v>
      </c>
      <c r="D71" s="201" t="s">
        <v>1705</v>
      </c>
      <c r="E71" s="499"/>
      <c r="F71" s="512"/>
      <c r="G71" s="509"/>
      <c r="H71" s="522"/>
      <c r="I71" s="737"/>
      <c r="J71" s="732"/>
      <c r="K71" s="496"/>
      <c r="L71" s="497"/>
      <c r="M71" s="457"/>
    </row>
    <row r="72" spans="1:13" ht="15.75" customHeight="1" thickBot="1">
      <c r="A72" s="516"/>
      <c r="B72" s="524"/>
      <c r="C72" s="257" t="s">
        <v>66</v>
      </c>
      <c r="D72" s="257" t="s">
        <v>1703</v>
      </c>
      <c r="E72" s="499"/>
      <c r="F72" s="512"/>
      <c r="G72" s="510"/>
      <c r="H72" s="522"/>
      <c r="I72" s="738"/>
      <c r="J72" s="732"/>
      <c r="K72" s="496"/>
      <c r="L72" s="497"/>
      <c r="M72" s="457"/>
    </row>
    <row r="73" spans="1:13" ht="15" customHeight="1">
      <c r="A73" s="515" t="s">
        <v>3593</v>
      </c>
      <c r="B73" s="518" t="s">
        <v>3592</v>
      </c>
      <c r="C73" s="205" t="s">
        <v>3364</v>
      </c>
      <c r="D73" s="205" t="s">
        <v>3363</v>
      </c>
      <c r="E73" s="498" t="s">
        <v>3594</v>
      </c>
      <c r="F73" s="511" t="s">
        <v>1560</v>
      </c>
      <c r="G73" s="508" t="s">
        <v>10</v>
      </c>
      <c r="H73" s="521">
        <v>2</v>
      </c>
      <c r="I73" s="736">
        <v>19500</v>
      </c>
      <c r="J73" s="732" t="e">
        <f>I73-#REF!</f>
        <v>#REF!</v>
      </c>
      <c r="K73" s="496"/>
      <c r="L73" s="497">
        <f>L7</f>
        <v>2</v>
      </c>
      <c r="M73" s="457"/>
    </row>
    <row r="74" spans="1:13" ht="15" customHeight="1">
      <c r="A74" s="516"/>
      <c r="B74" s="519"/>
      <c r="C74" s="201" t="s">
        <v>111</v>
      </c>
      <c r="D74" s="201" t="s">
        <v>112</v>
      </c>
      <c r="E74" s="499"/>
      <c r="F74" s="512"/>
      <c r="G74" s="509"/>
      <c r="H74" s="522"/>
      <c r="I74" s="737"/>
      <c r="J74" s="732"/>
      <c r="K74" s="496"/>
      <c r="L74" s="497"/>
      <c r="M74" s="457"/>
    </row>
    <row r="75" spans="1:13" ht="15" customHeight="1">
      <c r="A75" s="516"/>
      <c r="B75" s="519"/>
      <c r="C75" s="201" t="s">
        <v>146</v>
      </c>
      <c r="D75" s="201" t="s">
        <v>147</v>
      </c>
      <c r="E75" s="499"/>
      <c r="F75" s="512"/>
      <c r="G75" s="509"/>
      <c r="H75" s="522"/>
      <c r="I75" s="737"/>
      <c r="J75" s="732"/>
      <c r="K75" s="496"/>
      <c r="L75" s="497"/>
      <c r="M75" s="457"/>
    </row>
    <row r="76" spans="1:13" ht="15" customHeight="1">
      <c r="A76" s="516"/>
      <c r="B76" s="519"/>
      <c r="C76" s="201" t="s">
        <v>156</v>
      </c>
      <c r="D76" s="201" t="s">
        <v>157</v>
      </c>
      <c r="E76" s="499"/>
      <c r="F76" s="512"/>
      <c r="G76" s="509"/>
      <c r="H76" s="522"/>
      <c r="I76" s="737"/>
      <c r="J76" s="732"/>
      <c r="K76" s="496"/>
      <c r="L76" s="497"/>
      <c r="M76" s="457"/>
    </row>
    <row r="77" spans="1:13" ht="15" customHeight="1">
      <c r="A77" s="516"/>
      <c r="B77" s="519"/>
      <c r="C77" s="201" t="s">
        <v>74</v>
      </c>
      <c r="D77" s="201" t="s">
        <v>1705</v>
      </c>
      <c r="E77" s="499"/>
      <c r="F77" s="512"/>
      <c r="G77" s="509"/>
      <c r="H77" s="522"/>
      <c r="I77" s="737"/>
      <c r="J77" s="732"/>
      <c r="K77" s="496"/>
      <c r="L77" s="497"/>
      <c r="M77" s="457"/>
    </row>
    <row r="78" spans="1:13" ht="15" customHeight="1">
      <c r="A78" s="516"/>
      <c r="B78" s="519"/>
      <c r="C78" s="201" t="s">
        <v>66</v>
      </c>
      <c r="D78" s="201" t="s">
        <v>1703</v>
      </c>
      <c r="E78" s="499"/>
      <c r="F78" s="512"/>
      <c r="G78" s="509"/>
      <c r="H78" s="522"/>
      <c r="I78" s="737"/>
      <c r="J78" s="732"/>
      <c r="K78" s="496"/>
      <c r="L78" s="497"/>
      <c r="M78" s="457"/>
    </row>
    <row r="79" spans="1:13" ht="15" customHeight="1">
      <c r="A79" s="516"/>
      <c r="B79" s="519"/>
      <c r="C79" s="201" t="s">
        <v>68</v>
      </c>
      <c r="D79" s="201" t="s">
        <v>1704</v>
      </c>
      <c r="E79" s="499"/>
      <c r="F79" s="512"/>
      <c r="G79" s="509"/>
      <c r="H79" s="522"/>
      <c r="I79" s="737"/>
      <c r="J79" s="732"/>
      <c r="K79" s="496"/>
      <c r="L79" s="497"/>
      <c r="M79" s="457"/>
    </row>
    <row r="80" spans="1:13" ht="18" customHeight="1">
      <c r="A80" s="516"/>
      <c r="B80" s="519"/>
      <c r="C80" s="201" t="s">
        <v>124</v>
      </c>
      <c r="D80" s="201" t="s">
        <v>125</v>
      </c>
      <c r="E80" s="499"/>
      <c r="F80" s="512"/>
      <c r="G80" s="509"/>
      <c r="H80" s="522"/>
      <c r="I80" s="737"/>
      <c r="J80" s="732"/>
      <c r="K80" s="496"/>
      <c r="L80" s="497"/>
      <c r="M80" s="457"/>
    </row>
    <row r="81" spans="1:13" ht="18.75" customHeight="1">
      <c r="A81" s="516"/>
      <c r="B81" s="519"/>
      <c r="C81" s="201" t="s">
        <v>141</v>
      </c>
      <c r="D81" s="201" t="s">
        <v>1246</v>
      </c>
      <c r="E81" s="499"/>
      <c r="F81" s="512"/>
      <c r="G81" s="509"/>
      <c r="H81" s="522"/>
      <c r="I81" s="737"/>
      <c r="J81" s="732"/>
      <c r="K81" s="496"/>
      <c r="L81" s="497"/>
      <c r="M81" s="457"/>
    </row>
    <row r="82" spans="1:13" ht="18.75" customHeight="1" thickBot="1">
      <c r="A82" s="516"/>
      <c r="B82" s="519"/>
      <c r="C82" s="257" t="s">
        <v>139</v>
      </c>
      <c r="D82" s="257" t="s">
        <v>140</v>
      </c>
      <c r="E82" s="499"/>
      <c r="F82" s="512"/>
      <c r="G82" s="510"/>
      <c r="H82" s="522"/>
      <c r="I82" s="738"/>
      <c r="J82" s="732"/>
      <c r="K82" s="496"/>
      <c r="L82" s="497"/>
      <c r="M82" s="457"/>
    </row>
    <row r="83" spans="1:13" ht="15.75" customHeight="1">
      <c r="A83" s="515" t="s">
        <v>3596</v>
      </c>
      <c r="B83" s="518" t="s">
        <v>3595</v>
      </c>
      <c r="C83" s="205" t="s">
        <v>3364</v>
      </c>
      <c r="D83" s="205" t="s">
        <v>3363</v>
      </c>
      <c r="E83" s="498" t="s">
        <v>3594</v>
      </c>
      <c r="F83" s="511" t="s">
        <v>1560</v>
      </c>
      <c r="G83" s="508" t="s">
        <v>10</v>
      </c>
      <c r="H83" s="521">
        <v>2</v>
      </c>
      <c r="I83" s="736">
        <v>11250</v>
      </c>
      <c r="J83" s="732" t="e">
        <f>I83-#REF!</f>
        <v>#REF!</v>
      </c>
      <c r="K83" s="496"/>
      <c r="L83" s="497">
        <f>L7</f>
        <v>2</v>
      </c>
      <c r="M83" s="457"/>
    </row>
    <row r="84" spans="1:13" ht="15.75" customHeight="1">
      <c r="A84" s="516"/>
      <c r="B84" s="519"/>
      <c r="C84" s="201" t="s">
        <v>111</v>
      </c>
      <c r="D84" s="201" t="s">
        <v>112</v>
      </c>
      <c r="E84" s="499"/>
      <c r="F84" s="512"/>
      <c r="G84" s="509"/>
      <c r="H84" s="522"/>
      <c r="I84" s="737"/>
      <c r="J84" s="732"/>
      <c r="K84" s="496"/>
      <c r="L84" s="497"/>
      <c r="M84" s="457"/>
    </row>
    <row r="85" spans="1:13" ht="15.75" customHeight="1">
      <c r="A85" s="516"/>
      <c r="B85" s="519"/>
      <c r="C85" s="201" t="s">
        <v>146</v>
      </c>
      <c r="D85" s="201" t="s">
        <v>147</v>
      </c>
      <c r="E85" s="499"/>
      <c r="F85" s="512"/>
      <c r="G85" s="509"/>
      <c r="H85" s="522"/>
      <c r="I85" s="737"/>
      <c r="J85" s="732"/>
      <c r="K85" s="496"/>
      <c r="L85" s="497"/>
      <c r="M85" s="457"/>
    </row>
    <row r="86" spans="1:13" ht="15.75" customHeight="1">
      <c r="A86" s="516"/>
      <c r="B86" s="519"/>
      <c r="C86" s="201" t="s">
        <v>156</v>
      </c>
      <c r="D86" s="201" t="s">
        <v>157</v>
      </c>
      <c r="E86" s="499"/>
      <c r="F86" s="512"/>
      <c r="G86" s="509"/>
      <c r="H86" s="522"/>
      <c r="I86" s="737"/>
      <c r="J86" s="732"/>
      <c r="K86" s="496"/>
      <c r="L86" s="497"/>
      <c r="M86" s="457"/>
    </row>
    <row r="87" spans="1:13" ht="15.75" customHeight="1">
      <c r="A87" s="516"/>
      <c r="B87" s="519"/>
      <c r="C87" s="201" t="s">
        <v>74</v>
      </c>
      <c r="D87" s="201" t="s">
        <v>1705</v>
      </c>
      <c r="E87" s="499"/>
      <c r="F87" s="512"/>
      <c r="G87" s="509"/>
      <c r="H87" s="522"/>
      <c r="I87" s="737"/>
      <c r="J87" s="732"/>
      <c r="K87" s="496"/>
      <c r="L87" s="497"/>
      <c r="M87" s="457"/>
    </row>
    <row r="88" spans="1:13" ht="15.75" customHeight="1">
      <c r="A88" s="516"/>
      <c r="B88" s="519"/>
      <c r="C88" s="201" t="s">
        <v>66</v>
      </c>
      <c r="D88" s="201" t="s">
        <v>1703</v>
      </c>
      <c r="E88" s="499"/>
      <c r="F88" s="512"/>
      <c r="G88" s="509"/>
      <c r="H88" s="522"/>
      <c r="I88" s="737"/>
      <c r="J88" s="732"/>
      <c r="K88" s="496"/>
      <c r="L88" s="497"/>
      <c r="M88" s="457"/>
    </row>
    <row r="89" spans="1:13" ht="15.75" customHeight="1">
      <c r="A89" s="516"/>
      <c r="B89" s="519"/>
      <c r="C89" s="201" t="s">
        <v>68</v>
      </c>
      <c r="D89" s="201" t="s">
        <v>1704</v>
      </c>
      <c r="E89" s="499"/>
      <c r="F89" s="512"/>
      <c r="G89" s="509"/>
      <c r="H89" s="522"/>
      <c r="I89" s="737"/>
      <c r="J89" s="732"/>
      <c r="K89" s="496"/>
      <c r="L89" s="497"/>
      <c r="M89" s="457"/>
    </row>
    <row r="90" spans="1:13" ht="15.75" customHeight="1">
      <c r="A90" s="516"/>
      <c r="B90" s="519"/>
      <c r="C90" s="201" t="s">
        <v>124</v>
      </c>
      <c r="D90" s="201" t="s">
        <v>125</v>
      </c>
      <c r="E90" s="499"/>
      <c r="F90" s="512"/>
      <c r="G90" s="509"/>
      <c r="H90" s="522"/>
      <c r="I90" s="737"/>
      <c r="J90" s="732"/>
      <c r="K90" s="496"/>
      <c r="L90" s="497"/>
      <c r="M90" s="457"/>
    </row>
    <row r="91" spans="1:13" ht="15.75" customHeight="1">
      <c r="A91" s="516"/>
      <c r="B91" s="519"/>
      <c r="C91" s="201" t="s">
        <v>141</v>
      </c>
      <c r="D91" s="201" t="s">
        <v>1246</v>
      </c>
      <c r="E91" s="499"/>
      <c r="F91" s="512"/>
      <c r="G91" s="509"/>
      <c r="H91" s="522"/>
      <c r="I91" s="737"/>
      <c r="J91" s="732"/>
      <c r="K91" s="496"/>
      <c r="L91" s="497"/>
      <c r="M91" s="457"/>
    </row>
    <row r="92" spans="1:13" ht="15.75" customHeight="1" thickBot="1">
      <c r="A92" s="517"/>
      <c r="B92" s="520"/>
      <c r="C92" s="203" t="s">
        <v>139</v>
      </c>
      <c r="D92" s="203" t="s">
        <v>140</v>
      </c>
      <c r="E92" s="500"/>
      <c r="F92" s="513"/>
      <c r="G92" s="510"/>
      <c r="H92" s="525"/>
      <c r="I92" s="738"/>
      <c r="J92" s="732"/>
      <c r="K92" s="496"/>
      <c r="L92" s="497"/>
      <c r="M92" s="457"/>
    </row>
    <row r="93" spans="1:13" ht="15.75" customHeight="1">
      <c r="A93" s="515" t="s">
        <v>1060</v>
      </c>
      <c r="B93" s="530" t="s">
        <v>1061</v>
      </c>
      <c r="C93" s="187" t="s">
        <v>52</v>
      </c>
      <c r="D93" s="188" t="s">
        <v>53</v>
      </c>
      <c r="E93" s="511" t="s">
        <v>46</v>
      </c>
      <c r="F93" s="511" t="s">
        <v>47</v>
      </c>
      <c r="G93" s="508" t="s">
        <v>10</v>
      </c>
      <c r="H93" s="521">
        <v>1</v>
      </c>
      <c r="I93" s="736">
        <v>1125</v>
      </c>
      <c r="J93" s="732" t="e">
        <f>I93-#REF!</f>
        <v>#REF!</v>
      </c>
      <c r="K93" s="496"/>
      <c r="L93" s="497">
        <f>L7</f>
        <v>2</v>
      </c>
      <c r="M93" s="457"/>
    </row>
    <row r="94" spans="1:13" ht="15" customHeight="1">
      <c r="A94" s="516"/>
      <c r="B94" s="531"/>
      <c r="C94" s="189" t="s">
        <v>48</v>
      </c>
      <c r="D94" s="190" t="s">
        <v>49</v>
      </c>
      <c r="E94" s="512"/>
      <c r="F94" s="512"/>
      <c r="G94" s="509"/>
      <c r="H94" s="522"/>
      <c r="I94" s="737"/>
      <c r="J94" s="732"/>
      <c r="K94" s="496"/>
      <c r="L94" s="497"/>
      <c r="M94" s="457"/>
    </row>
    <row r="95" spans="1:13" ht="15" customHeight="1">
      <c r="A95" s="516"/>
      <c r="B95" s="531"/>
      <c r="C95" s="189" t="s">
        <v>50</v>
      </c>
      <c r="D95" s="190" t="s">
        <v>51</v>
      </c>
      <c r="E95" s="512"/>
      <c r="F95" s="512"/>
      <c r="G95" s="509"/>
      <c r="H95" s="522"/>
      <c r="I95" s="737"/>
      <c r="J95" s="732"/>
      <c r="K95" s="496"/>
      <c r="L95" s="497"/>
      <c r="M95" s="457"/>
    </row>
    <row r="96" spans="1:13" ht="15.75" customHeight="1" thickBot="1">
      <c r="A96" s="516"/>
      <c r="B96" s="531"/>
      <c r="C96" s="255" t="s">
        <v>44</v>
      </c>
      <c r="D96" s="256" t="s">
        <v>45</v>
      </c>
      <c r="E96" s="512"/>
      <c r="F96" s="512"/>
      <c r="G96" s="510"/>
      <c r="H96" s="522"/>
      <c r="I96" s="738"/>
      <c r="J96" s="732"/>
      <c r="K96" s="496"/>
      <c r="L96" s="497"/>
      <c r="M96" s="457"/>
    </row>
    <row r="97" spans="1:13" ht="15.75" customHeight="1">
      <c r="A97" s="515" t="s">
        <v>3219</v>
      </c>
      <c r="B97" s="661" t="s">
        <v>3218</v>
      </c>
      <c r="C97" s="200" t="s">
        <v>52</v>
      </c>
      <c r="D97" s="188" t="s">
        <v>53</v>
      </c>
      <c r="E97" s="511" t="s">
        <v>46</v>
      </c>
      <c r="F97" s="511" t="s">
        <v>47</v>
      </c>
      <c r="G97" s="508" t="s">
        <v>3220</v>
      </c>
      <c r="H97" s="521">
        <v>1</v>
      </c>
      <c r="I97" s="736">
        <v>3375</v>
      </c>
      <c r="J97" s="732" t="e">
        <f>I97-#REF!</f>
        <v>#REF!</v>
      </c>
      <c r="K97" s="496"/>
      <c r="L97" s="497">
        <f>L7</f>
        <v>2</v>
      </c>
      <c r="M97" s="457"/>
    </row>
    <row r="98" spans="1:13" ht="15.75" customHeight="1">
      <c r="A98" s="516"/>
      <c r="B98" s="662"/>
      <c r="C98" s="201" t="s">
        <v>48</v>
      </c>
      <c r="D98" s="202" t="s">
        <v>49</v>
      </c>
      <c r="E98" s="512"/>
      <c r="F98" s="512"/>
      <c r="G98" s="509"/>
      <c r="H98" s="522"/>
      <c r="I98" s="737"/>
      <c r="J98" s="732"/>
      <c r="K98" s="496"/>
      <c r="L98" s="497"/>
      <c r="M98" s="457"/>
    </row>
    <row r="99" spans="1:13" ht="15.75" customHeight="1">
      <c r="A99" s="516"/>
      <c r="B99" s="662"/>
      <c r="C99" s="201" t="s">
        <v>50</v>
      </c>
      <c r="D99" s="202" t="s">
        <v>51</v>
      </c>
      <c r="E99" s="512"/>
      <c r="F99" s="512"/>
      <c r="G99" s="509"/>
      <c r="H99" s="522"/>
      <c r="I99" s="737"/>
      <c r="J99" s="732"/>
      <c r="K99" s="496"/>
      <c r="L99" s="497"/>
      <c r="M99" s="457"/>
    </row>
    <row r="100" spans="1:13" ht="15.75" customHeight="1">
      <c r="A100" s="516"/>
      <c r="B100" s="662"/>
      <c r="C100" s="201" t="s">
        <v>44</v>
      </c>
      <c r="D100" s="202" t="s">
        <v>45</v>
      </c>
      <c r="E100" s="512"/>
      <c r="F100" s="512"/>
      <c r="G100" s="509"/>
      <c r="H100" s="522"/>
      <c r="I100" s="737"/>
      <c r="J100" s="732"/>
      <c r="K100" s="496"/>
      <c r="L100" s="497"/>
      <c r="M100" s="457"/>
    </row>
    <row r="101" spans="1:13" ht="15.75" customHeight="1">
      <c r="A101" s="516"/>
      <c r="B101" s="662"/>
      <c r="C101" s="201" t="s">
        <v>58</v>
      </c>
      <c r="D101" s="202" t="s">
        <v>59</v>
      </c>
      <c r="E101" s="512"/>
      <c r="F101" s="512"/>
      <c r="G101" s="509"/>
      <c r="H101" s="522"/>
      <c r="I101" s="737"/>
      <c r="J101" s="732"/>
      <c r="K101" s="496"/>
      <c r="L101" s="497"/>
      <c r="M101" s="457"/>
    </row>
    <row r="102" spans="1:13" ht="15.75" customHeight="1">
      <c r="A102" s="516"/>
      <c r="B102" s="662"/>
      <c r="C102" s="201" t="s">
        <v>56</v>
      </c>
      <c r="D102" s="202" t="s">
        <v>57</v>
      </c>
      <c r="E102" s="512"/>
      <c r="F102" s="512"/>
      <c r="G102" s="509"/>
      <c r="H102" s="522"/>
      <c r="I102" s="737"/>
      <c r="J102" s="732"/>
      <c r="K102" s="496"/>
      <c r="L102" s="497"/>
      <c r="M102" s="457"/>
    </row>
    <row r="103" spans="1:13" ht="15.75" customHeight="1" thickBot="1">
      <c r="A103" s="517"/>
      <c r="B103" s="663"/>
      <c r="C103" s="203" t="s">
        <v>54</v>
      </c>
      <c r="D103" s="204" t="s">
        <v>55</v>
      </c>
      <c r="E103" s="513"/>
      <c r="F103" s="513"/>
      <c r="G103" s="510"/>
      <c r="H103" s="525"/>
      <c r="I103" s="738"/>
      <c r="J103" s="732"/>
      <c r="K103" s="496"/>
      <c r="L103" s="497"/>
      <c r="M103" s="457"/>
    </row>
    <row r="104" spans="1:13" ht="30.75" customHeight="1">
      <c r="A104" s="515" t="s">
        <v>1062</v>
      </c>
      <c r="B104" s="659" t="s">
        <v>1063</v>
      </c>
      <c r="C104" s="187" t="s">
        <v>143</v>
      </c>
      <c r="D104" s="147" t="s">
        <v>1553</v>
      </c>
      <c r="E104" s="511" t="s">
        <v>41</v>
      </c>
      <c r="F104" s="511" t="s">
        <v>1558</v>
      </c>
      <c r="G104" s="508" t="s">
        <v>10</v>
      </c>
      <c r="H104" s="521">
        <v>1</v>
      </c>
      <c r="I104" s="736">
        <v>662.5</v>
      </c>
      <c r="J104" s="732" t="e">
        <f>I104-#REF!</f>
        <v>#REF!</v>
      </c>
      <c r="K104" s="496"/>
      <c r="L104" s="497">
        <f>L7</f>
        <v>2</v>
      </c>
      <c r="M104" s="457"/>
    </row>
    <row r="105" spans="1:13" ht="45">
      <c r="A105" s="516"/>
      <c r="B105" s="501"/>
      <c r="C105" s="189" t="s">
        <v>144</v>
      </c>
      <c r="D105" s="149" t="s">
        <v>145</v>
      </c>
      <c r="E105" s="512"/>
      <c r="F105" s="512"/>
      <c r="G105" s="509"/>
      <c r="H105" s="522"/>
      <c r="I105" s="737"/>
      <c r="J105" s="732"/>
      <c r="K105" s="496"/>
      <c r="L105" s="497"/>
      <c r="M105" s="457"/>
    </row>
    <row r="106" spans="1:13" ht="30.75" thickBot="1">
      <c r="A106" s="517"/>
      <c r="B106" s="660"/>
      <c r="C106" s="208" t="s">
        <v>3356</v>
      </c>
      <c r="D106" s="258" t="s">
        <v>3355</v>
      </c>
      <c r="E106" s="513"/>
      <c r="F106" s="513"/>
      <c r="G106" s="510"/>
      <c r="H106" s="525"/>
      <c r="I106" s="738"/>
      <c r="J106" s="732"/>
      <c r="K106" s="496"/>
      <c r="L106" s="497"/>
      <c r="M106" s="457"/>
    </row>
    <row r="107" spans="1:13" ht="34.5" customHeight="1">
      <c r="A107" s="516" t="s">
        <v>1064</v>
      </c>
      <c r="B107" s="501" t="s">
        <v>1065</v>
      </c>
      <c r="C107" s="189" t="s">
        <v>143</v>
      </c>
      <c r="D107" s="149" t="s">
        <v>1553</v>
      </c>
      <c r="E107" s="512" t="s">
        <v>41</v>
      </c>
      <c r="F107" s="512" t="s">
        <v>1558</v>
      </c>
      <c r="G107" s="508" t="s">
        <v>10</v>
      </c>
      <c r="H107" s="522">
        <v>1</v>
      </c>
      <c r="I107" s="736">
        <v>1750</v>
      </c>
      <c r="J107" s="732" t="e">
        <f>I107-#REF!</f>
        <v>#REF!</v>
      </c>
      <c r="K107" s="496"/>
      <c r="L107" s="497">
        <f>L7</f>
        <v>2</v>
      </c>
      <c r="M107" s="457"/>
    </row>
    <row r="108" spans="1:13" ht="45">
      <c r="A108" s="516"/>
      <c r="B108" s="501"/>
      <c r="C108" s="189" t="s">
        <v>144</v>
      </c>
      <c r="D108" s="190" t="s">
        <v>145</v>
      </c>
      <c r="E108" s="512"/>
      <c r="F108" s="512"/>
      <c r="G108" s="509"/>
      <c r="H108" s="522"/>
      <c r="I108" s="737"/>
      <c r="J108" s="732"/>
      <c r="K108" s="496"/>
      <c r="L108" s="497"/>
      <c r="M108" s="457"/>
    </row>
    <row r="109" spans="1:13" ht="30">
      <c r="A109" s="516"/>
      <c r="B109" s="501"/>
      <c r="C109" s="206" t="s">
        <v>3356</v>
      </c>
      <c r="D109" s="207" t="s">
        <v>3355</v>
      </c>
      <c r="E109" s="512"/>
      <c r="F109" s="512"/>
      <c r="G109" s="509"/>
      <c r="H109" s="522"/>
      <c r="I109" s="737"/>
      <c r="J109" s="732"/>
      <c r="K109" s="496"/>
      <c r="L109" s="497"/>
      <c r="M109" s="457"/>
    </row>
    <row r="110" spans="1:13" ht="15" customHeight="1">
      <c r="A110" s="516"/>
      <c r="B110" s="501"/>
      <c r="C110" s="189" t="s">
        <v>146</v>
      </c>
      <c r="D110" s="190" t="s">
        <v>147</v>
      </c>
      <c r="E110" s="512"/>
      <c r="F110" s="512"/>
      <c r="G110" s="509"/>
      <c r="H110" s="522"/>
      <c r="I110" s="737"/>
      <c r="J110" s="732"/>
      <c r="K110" s="496"/>
      <c r="L110" s="497"/>
      <c r="M110" s="457"/>
    </row>
    <row r="111" spans="1:13" ht="15" customHeight="1">
      <c r="A111" s="516"/>
      <c r="B111" s="501"/>
      <c r="C111" s="189" t="s">
        <v>148</v>
      </c>
      <c r="D111" s="190" t="s">
        <v>149</v>
      </c>
      <c r="E111" s="569"/>
      <c r="F111" s="512"/>
      <c r="G111" s="509"/>
      <c r="H111" s="522"/>
      <c r="I111" s="737"/>
      <c r="J111" s="732"/>
      <c r="K111" s="496"/>
      <c r="L111" s="497"/>
      <c r="M111" s="457"/>
    </row>
    <row r="112" spans="1:13" ht="15.75" customHeight="1" thickBot="1">
      <c r="A112" s="516"/>
      <c r="B112" s="501"/>
      <c r="C112" s="191" t="s">
        <v>150</v>
      </c>
      <c r="D112" s="192" t="s">
        <v>151</v>
      </c>
      <c r="E112" s="512"/>
      <c r="F112" s="512"/>
      <c r="G112" s="510"/>
      <c r="H112" s="522"/>
      <c r="I112" s="738"/>
      <c r="J112" s="732"/>
      <c r="K112" s="496"/>
      <c r="L112" s="497"/>
      <c r="M112" s="457"/>
    </row>
    <row r="113" spans="1:13" ht="15.75" customHeight="1">
      <c r="A113" s="515" t="s">
        <v>1066</v>
      </c>
      <c r="B113" s="530" t="s">
        <v>1067</v>
      </c>
      <c r="C113" s="187" t="s">
        <v>48</v>
      </c>
      <c r="D113" s="188" t="s">
        <v>49</v>
      </c>
      <c r="E113" s="511" t="s">
        <v>46</v>
      </c>
      <c r="F113" s="511" t="s">
        <v>1561</v>
      </c>
      <c r="G113" s="508" t="s">
        <v>10</v>
      </c>
      <c r="H113" s="521">
        <v>1</v>
      </c>
      <c r="I113" s="736">
        <v>4250</v>
      </c>
      <c r="J113" s="732" t="e">
        <f>I113-#REF!</f>
        <v>#REF!</v>
      </c>
      <c r="K113" s="496"/>
      <c r="L113" s="497">
        <f>L7</f>
        <v>2</v>
      </c>
      <c r="M113" s="457"/>
    </row>
    <row r="114" spans="1:13" ht="15" customHeight="1">
      <c r="A114" s="516"/>
      <c r="B114" s="531"/>
      <c r="C114" s="189" t="s">
        <v>44</v>
      </c>
      <c r="D114" s="190" t="s">
        <v>45</v>
      </c>
      <c r="E114" s="533"/>
      <c r="F114" s="512"/>
      <c r="G114" s="509"/>
      <c r="H114" s="522"/>
      <c r="I114" s="737"/>
      <c r="J114" s="732"/>
      <c r="K114" s="496"/>
      <c r="L114" s="497"/>
      <c r="M114" s="457"/>
    </row>
    <row r="115" spans="1:13" ht="15" customHeight="1">
      <c r="A115" s="516"/>
      <c r="B115" s="531"/>
      <c r="C115" s="189" t="s">
        <v>162</v>
      </c>
      <c r="D115" s="190" t="s">
        <v>163</v>
      </c>
      <c r="E115" s="526" t="s">
        <v>41</v>
      </c>
      <c r="F115" s="512"/>
      <c r="G115" s="509"/>
      <c r="H115" s="522"/>
      <c r="I115" s="737"/>
      <c r="J115" s="732"/>
      <c r="K115" s="496"/>
      <c r="L115" s="497"/>
      <c r="M115" s="457"/>
    </row>
    <row r="116" spans="1:13" ht="15" customHeight="1">
      <c r="A116" s="516"/>
      <c r="B116" s="531"/>
      <c r="C116" s="189" t="s">
        <v>88</v>
      </c>
      <c r="D116" s="190" t="s">
        <v>89</v>
      </c>
      <c r="E116" s="512"/>
      <c r="F116" s="512"/>
      <c r="G116" s="509"/>
      <c r="H116" s="522"/>
      <c r="I116" s="737"/>
      <c r="J116" s="732"/>
      <c r="K116" s="496"/>
      <c r="L116" s="497"/>
      <c r="M116" s="457"/>
    </row>
    <row r="117" spans="1:13" ht="15" customHeight="1">
      <c r="A117" s="516"/>
      <c r="B117" s="531"/>
      <c r="C117" s="189" t="s">
        <v>76</v>
      </c>
      <c r="D117" s="190" t="s">
        <v>77</v>
      </c>
      <c r="E117" s="512"/>
      <c r="F117" s="512"/>
      <c r="G117" s="509"/>
      <c r="H117" s="522"/>
      <c r="I117" s="737"/>
      <c r="J117" s="732"/>
      <c r="K117" s="496"/>
      <c r="L117" s="497"/>
      <c r="M117" s="457"/>
    </row>
    <row r="118" spans="1:13" ht="15" customHeight="1">
      <c r="A118" s="516"/>
      <c r="B118" s="531"/>
      <c r="C118" s="189" t="s">
        <v>104</v>
      </c>
      <c r="D118" s="190" t="s">
        <v>105</v>
      </c>
      <c r="E118" s="512"/>
      <c r="F118" s="512"/>
      <c r="G118" s="509"/>
      <c r="H118" s="522"/>
      <c r="I118" s="737"/>
      <c r="J118" s="732"/>
      <c r="K118" s="496"/>
      <c r="L118" s="497"/>
      <c r="M118" s="457"/>
    </row>
    <row r="119" spans="1:13" ht="15" customHeight="1">
      <c r="A119" s="516"/>
      <c r="B119" s="531"/>
      <c r="C119" s="189" t="s">
        <v>141</v>
      </c>
      <c r="D119" s="190" t="s">
        <v>142</v>
      </c>
      <c r="E119" s="512"/>
      <c r="F119" s="512"/>
      <c r="G119" s="509"/>
      <c r="H119" s="522"/>
      <c r="I119" s="737"/>
      <c r="J119" s="732"/>
      <c r="K119" s="496"/>
      <c r="L119" s="497"/>
      <c r="M119" s="457"/>
    </row>
    <row r="120" spans="1:13" ht="30">
      <c r="A120" s="516"/>
      <c r="B120" s="531"/>
      <c r="C120" s="189" t="s">
        <v>143</v>
      </c>
      <c r="D120" s="149" t="s">
        <v>1553</v>
      </c>
      <c r="E120" s="512"/>
      <c r="F120" s="512"/>
      <c r="G120" s="509"/>
      <c r="H120" s="522"/>
      <c r="I120" s="737"/>
      <c r="J120" s="732"/>
      <c r="K120" s="496"/>
      <c r="L120" s="497"/>
      <c r="M120" s="457"/>
    </row>
    <row r="121" spans="1:13" ht="15" customHeight="1">
      <c r="A121" s="516"/>
      <c r="B121" s="531"/>
      <c r="C121" s="189" t="s">
        <v>152</v>
      </c>
      <c r="D121" s="190" t="s">
        <v>153</v>
      </c>
      <c r="E121" s="512"/>
      <c r="F121" s="512"/>
      <c r="G121" s="509"/>
      <c r="H121" s="522"/>
      <c r="I121" s="737"/>
      <c r="J121" s="732"/>
      <c r="K121" s="496"/>
      <c r="L121" s="497"/>
      <c r="M121" s="457"/>
    </row>
    <row r="122" spans="1:13" ht="15" customHeight="1">
      <c r="A122" s="516"/>
      <c r="B122" s="531"/>
      <c r="C122" s="189" t="s">
        <v>108</v>
      </c>
      <c r="D122" s="190" t="s">
        <v>109</v>
      </c>
      <c r="E122" s="512"/>
      <c r="F122" s="512"/>
      <c r="G122" s="509"/>
      <c r="H122" s="522"/>
      <c r="I122" s="737"/>
      <c r="J122" s="732"/>
      <c r="K122" s="496"/>
      <c r="L122" s="497"/>
      <c r="M122" s="457"/>
    </row>
    <row r="123" spans="1:13" ht="15.75" customHeight="1" thickBot="1">
      <c r="A123" s="517"/>
      <c r="B123" s="532"/>
      <c r="C123" s="191" t="s">
        <v>349</v>
      </c>
      <c r="D123" s="192" t="s">
        <v>350</v>
      </c>
      <c r="E123" s="513"/>
      <c r="F123" s="513"/>
      <c r="G123" s="510"/>
      <c r="H123" s="525"/>
      <c r="I123" s="738"/>
      <c r="J123" s="732"/>
      <c r="K123" s="496"/>
      <c r="L123" s="497"/>
      <c r="M123" s="457"/>
    </row>
    <row r="124" spans="1:13" ht="15.75" customHeight="1">
      <c r="A124" s="502" t="s">
        <v>1068</v>
      </c>
      <c r="B124" s="505" t="s">
        <v>1069</v>
      </c>
      <c r="C124" s="249" t="s">
        <v>66</v>
      </c>
      <c r="D124" s="188" t="s">
        <v>67</v>
      </c>
      <c r="E124" s="511" t="s">
        <v>41</v>
      </c>
      <c r="F124" s="511" t="s">
        <v>1558</v>
      </c>
      <c r="G124" s="508" t="s">
        <v>10</v>
      </c>
      <c r="H124" s="527">
        <v>1</v>
      </c>
      <c r="I124" s="736">
        <v>700</v>
      </c>
      <c r="J124" s="732" t="e">
        <f>I124-#REF!</f>
        <v>#REF!</v>
      </c>
      <c r="K124" s="496"/>
      <c r="L124" s="497">
        <f>L7</f>
        <v>2</v>
      </c>
      <c r="M124" s="457"/>
    </row>
    <row r="125" spans="1:13" ht="15" customHeight="1">
      <c r="A125" s="503"/>
      <c r="B125" s="506"/>
      <c r="C125" s="250" t="s">
        <v>68</v>
      </c>
      <c r="D125" s="190" t="s">
        <v>69</v>
      </c>
      <c r="E125" s="512"/>
      <c r="F125" s="512"/>
      <c r="G125" s="509"/>
      <c r="H125" s="528"/>
      <c r="I125" s="737"/>
      <c r="J125" s="732"/>
      <c r="K125" s="496"/>
      <c r="L125" s="497"/>
      <c r="M125" s="457"/>
    </row>
    <row r="126" spans="1:13" ht="15" customHeight="1">
      <c r="A126" s="503"/>
      <c r="B126" s="506"/>
      <c r="C126" s="250" t="s">
        <v>156</v>
      </c>
      <c r="D126" s="190" t="s">
        <v>157</v>
      </c>
      <c r="E126" s="512"/>
      <c r="F126" s="512"/>
      <c r="G126" s="509"/>
      <c r="H126" s="528"/>
      <c r="I126" s="737"/>
      <c r="J126" s="732"/>
      <c r="K126" s="496"/>
      <c r="L126" s="497"/>
      <c r="M126" s="457"/>
    </row>
    <row r="127" spans="1:13" ht="15" customHeight="1">
      <c r="A127" s="503"/>
      <c r="B127" s="506"/>
      <c r="C127" s="250" t="s">
        <v>158</v>
      </c>
      <c r="D127" s="190" t="s">
        <v>159</v>
      </c>
      <c r="E127" s="512"/>
      <c r="F127" s="512"/>
      <c r="G127" s="509"/>
      <c r="H127" s="528"/>
      <c r="I127" s="737"/>
      <c r="J127" s="732"/>
      <c r="K127" s="496"/>
      <c r="L127" s="497"/>
      <c r="M127" s="457"/>
    </row>
    <row r="128" spans="1:13" ht="15" customHeight="1">
      <c r="A128" s="503"/>
      <c r="B128" s="506"/>
      <c r="C128" s="253" t="s">
        <v>70</v>
      </c>
      <c r="D128" s="190" t="s">
        <v>71</v>
      </c>
      <c r="E128" s="512"/>
      <c r="F128" s="512"/>
      <c r="G128" s="509"/>
      <c r="H128" s="528"/>
      <c r="I128" s="737"/>
      <c r="J128" s="732"/>
      <c r="K128" s="496"/>
      <c r="L128" s="497"/>
      <c r="M128" s="457"/>
    </row>
    <row r="129" spans="1:13" ht="15.75" customHeight="1" thickBot="1">
      <c r="A129" s="504"/>
      <c r="B129" s="507"/>
      <c r="C129" s="251" t="s">
        <v>74</v>
      </c>
      <c r="D129" s="192" t="s">
        <v>75</v>
      </c>
      <c r="E129" s="513"/>
      <c r="F129" s="513"/>
      <c r="G129" s="510"/>
      <c r="H129" s="529"/>
      <c r="I129" s="738"/>
      <c r="J129" s="732"/>
      <c r="K129" s="496"/>
      <c r="L129" s="497"/>
      <c r="M129" s="457"/>
    </row>
    <row r="130" spans="1:13" ht="15.75" customHeight="1">
      <c r="A130" s="515" t="s">
        <v>1070</v>
      </c>
      <c r="B130" s="530" t="s">
        <v>1071</v>
      </c>
      <c r="C130" s="187" t="s">
        <v>48</v>
      </c>
      <c r="D130" s="188" t="s">
        <v>49</v>
      </c>
      <c r="E130" s="259" t="s">
        <v>46</v>
      </c>
      <c r="F130" s="511" t="s">
        <v>1561</v>
      </c>
      <c r="G130" s="508" t="s">
        <v>10</v>
      </c>
      <c r="H130" s="521">
        <v>1</v>
      </c>
      <c r="I130" s="736">
        <v>2500</v>
      </c>
      <c r="J130" s="732" t="e">
        <f>I130-#REF!</f>
        <v>#REF!</v>
      </c>
      <c r="K130" s="496"/>
      <c r="L130" s="497">
        <f>L7</f>
        <v>2</v>
      </c>
      <c r="M130" s="457"/>
    </row>
    <row r="131" spans="1:13" ht="15" customHeight="1">
      <c r="A131" s="516"/>
      <c r="B131" s="531"/>
      <c r="C131" s="189" t="s">
        <v>92</v>
      </c>
      <c r="D131" s="190" t="s">
        <v>93</v>
      </c>
      <c r="E131" s="526" t="s">
        <v>41</v>
      </c>
      <c r="F131" s="512"/>
      <c r="G131" s="509"/>
      <c r="H131" s="522"/>
      <c r="I131" s="737"/>
      <c r="J131" s="732"/>
      <c r="K131" s="496"/>
      <c r="L131" s="497"/>
      <c r="M131" s="457"/>
    </row>
    <row r="132" spans="1:13" ht="15" customHeight="1">
      <c r="A132" s="516"/>
      <c r="B132" s="531"/>
      <c r="C132" s="189" t="s">
        <v>94</v>
      </c>
      <c r="D132" s="190" t="s">
        <v>95</v>
      </c>
      <c r="E132" s="512"/>
      <c r="F132" s="512"/>
      <c r="G132" s="509"/>
      <c r="H132" s="522"/>
      <c r="I132" s="737"/>
      <c r="J132" s="732"/>
      <c r="K132" s="496"/>
      <c r="L132" s="497"/>
      <c r="M132" s="457"/>
    </row>
    <row r="133" spans="1:13" ht="15" customHeight="1">
      <c r="A133" s="516"/>
      <c r="B133" s="531"/>
      <c r="C133" s="189" t="s">
        <v>156</v>
      </c>
      <c r="D133" s="190" t="s">
        <v>157</v>
      </c>
      <c r="E133" s="512"/>
      <c r="F133" s="512"/>
      <c r="G133" s="509"/>
      <c r="H133" s="522"/>
      <c r="I133" s="737"/>
      <c r="J133" s="732"/>
      <c r="K133" s="496"/>
      <c r="L133" s="497"/>
      <c r="M133" s="457"/>
    </row>
    <row r="134" spans="1:13" ht="15" customHeight="1">
      <c r="A134" s="516"/>
      <c r="B134" s="531"/>
      <c r="C134" s="189" t="s">
        <v>158</v>
      </c>
      <c r="D134" s="190" t="s">
        <v>159</v>
      </c>
      <c r="E134" s="512"/>
      <c r="F134" s="512"/>
      <c r="G134" s="509"/>
      <c r="H134" s="522"/>
      <c r="I134" s="737"/>
      <c r="J134" s="732"/>
      <c r="K134" s="496"/>
      <c r="L134" s="497"/>
      <c r="M134" s="457"/>
    </row>
    <row r="135" spans="1:13" ht="15" customHeight="1">
      <c r="A135" s="516"/>
      <c r="B135" s="531"/>
      <c r="C135" s="189" t="s">
        <v>66</v>
      </c>
      <c r="D135" s="190" t="s">
        <v>67</v>
      </c>
      <c r="E135" s="512"/>
      <c r="F135" s="512"/>
      <c r="G135" s="509"/>
      <c r="H135" s="522"/>
      <c r="I135" s="737"/>
      <c r="J135" s="732"/>
      <c r="K135" s="496"/>
      <c r="L135" s="497"/>
      <c r="M135" s="457"/>
    </row>
    <row r="136" spans="1:13" ht="15" customHeight="1">
      <c r="A136" s="516"/>
      <c r="B136" s="531"/>
      <c r="C136" s="189" t="s">
        <v>68</v>
      </c>
      <c r="D136" s="190" t="s">
        <v>69</v>
      </c>
      <c r="E136" s="512"/>
      <c r="F136" s="512"/>
      <c r="G136" s="509"/>
      <c r="H136" s="522"/>
      <c r="I136" s="737"/>
      <c r="J136" s="732"/>
      <c r="K136" s="496"/>
      <c r="L136" s="497"/>
      <c r="M136" s="457"/>
    </row>
    <row r="137" spans="1:13" ht="15" customHeight="1">
      <c r="A137" s="516"/>
      <c r="B137" s="531"/>
      <c r="C137" s="189" t="s">
        <v>70</v>
      </c>
      <c r="D137" s="190" t="s">
        <v>71</v>
      </c>
      <c r="E137" s="512"/>
      <c r="F137" s="512"/>
      <c r="G137" s="509"/>
      <c r="H137" s="522"/>
      <c r="I137" s="737"/>
      <c r="J137" s="732"/>
      <c r="K137" s="496"/>
      <c r="L137" s="497"/>
      <c r="M137" s="457"/>
    </row>
    <row r="138" spans="1:13" ht="15" customHeight="1">
      <c r="A138" s="516"/>
      <c r="B138" s="531"/>
      <c r="C138" s="189" t="s">
        <v>74</v>
      </c>
      <c r="D138" s="190" t="s">
        <v>75</v>
      </c>
      <c r="E138" s="512"/>
      <c r="F138" s="512"/>
      <c r="G138" s="509"/>
      <c r="H138" s="522"/>
      <c r="I138" s="737"/>
      <c r="J138" s="732"/>
      <c r="K138" s="496"/>
      <c r="L138" s="497"/>
      <c r="M138" s="457"/>
    </row>
    <row r="139" spans="1:13" ht="15" customHeight="1">
      <c r="A139" s="516"/>
      <c r="B139" s="531"/>
      <c r="C139" s="189" t="s">
        <v>141</v>
      </c>
      <c r="D139" s="190" t="s">
        <v>142</v>
      </c>
      <c r="E139" s="512"/>
      <c r="F139" s="512"/>
      <c r="G139" s="509"/>
      <c r="H139" s="522"/>
      <c r="I139" s="737"/>
      <c r="J139" s="732"/>
      <c r="K139" s="496"/>
      <c r="L139" s="497"/>
      <c r="M139" s="457"/>
    </row>
    <row r="140" spans="1:13" ht="15" customHeight="1">
      <c r="A140" s="516"/>
      <c r="B140" s="531"/>
      <c r="C140" s="189" t="s">
        <v>80</v>
      </c>
      <c r="D140" s="190" t="s">
        <v>81</v>
      </c>
      <c r="E140" s="512"/>
      <c r="F140" s="512"/>
      <c r="G140" s="509"/>
      <c r="H140" s="522"/>
      <c r="I140" s="737"/>
      <c r="J140" s="732"/>
      <c r="K140" s="496"/>
      <c r="L140" s="497"/>
      <c r="M140" s="457"/>
    </row>
    <row r="141" spans="1:13" ht="15.75" customHeight="1" thickBot="1">
      <c r="A141" s="517"/>
      <c r="B141" s="532"/>
      <c r="C141" s="191" t="s">
        <v>406</v>
      </c>
      <c r="D141" s="192" t="s">
        <v>407</v>
      </c>
      <c r="E141" s="513"/>
      <c r="F141" s="513"/>
      <c r="G141" s="510"/>
      <c r="H141" s="525"/>
      <c r="I141" s="738"/>
      <c r="J141" s="732"/>
      <c r="K141" s="496"/>
      <c r="L141" s="497"/>
      <c r="M141" s="457"/>
    </row>
    <row r="142" spans="1:13" ht="15.75" customHeight="1">
      <c r="A142" s="502" t="s">
        <v>1072</v>
      </c>
      <c r="B142" s="505" t="s">
        <v>1073</v>
      </c>
      <c r="C142" s="249" t="s">
        <v>580</v>
      </c>
      <c r="D142" s="188" t="s">
        <v>581</v>
      </c>
      <c r="E142" s="511" t="s">
        <v>41</v>
      </c>
      <c r="F142" s="511" t="s">
        <v>1558</v>
      </c>
      <c r="G142" s="508" t="s">
        <v>15</v>
      </c>
      <c r="H142" s="527">
        <v>1</v>
      </c>
      <c r="I142" s="736">
        <v>2625</v>
      </c>
      <c r="J142" s="732" t="e">
        <f>I142-#REF!</f>
        <v>#REF!</v>
      </c>
      <c r="K142" s="496"/>
      <c r="L142" s="497">
        <f>L7</f>
        <v>2</v>
      </c>
      <c r="M142" s="457"/>
    </row>
    <row r="143" spans="1:13" ht="15" customHeight="1">
      <c r="A143" s="503"/>
      <c r="B143" s="506"/>
      <c r="C143" s="250" t="s">
        <v>583</v>
      </c>
      <c r="D143" s="190" t="s">
        <v>584</v>
      </c>
      <c r="E143" s="512"/>
      <c r="F143" s="512"/>
      <c r="G143" s="534"/>
      <c r="H143" s="528"/>
      <c r="I143" s="737"/>
      <c r="J143" s="732"/>
      <c r="K143" s="496"/>
      <c r="L143" s="497"/>
      <c r="M143" s="457"/>
    </row>
    <row r="144" spans="1:13" ht="30">
      <c r="A144" s="503"/>
      <c r="B144" s="506"/>
      <c r="C144" s="250" t="s">
        <v>585</v>
      </c>
      <c r="D144" s="190" t="s">
        <v>586</v>
      </c>
      <c r="E144" s="512"/>
      <c r="F144" s="512"/>
      <c r="G144" s="224" t="s">
        <v>19</v>
      </c>
      <c r="H144" s="528"/>
      <c r="I144" s="737"/>
      <c r="J144" s="732"/>
      <c r="K144" s="496"/>
      <c r="L144" s="497"/>
      <c r="M144" s="457"/>
    </row>
    <row r="145" spans="1:13" ht="30">
      <c r="A145" s="503"/>
      <c r="B145" s="506"/>
      <c r="C145" s="250" t="s">
        <v>587</v>
      </c>
      <c r="D145" s="190" t="s">
        <v>588</v>
      </c>
      <c r="E145" s="512"/>
      <c r="F145" s="512"/>
      <c r="G145" s="224" t="s">
        <v>10</v>
      </c>
      <c r="H145" s="528"/>
      <c r="I145" s="737"/>
      <c r="J145" s="732"/>
      <c r="K145" s="496"/>
      <c r="L145" s="497"/>
      <c r="M145" s="457"/>
    </row>
    <row r="146" spans="1:13" ht="30">
      <c r="A146" s="503"/>
      <c r="B146" s="506"/>
      <c r="C146" s="250" t="s">
        <v>589</v>
      </c>
      <c r="D146" s="190" t="s">
        <v>590</v>
      </c>
      <c r="E146" s="512"/>
      <c r="F146" s="512"/>
      <c r="G146" s="224" t="s">
        <v>15</v>
      </c>
      <c r="H146" s="528"/>
      <c r="I146" s="737"/>
      <c r="J146" s="732"/>
      <c r="K146" s="496"/>
      <c r="L146" s="497"/>
      <c r="M146" s="457"/>
    </row>
    <row r="147" spans="1:13" ht="21.75" customHeight="1" thickBot="1">
      <c r="A147" s="504"/>
      <c r="B147" s="507"/>
      <c r="C147" s="251" t="s">
        <v>2237</v>
      </c>
      <c r="D147" s="192" t="s">
        <v>2238</v>
      </c>
      <c r="E147" s="513"/>
      <c r="F147" s="513"/>
      <c r="G147" s="260" t="s">
        <v>19</v>
      </c>
      <c r="H147" s="529"/>
      <c r="I147" s="738"/>
      <c r="J147" s="732"/>
      <c r="K147" s="496"/>
      <c r="L147" s="497"/>
      <c r="M147" s="457"/>
    </row>
    <row r="148" spans="1:13" ht="15.75" customHeight="1">
      <c r="A148" s="515" t="s">
        <v>1074</v>
      </c>
      <c r="B148" s="535" t="s">
        <v>1075</v>
      </c>
      <c r="C148" s="187" t="s">
        <v>90</v>
      </c>
      <c r="D148" s="188" t="s">
        <v>91</v>
      </c>
      <c r="E148" s="511" t="s">
        <v>41</v>
      </c>
      <c r="F148" s="511" t="s">
        <v>1558</v>
      </c>
      <c r="G148" s="508" t="s">
        <v>10</v>
      </c>
      <c r="H148" s="521">
        <v>1</v>
      </c>
      <c r="I148" s="736">
        <v>1125</v>
      </c>
      <c r="J148" s="732" t="e">
        <f>I148-#REF!</f>
        <v>#REF!</v>
      </c>
      <c r="K148" s="496"/>
      <c r="L148" s="497">
        <f>L7</f>
        <v>2</v>
      </c>
      <c r="M148" s="457"/>
    </row>
    <row r="149" spans="1:13" ht="15" customHeight="1">
      <c r="A149" s="516"/>
      <c r="B149" s="536"/>
      <c r="C149" s="189" t="s">
        <v>96</v>
      </c>
      <c r="D149" s="190" t="s">
        <v>97</v>
      </c>
      <c r="E149" s="512"/>
      <c r="F149" s="512"/>
      <c r="G149" s="509"/>
      <c r="H149" s="522"/>
      <c r="I149" s="737"/>
      <c r="J149" s="732"/>
      <c r="K149" s="496"/>
      <c r="L149" s="497"/>
      <c r="M149" s="457"/>
    </row>
    <row r="150" spans="1:13" ht="15" customHeight="1">
      <c r="A150" s="516"/>
      <c r="B150" s="536"/>
      <c r="C150" s="189" t="s">
        <v>98</v>
      </c>
      <c r="D150" s="190" t="s">
        <v>99</v>
      </c>
      <c r="E150" s="512"/>
      <c r="F150" s="512"/>
      <c r="G150" s="509"/>
      <c r="H150" s="522"/>
      <c r="I150" s="737"/>
      <c r="J150" s="732"/>
      <c r="K150" s="496"/>
      <c r="L150" s="497"/>
      <c r="M150" s="457"/>
    </row>
    <row r="151" spans="1:13" ht="15" customHeight="1">
      <c r="A151" s="516"/>
      <c r="B151" s="536"/>
      <c r="C151" s="189" t="s">
        <v>162</v>
      </c>
      <c r="D151" s="190" t="s">
        <v>163</v>
      </c>
      <c r="E151" s="512"/>
      <c r="F151" s="512"/>
      <c r="G151" s="509"/>
      <c r="H151" s="522"/>
      <c r="I151" s="737"/>
      <c r="J151" s="732"/>
      <c r="K151" s="496"/>
      <c r="L151" s="497"/>
      <c r="M151" s="457"/>
    </row>
    <row r="152" spans="1:13" ht="15" customHeight="1">
      <c r="A152" s="516"/>
      <c r="B152" s="536"/>
      <c r="C152" s="189" t="s">
        <v>164</v>
      </c>
      <c r="D152" s="190" t="s">
        <v>165</v>
      </c>
      <c r="E152" s="512"/>
      <c r="F152" s="512"/>
      <c r="G152" s="509"/>
      <c r="H152" s="522"/>
      <c r="I152" s="737"/>
      <c r="J152" s="732"/>
      <c r="K152" s="496"/>
      <c r="L152" s="497"/>
      <c r="M152" s="457"/>
    </row>
    <row r="153" spans="1:13" ht="15" customHeight="1">
      <c r="A153" s="516"/>
      <c r="B153" s="536"/>
      <c r="C153" s="189" t="s">
        <v>170</v>
      </c>
      <c r="D153" s="190" t="s">
        <v>171</v>
      </c>
      <c r="E153" s="512"/>
      <c r="F153" s="512"/>
      <c r="G153" s="509"/>
      <c r="H153" s="522"/>
      <c r="I153" s="737"/>
      <c r="J153" s="732"/>
      <c r="K153" s="496"/>
      <c r="L153" s="497"/>
      <c r="M153" s="457"/>
    </row>
    <row r="154" spans="1:13" ht="15.75" customHeight="1" thickBot="1">
      <c r="A154" s="517"/>
      <c r="B154" s="664"/>
      <c r="C154" s="191" t="s">
        <v>172</v>
      </c>
      <c r="D154" s="192" t="s">
        <v>173</v>
      </c>
      <c r="E154" s="513"/>
      <c r="F154" s="513"/>
      <c r="G154" s="510"/>
      <c r="H154" s="525"/>
      <c r="I154" s="738"/>
      <c r="J154" s="732"/>
      <c r="K154" s="496"/>
      <c r="L154" s="497"/>
      <c r="M154" s="457"/>
    </row>
    <row r="155" spans="1:13" ht="15.75" customHeight="1">
      <c r="A155" s="515" t="s">
        <v>1076</v>
      </c>
      <c r="B155" s="535" t="s">
        <v>1077</v>
      </c>
      <c r="C155" s="187" t="s">
        <v>100</v>
      </c>
      <c r="D155" s="188" t="s">
        <v>101</v>
      </c>
      <c r="E155" s="511" t="s">
        <v>41</v>
      </c>
      <c r="F155" s="511" t="s">
        <v>1558</v>
      </c>
      <c r="G155" s="508" t="s">
        <v>10</v>
      </c>
      <c r="H155" s="521">
        <v>4</v>
      </c>
      <c r="I155" s="736">
        <v>7500</v>
      </c>
      <c r="J155" s="732" t="e">
        <f>I155-#REF!</f>
        <v>#REF!</v>
      </c>
      <c r="K155" s="496"/>
      <c r="L155" s="497">
        <f>L7</f>
        <v>2</v>
      </c>
      <c r="M155" s="457"/>
    </row>
    <row r="156" spans="1:13" ht="15" customHeight="1">
      <c r="A156" s="516"/>
      <c r="B156" s="536"/>
      <c r="C156" s="189" t="s">
        <v>122</v>
      </c>
      <c r="D156" s="190" t="s">
        <v>123</v>
      </c>
      <c r="E156" s="512"/>
      <c r="F156" s="512"/>
      <c r="G156" s="509"/>
      <c r="H156" s="522"/>
      <c r="I156" s="737"/>
      <c r="J156" s="732"/>
      <c r="K156" s="496"/>
      <c r="L156" s="497"/>
      <c r="M156" s="457"/>
    </row>
    <row r="157" spans="1:13" ht="15" customHeight="1">
      <c r="A157" s="516"/>
      <c r="B157" s="536"/>
      <c r="C157" s="189" t="s">
        <v>106</v>
      </c>
      <c r="D157" s="190" t="s">
        <v>107</v>
      </c>
      <c r="E157" s="512"/>
      <c r="F157" s="512"/>
      <c r="G157" s="509"/>
      <c r="H157" s="522"/>
      <c r="I157" s="737"/>
      <c r="J157" s="732"/>
      <c r="K157" s="496"/>
      <c r="L157" s="497"/>
      <c r="M157" s="457"/>
    </row>
    <row r="158" spans="1:13" ht="15" customHeight="1">
      <c r="A158" s="516"/>
      <c r="B158" s="536"/>
      <c r="C158" s="189" t="s">
        <v>120</v>
      </c>
      <c r="D158" s="190" t="s">
        <v>121</v>
      </c>
      <c r="E158" s="512"/>
      <c r="F158" s="512"/>
      <c r="G158" s="509"/>
      <c r="H158" s="522"/>
      <c r="I158" s="737"/>
      <c r="J158" s="732"/>
      <c r="K158" s="496"/>
      <c r="L158" s="497"/>
      <c r="M158" s="457"/>
    </row>
    <row r="159" spans="1:13" ht="30">
      <c r="A159" s="516"/>
      <c r="B159" s="536"/>
      <c r="C159" s="189" t="s">
        <v>535</v>
      </c>
      <c r="D159" s="190" t="s">
        <v>536</v>
      </c>
      <c r="E159" s="512"/>
      <c r="F159" s="512"/>
      <c r="G159" s="534"/>
      <c r="H159" s="522"/>
      <c r="I159" s="737"/>
      <c r="J159" s="732"/>
      <c r="K159" s="496"/>
      <c r="L159" s="497"/>
      <c r="M159" s="457"/>
    </row>
    <row r="160" spans="1:13" ht="75">
      <c r="A160" s="516"/>
      <c r="B160" s="536"/>
      <c r="C160" s="189" t="s">
        <v>528</v>
      </c>
      <c r="D160" s="190" t="s">
        <v>3385</v>
      </c>
      <c r="E160" s="512"/>
      <c r="F160" s="512"/>
      <c r="G160" s="224" t="s">
        <v>15</v>
      </c>
      <c r="H160" s="522"/>
      <c r="I160" s="737"/>
      <c r="J160" s="732"/>
      <c r="K160" s="496"/>
      <c r="L160" s="497"/>
      <c r="M160" s="457"/>
    </row>
    <row r="161" spans="1:13" ht="90">
      <c r="A161" s="516"/>
      <c r="B161" s="536"/>
      <c r="C161" s="189" t="s">
        <v>549</v>
      </c>
      <c r="D161" s="190" t="s">
        <v>550</v>
      </c>
      <c r="E161" s="512"/>
      <c r="F161" s="512"/>
      <c r="G161" s="224" t="s">
        <v>19</v>
      </c>
      <c r="H161" s="522"/>
      <c r="I161" s="737"/>
      <c r="J161" s="732"/>
      <c r="K161" s="496"/>
      <c r="L161" s="497"/>
      <c r="M161" s="457"/>
    </row>
    <row r="162" spans="1:13" ht="15.75" customHeight="1" thickBot="1">
      <c r="A162" s="516"/>
      <c r="B162" s="536"/>
      <c r="C162" s="255" t="s">
        <v>674</v>
      </c>
      <c r="D162" s="256" t="s">
        <v>675</v>
      </c>
      <c r="E162" s="512"/>
      <c r="F162" s="512"/>
      <c r="G162" s="261" t="s">
        <v>15</v>
      </c>
      <c r="H162" s="522"/>
      <c r="I162" s="738"/>
      <c r="J162" s="732"/>
      <c r="K162" s="496"/>
      <c r="L162" s="497"/>
      <c r="M162" s="457"/>
    </row>
    <row r="163" spans="1:13" ht="15.75" customHeight="1">
      <c r="A163" s="515" t="s">
        <v>3397</v>
      </c>
      <c r="B163" s="665" t="s">
        <v>1362</v>
      </c>
      <c r="C163" s="262" t="s">
        <v>172</v>
      </c>
      <c r="D163" s="263" t="s">
        <v>173</v>
      </c>
      <c r="E163" s="498" t="s">
        <v>3602</v>
      </c>
      <c r="F163" s="511" t="s">
        <v>3315</v>
      </c>
      <c r="G163" s="508" t="s">
        <v>10</v>
      </c>
      <c r="H163" s="521">
        <v>8</v>
      </c>
      <c r="I163" s="736">
        <v>4500</v>
      </c>
      <c r="J163" s="732" t="e">
        <f>I163-#REF!</f>
        <v>#REF!</v>
      </c>
      <c r="K163" s="496"/>
      <c r="L163" s="497">
        <f>L7</f>
        <v>2</v>
      </c>
      <c r="M163" s="457"/>
    </row>
    <row r="164" spans="1:13" ht="15" customHeight="1">
      <c r="A164" s="516"/>
      <c r="B164" s="666"/>
      <c r="C164" s="264" t="s">
        <v>218</v>
      </c>
      <c r="D164" s="265" t="s">
        <v>219</v>
      </c>
      <c r="E164" s="499"/>
      <c r="F164" s="512"/>
      <c r="G164" s="509"/>
      <c r="H164" s="522"/>
      <c r="I164" s="737"/>
      <c r="J164" s="732"/>
      <c r="K164" s="496"/>
      <c r="L164" s="497"/>
      <c r="M164" s="457"/>
    </row>
    <row r="165" spans="1:13" ht="15.75" customHeight="1">
      <c r="A165" s="516"/>
      <c r="B165" s="666"/>
      <c r="C165" s="264" t="s">
        <v>431</v>
      </c>
      <c r="D165" s="265" t="s">
        <v>432</v>
      </c>
      <c r="E165" s="499"/>
      <c r="F165" s="512"/>
      <c r="G165" s="509"/>
      <c r="H165" s="522"/>
      <c r="I165" s="737"/>
      <c r="J165" s="732"/>
      <c r="K165" s="496"/>
      <c r="L165" s="497"/>
      <c r="M165" s="457"/>
    </row>
    <row r="166" spans="1:13" ht="15" customHeight="1">
      <c r="A166" s="516"/>
      <c r="B166" s="666"/>
      <c r="C166" s="264" t="s">
        <v>433</v>
      </c>
      <c r="D166" s="265" t="s">
        <v>434</v>
      </c>
      <c r="E166" s="499"/>
      <c r="F166" s="512"/>
      <c r="G166" s="509"/>
      <c r="H166" s="522"/>
      <c r="I166" s="737"/>
      <c r="J166" s="732"/>
      <c r="K166" s="496"/>
      <c r="L166" s="497"/>
      <c r="M166" s="457"/>
    </row>
    <row r="167" spans="1:13" ht="15" customHeight="1">
      <c r="A167" s="516"/>
      <c r="B167" s="666"/>
      <c r="C167" s="264" t="s">
        <v>435</v>
      </c>
      <c r="D167" s="265" t="s">
        <v>436</v>
      </c>
      <c r="E167" s="499"/>
      <c r="F167" s="512"/>
      <c r="G167" s="509"/>
      <c r="H167" s="522"/>
      <c r="I167" s="737"/>
      <c r="J167" s="732"/>
      <c r="K167" s="496"/>
      <c r="L167" s="497"/>
      <c r="M167" s="457"/>
    </row>
    <row r="168" spans="1:13" ht="30">
      <c r="A168" s="516"/>
      <c r="B168" s="666"/>
      <c r="C168" s="264" t="s">
        <v>437</v>
      </c>
      <c r="D168" s="265" t="s">
        <v>438</v>
      </c>
      <c r="E168" s="499"/>
      <c r="F168" s="512"/>
      <c r="G168" s="509"/>
      <c r="H168" s="522"/>
      <c r="I168" s="737"/>
      <c r="J168" s="732"/>
      <c r="K168" s="496"/>
      <c r="L168" s="497"/>
      <c r="M168" s="457"/>
    </row>
    <row r="169" spans="1:13" ht="15.75" customHeight="1" thickBot="1">
      <c r="A169" s="516"/>
      <c r="B169" s="666"/>
      <c r="C169" s="257" t="s">
        <v>164</v>
      </c>
      <c r="D169" s="257" t="s">
        <v>165</v>
      </c>
      <c r="E169" s="499"/>
      <c r="F169" s="512"/>
      <c r="G169" s="510"/>
      <c r="H169" s="522"/>
      <c r="I169" s="738"/>
      <c r="J169" s="732"/>
      <c r="K169" s="496"/>
      <c r="L169" s="497"/>
      <c r="M169" s="457"/>
    </row>
    <row r="170" spans="1:13" ht="19.5" customHeight="1">
      <c r="A170" s="515" t="s">
        <v>3399</v>
      </c>
      <c r="B170" s="665" t="s">
        <v>3398</v>
      </c>
      <c r="C170" s="205" t="s">
        <v>218</v>
      </c>
      <c r="D170" s="205" t="s">
        <v>219</v>
      </c>
      <c r="E170" s="498" t="s">
        <v>3400</v>
      </c>
      <c r="F170" s="498" t="s">
        <v>3315</v>
      </c>
      <c r="G170" s="508" t="s">
        <v>10</v>
      </c>
      <c r="H170" s="521">
        <v>8</v>
      </c>
      <c r="I170" s="736">
        <v>3250</v>
      </c>
      <c r="J170" s="732" t="e">
        <f>I170-#REF!</f>
        <v>#REF!</v>
      </c>
      <c r="K170" s="496"/>
      <c r="L170" s="497">
        <f>L7</f>
        <v>2</v>
      </c>
      <c r="M170" s="457"/>
    </row>
    <row r="171" spans="1:13" ht="19.5" customHeight="1">
      <c r="A171" s="516"/>
      <c r="B171" s="666"/>
      <c r="C171" s="201" t="s">
        <v>164</v>
      </c>
      <c r="D171" s="201" t="s">
        <v>165</v>
      </c>
      <c r="E171" s="499"/>
      <c r="F171" s="499"/>
      <c r="G171" s="509"/>
      <c r="H171" s="522"/>
      <c r="I171" s="737"/>
      <c r="J171" s="732"/>
      <c r="K171" s="496"/>
      <c r="L171" s="497"/>
      <c r="M171" s="457"/>
    </row>
    <row r="172" spans="1:13" ht="19.5" customHeight="1">
      <c r="A172" s="516"/>
      <c r="B172" s="666"/>
      <c r="C172" s="201" t="s">
        <v>431</v>
      </c>
      <c r="D172" s="201" t="s">
        <v>1715</v>
      </c>
      <c r="E172" s="499"/>
      <c r="F172" s="499"/>
      <c r="G172" s="509"/>
      <c r="H172" s="522"/>
      <c r="I172" s="737"/>
      <c r="J172" s="732"/>
      <c r="K172" s="496"/>
      <c r="L172" s="497"/>
      <c r="M172" s="457"/>
    </row>
    <row r="173" spans="1:13" ht="19.5" customHeight="1" thickBot="1">
      <c r="A173" s="517"/>
      <c r="B173" s="667"/>
      <c r="C173" s="203" t="s">
        <v>437</v>
      </c>
      <c r="D173" s="203" t="s">
        <v>3603</v>
      </c>
      <c r="E173" s="500"/>
      <c r="F173" s="500"/>
      <c r="G173" s="510"/>
      <c r="H173" s="525"/>
      <c r="I173" s="738"/>
      <c r="J173" s="732"/>
      <c r="K173" s="496"/>
      <c r="L173" s="497"/>
      <c r="M173" s="457"/>
    </row>
    <row r="174" spans="1:13" ht="45.75" customHeight="1">
      <c r="A174" s="515" t="s">
        <v>1078</v>
      </c>
      <c r="B174" s="535" t="s">
        <v>1363</v>
      </c>
      <c r="C174" s="187" t="s">
        <v>124</v>
      </c>
      <c r="D174" s="188" t="s">
        <v>125</v>
      </c>
      <c r="E174" s="259" t="s">
        <v>127</v>
      </c>
      <c r="F174" s="511" t="s">
        <v>3309</v>
      </c>
      <c r="G174" s="508" t="s">
        <v>10</v>
      </c>
      <c r="H174" s="521">
        <v>8</v>
      </c>
      <c r="I174" s="736">
        <v>5250</v>
      </c>
      <c r="J174" s="732" t="e">
        <f>I174-#REF!</f>
        <v>#REF!</v>
      </c>
      <c r="K174" s="496"/>
      <c r="L174" s="497">
        <f>L7</f>
        <v>2</v>
      </c>
      <c r="M174" s="457"/>
    </row>
    <row r="175" spans="1:13" ht="15" customHeight="1">
      <c r="A175" s="516"/>
      <c r="B175" s="536"/>
      <c r="C175" s="189" t="s">
        <v>135</v>
      </c>
      <c r="D175" s="190" t="s">
        <v>136</v>
      </c>
      <c r="E175" s="252" t="s">
        <v>9</v>
      </c>
      <c r="F175" s="512"/>
      <c r="G175" s="509"/>
      <c r="H175" s="522"/>
      <c r="I175" s="737"/>
      <c r="J175" s="732"/>
      <c r="K175" s="496"/>
      <c r="L175" s="497"/>
      <c r="M175" s="457"/>
    </row>
    <row r="176" spans="1:13" ht="15" customHeight="1">
      <c r="A176" s="516"/>
      <c r="B176" s="536"/>
      <c r="C176" s="189" t="s">
        <v>439</v>
      </c>
      <c r="D176" s="190" t="s">
        <v>440</v>
      </c>
      <c r="E176" s="526" t="s">
        <v>41</v>
      </c>
      <c r="F176" s="512"/>
      <c r="G176" s="509"/>
      <c r="H176" s="522"/>
      <c r="I176" s="737"/>
      <c r="J176" s="732"/>
      <c r="K176" s="496"/>
      <c r="L176" s="497"/>
      <c r="M176" s="457"/>
    </row>
    <row r="177" spans="1:13" ht="15" customHeight="1">
      <c r="A177" s="516"/>
      <c r="B177" s="536"/>
      <c r="C177" s="189" t="s">
        <v>445</v>
      </c>
      <c r="D177" s="190" t="s">
        <v>446</v>
      </c>
      <c r="E177" s="512"/>
      <c r="F177" s="512"/>
      <c r="G177" s="509"/>
      <c r="H177" s="522"/>
      <c r="I177" s="737"/>
      <c r="J177" s="732"/>
      <c r="K177" s="496"/>
      <c r="L177" s="497"/>
      <c r="M177" s="457"/>
    </row>
    <row r="178" spans="1:13" ht="15" customHeight="1">
      <c r="A178" s="516"/>
      <c r="B178" s="536"/>
      <c r="C178" s="189" t="s">
        <v>499</v>
      </c>
      <c r="D178" s="190" t="s">
        <v>500</v>
      </c>
      <c r="E178" s="512"/>
      <c r="F178" s="512"/>
      <c r="G178" s="534"/>
      <c r="H178" s="522"/>
      <c r="I178" s="737"/>
      <c r="J178" s="732"/>
      <c r="K178" s="496"/>
      <c r="L178" s="497"/>
      <c r="M178" s="457"/>
    </row>
    <row r="179" spans="1:13" ht="30.75" thickBot="1">
      <c r="A179" s="517"/>
      <c r="B179" s="664"/>
      <c r="C179" s="191" t="s">
        <v>503</v>
      </c>
      <c r="D179" s="192" t="s">
        <v>504</v>
      </c>
      <c r="E179" s="513"/>
      <c r="F179" s="513"/>
      <c r="G179" s="260" t="s">
        <v>15</v>
      </c>
      <c r="H179" s="525"/>
      <c r="I179" s="738"/>
      <c r="J179" s="732"/>
      <c r="K179" s="496"/>
      <c r="L179" s="497"/>
      <c r="M179" s="457"/>
    </row>
    <row r="180" spans="1:13" ht="45" customHeight="1">
      <c r="A180" s="515" t="s">
        <v>1635</v>
      </c>
      <c r="B180" s="530" t="s">
        <v>1636</v>
      </c>
      <c r="C180" s="187" t="s">
        <v>124</v>
      </c>
      <c r="D180" s="188" t="s">
        <v>125</v>
      </c>
      <c r="E180" s="511" t="s">
        <v>1846</v>
      </c>
      <c r="F180" s="511" t="s">
        <v>1639</v>
      </c>
      <c r="G180" s="508" t="s">
        <v>10</v>
      </c>
      <c r="H180" s="521">
        <v>1</v>
      </c>
      <c r="I180" s="736">
        <v>875</v>
      </c>
      <c r="J180" s="732" t="e">
        <f>I180-#REF!</f>
        <v>#REF!</v>
      </c>
      <c r="K180" s="496"/>
      <c r="L180" s="497">
        <f>L7</f>
        <v>2</v>
      </c>
      <c r="M180" s="457"/>
    </row>
    <row r="181" spans="1:13" ht="15" customHeight="1">
      <c r="A181" s="516"/>
      <c r="B181" s="531"/>
      <c r="C181" s="189" t="s">
        <v>439</v>
      </c>
      <c r="D181" s="190" t="s">
        <v>440</v>
      </c>
      <c r="E181" s="512"/>
      <c r="F181" s="512"/>
      <c r="G181" s="509"/>
      <c r="H181" s="522"/>
      <c r="I181" s="737"/>
      <c r="J181" s="732"/>
      <c r="K181" s="496"/>
      <c r="L181" s="497"/>
      <c r="M181" s="457"/>
    </row>
    <row r="182" spans="1:13" ht="15" customHeight="1">
      <c r="A182" s="516"/>
      <c r="B182" s="531"/>
      <c r="C182" s="189" t="s">
        <v>1678</v>
      </c>
      <c r="D182" s="189" t="s">
        <v>1637</v>
      </c>
      <c r="E182" s="512"/>
      <c r="F182" s="512"/>
      <c r="G182" s="509"/>
      <c r="H182" s="522"/>
      <c r="I182" s="737"/>
      <c r="J182" s="732"/>
      <c r="K182" s="496"/>
      <c r="L182" s="497"/>
      <c r="M182" s="457"/>
    </row>
    <row r="183" spans="1:13" ht="15.75" customHeight="1" thickBot="1">
      <c r="A183" s="517"/>
      <c r="B183" s="532"/>
      <c r="C183" s="191" t="s">
        <v>1679</v>
      </c>
      <c r="D183" s="192" t="s">
        <v>1638</v>
      </c>
      <c r="E183" s="513"/>
      <c r="F183" s="513"/>
      <c r="G183" s="510"/>
      <c r="H183" s="525"/>
      <c r="I183" s="738"/>
      <c r="J183" s="732"/>
      <c r="K183" s="496"/>
      <c r="L183" s="497"/>
      <c r="M183" s="457"/>
    </row>
    <row r="184" spans="1:13" ht="30.75" customHeight="1">
      <c r="A184" s="515" t="s">
        <v>1640</v>
      </c>
      <c r="B184" s="530" t="s">
        <v>1641</v>
      </c>
      <c r="C184" s="187" t="s">
        <v>13</v>
      </c>
      <c r="D184" s="188" t="s">
        <v>14</v>
      </c>
      <c r="E184" s="511" t="s">
        <v>1847</v>
      </c>
      <c r="F184" s="511" t="s">
        <v>1861</v>
      </c>
      <c r="G184" s="223" t="str">
        <f>VLOOKUP(C184,Прейскурант!A:G,6,FALSE)</f>
        <v>кол., п/кол.</v>
      </c>
      <c r="H184" s="656">
        <v>1</v>
      </c>
      <c r="I184" s="736">
        <v>2142</v>
      </c>
      <c r="J184" s="732" t="e">
        <f>I184-#REF!</f>
        <v>#REF!</v>
      </c>
      <c r="K184" s="496"/>
      <c r="L184" s="497">
        <f>L7</f>
        <v>2</v>
      </c>
      <c r="M184" s="457"/>
    </row>
    <row r="185" spans="1:13" ht="15" customHeight="1">
      <c r="A185" s="516"/>
      <c r="B185" s="531"/>
      <c r="C185" s="189" t="s">
        <v>98</v>
      </c>
      <c r="D185" s="190" t="s">
        <v>99</v>
      </c>
      <c r="E185" s="512"/>
      <c r="F185" s="512"/>
      <c r="G185" s="651" t="str">
        <f>VLOOKUP(C185,Прейскурант!A:G,6,FALSE)</f>
        <v>кол.</v>
      </c>
      <c r="H185" s="657"/>
      <c r="I185" s="737"/>
      <c r="J185" s="732"/>
      <c r="K185" s="496"/>
      <c r="L185" s="497"/>
      <c r="M185" s="457"/>
    </row>
    <row r="186" spans="1:13" ht="15" customHeight="1">
      <c r="A186" s="516"/>
      <c r="B186" s="531"/>
      <c r="C186" s="189" t="s">
        <v>96</v>
      </c>
      <c r="D186" s="190" t="s">
        <v>97</v>
      </c>
      <c r="E186" s="512"/>
      <c r="F186" s="512"/>
      <c r="G186" s="509"/>
      <c r="H186" s="657"/>
      <c r="I186" s="737"/>
      <c r="J186" s="732"/>
      <c r="K186" s="496"/>
      <c r="L186" s="497"/>
      <c r="M186" s="457"/>
    </row>
    <row r="187" spans="1:13" ht="15" customHeight="1">
      <c r="A187" s="516"/>
      <c r="B187" s="531"/>
      <c r="C187" s="189" t="s">
        <v>66</v>
      </c>
      <c r="D187" s="190" t="s">
        <v>67</v>
      </c>
      <c r="E187" s="512"/>
      <c r="F187" s="512"/>
      <c r="G187" s="509"/>
      <c r="H187" s="657"/>
      <c r="I187" s="737"/>
      <c r="J187" s="732"/>
      <c r="K187" s="496"/>
      <c r="L187" s="497"/>
      <c r="M187" s="457"/>
    </row>
    <row r="188" spans="1:13" ht="15" customHeight="1">
      <c r="A188" s="516"/>
      <c r="B188" s="531"/>
      <c r="C188" s="189" t="s">
        <v>68</v>
      </c>
      <c r="D188" s="190" t="s">
        <v>69</v>
      </c>
      <c r="E188" s="512"/>
      <c r="F188" s="512"/>
      <c r="G188" s="509"/>
      <c r="H188" s="657"/>
      <c r="I188" s="737"/>
      <c r="J188" s="732"/>
      <c r="K188" s="496"/>
      <c r="L188" s="497"/>
      <c r="M188" s="457"/>
    </row>
    <row r="189" spans="1:13" ht="15" customHeight="1">
      <c r="A189" s="516"/>
      <c r="B189" s="531"/>
      <c r="C189" s="189" t="s">
        <v>86</v>
      </c>
      <c r="D189" s="190" t="s">
        <v>87</v>
      </c>
      <c r="E189" s="512"/>
      <c r="F189" s="512"/>
      <c r="G189" s="509"/>
      <c r="H189" s="657"/>
      <c r="I189" s="737"/>
      <c r="J189" s="732"/>
      <c r="K189" s="496"/>
      <c r="L189" s="497"/>
      <c r="M189" s="457"/>
    </row>
    <row r="190" spans="1:13" ht="15" customHeight="1">
      <c r="A190" s="516"/>
      <c r="B190" s="531"/>
      <c r="C190" s="189" t="s">
        <v>102</v>
      </c>
      <c r="D190" s="190" t="s">
        <v>103</v>
      </c>
      <c r="E190" s="512"/>
      <c r="F190" s="512"/>
      <c r="G190" s="509"/>
      <c r="H190" s="657"/>
      <c r="I190" s="737"/>
      <c r="J190" s="732"/>
      <c r="K190" s="496"/>
      <c r="L190" s="497"/>
      <c r="M190" s="457"/>
    </row>
    <row r="191" spans="1:13" ht="15.75" customHeight="1" thickBot="1">
      <c r="A191" s="517"/>
      <c r="B191" s="532"/>
      <c r="C191" s="266" t="s">
        <v>1593</v>
      </c>
      <c r="D191" s="192" t="s">
        <v>1594</v>
      </c>
      <c r="E191" s="513"/>
      <c r="F191" s="513"/>
      <c r="G191" s="510"/>
      <c r="H191" s="658"/>
      <c r="I191" s="738"/>
      <c r="J191" s="732"/>
      <c r="K191" s="496"/>
      <c r="L191" s="497"/>
      <c r="M191" s="457"/>
    </row>
    <row r="192" spans="1:13" ht="15" customHeight="1">
      <c r="A192" s="515" t="s">
        <v>1079</v>
      </c>
      <c r="B192" s="530" t="s">
        <v>1557</v>
      </c>
      <c r="C192" s="187" t="s">
        <v>1080</v>
      </c>
      <c r="D192" s="187" t="s">
        <v>1081</v>
      </c>
      <c r="E192" s="511" t="s">
        <v>41</v>
      </c>
      <c r="F192" s="511" t="s">
        <v>1558</v>
      </c>
      <c r="G192" s="508" t="s">
        <v>10</v>
      </c>
      <c r="H192" s="521">
        <v>1</v>
      </c>
      <c r="I192" s="736">
        <v>3875</v>
      </c>
      <c r="J192" s="732" t="e">
        <f>I192-#REF!</f>
        <v>#REF!</v>
      </c>
      <c r="K192" s="496"/>
      <c r="L192" s="497">
        <f>L7</f>
        <v>2</v>
      </c>
      <c r="M192" s="457"/>
    </row>
    <row r="193" spans="1:13" ht="15" customHeight="1">
      <c r="A193" s="516"/>
      <c r="B193" s="531"/>
      <c r="C193" s="189" t="s">
        <v>1082</v>
      </c>
      <c r="D193" s="189" t="s">
        <v>1083</v>
      </c>
      <c r="E193" s="512"/>
      <c r="F193" s="512"/>
      <c r="G193" s="509"/>
      <c r="H193" s="522"/>
      <c r="I193" s="737"/>
      <c r="J193" s="732"/>
      <c r="K193" s="496"/>
      <c r="L193" s="497"/>
      <c r="M193" s="457"/>
    </row>
    <row r="194" spans="1:13" ht="15" customHeight="1">
      <c r="A194" s="516"/>
      <c r="B194" s="531"/>
      <c r="C194" s="189" t="s">
        <v>1084</v>
      </c>
      <c r="D194" s="189" t="s">
        <v>1085</v>
      </c>
      <c r="E194" s="512"/>
      <c r="F194" s="512"/>
      <c r="G194" s="509"/>
      <c r="H194" s="522"/>
      <c r="I194" s="737"/>
      <c r="J194" s="732"/>
      <c r="K194" s="496"/>
      <c r="L194" s="497"/>
      <c r="M194" s="457"/>
    </row>
    <row r="195" spans="1:13" ht="15" customHeight="1">
      <c r="A195" s="516"/>
      <c r="B195" s="531"/>
      <c r="C195" s="189" t="s">
        <v>451</v>
      </c>
      <c r="D195" s="190" t="s">
        <v>452</v>
      </c>
      <c r="E195" s="512"/>
      <c r="F195" s="512"/>
      <c r="G195" s="509"/>
      <c r="H195" s="522"/>
      <c r="I195" s="737"/>
      <c r="J195" s="732"/>
      <c r="K195" s="496"/>
      <c r="L195" s="497"/>
      <c r="M195" s="457"/>
    </row>
    <row r="196" spans="1:13" ht="15.75" customHeight="1" thickBot="1">
      <c r="A196" s="516"/>
      <c r="B196" s="531"/>
      <c r="C196" s="255" t="s">
        <v>668</v>
      </c>
      <c r="D196" s="256" t="s">
        <v>669</v>
      </c>
      <c r="E196" s="512"/>
      <c r="F196" s="512"/>
      <c r="G196" s="510"/>
      <c r="H196" s="522"/>
      <c r="I196" s="738"/>
      <c r="J196" s="732"/>
      <c r="K196" s="496"/>
      <c r="L196" s="497"/>
      <c r="M196" s="457"/>
    </row>
    <row r="197" spans="1:13" ht="15.75" customHeight="1">
      <c r="A197" s="515" t="s">
        <v>3216</v>
      </c>
      <c r="B197" s="537" t="s">
        <v>3215</v>
      </c>
      <c r="C197" s="187" t="s">
        <v>292</v>
      </c>
      <c r="D197" s="188" t="s">
        <v>293</v>
      </c>
      <c r="E197" s="511" t="s">
        <v>281</v>
      </c>
      <c r="F197" s="511" t="s">
        <v>282</v>
      </c>
      <c r="G197" s="508" t="s">
        <v>3217</v>
      </c>
      <c r="H197" s="521">
        <v>8</v>
      </c>
      <c r="I197" s="736">
        <v>10000</v>
      </c>
      <c r="J197" s="732" t="e">
        <f>I197-#REF!</f>
        <v>#REF!</v>
      </c>
      <c r="K197" s="496"/>
      <c r="L197" s="497">
        <f>L7</f>
        <v>2</v>
      </c>
      <c r="M197" s="457"/>
    </row>
    <row r="198" spans="1:13" ht="15.75" customHeight="1">
      <c r="A198" s="516"/>
      <c r="B198" s="538"/>
      <c r="C198" s="189" t="s">
        <v>294</v>
      </c>
      <c r="D198" s="190" t="s">
        <v>295</v>
      </c>
      <c r="E198" s="512"/>
      <c r="F198" s="512"/>
      <c r="G198" s="509"/>
      <c r="H198" s="522"/>
      <c r="I198" s="737"/>
      <c r="J198" s="732"/>
      <c r="K198" s="496"/>
      <c r="L198" s="497"/>
      <c r="M198" s="457"/>
    </row>
    <row r="199" spans="1:13" ht="15.75" customHeight="1">
      <c r="A199" s="516"/>
      <c r="B199" s="538"/>
      <c r="C199" s="189" t="s">
        <v>486</v>
      </c>
      <c r="D199" s="190" t="s">
        <v>487</v>
      </c>
      <c r="E199" s="512"/>
      <c r="F199" s="512"/>
      <c r="G199" s="509"/>
      <c r="H199" s="522"/>
      <c r="I199" s="737"/>
      <c r="J199" s="732"/>
      <c r="K199" s="496"/>
      <c r="L199" s="497"/>
      <c r="M199" s="457"/>
    </row>
    <row r="200" spans="1:13" ht="15.75" customHeight="1" thickBot="1">
      <c r="A200" s="517"/>
      <c r="B200" s="539"/>
      <c r="C200" s="191" t="s">
        <v>1825</v>
      </c>
      <c r="D200" s="192" t="s">
        <v>1824</v>
      </c>
      <c r="E200" s="513"/>
      <c r="F200" s="513"/>
      <c r="G200" s="510"/>
      <c r="H200" s="525"/>
      <c r="I200" s="738"/>
      <c r="J200" s="732"/>
      <c r="K200" s="496"/>
      <c r="L200" s="497"/>
      <c r="M200" s="457"/>
    </row>
    <row r="201" spans="1:13" ht="30.75" customHeight="1">
      <c r="A201" s="516" t="s">
        <v>1086</v>
      </c>
      <c r="B201" s="531" t="s">
        <v>1087</v>
      </c>
      <c r="C201" s="267" t="s">
        <v>13</v>
      </c>
      <c r="D201" s="268" t="s">
        <v>3333</v>
      </c>
      <c r="E201" s="512" t="s">
        <v>9</v>
      </c>
      <c r="F201" s="512" t="s">
        <v>1569</v>
      </c>
      <c r="G201" s="508" t="s">
        <v>12</v>
      </c>
      <c r="H201" s="522">
        <v>1</v>
      </c>
      <c r="I201" s="736">
        <v>2625</v>
      </c>
      <c r="J201" s="732" t="e">
        <f>I201-#REF!</f>
        <v>#REF!</v>
      </c>
      <c r="K201" s="496"/>
      <c r="L201" s="497">
        <f>L7</f>
        <v>2</v>
      </c>
      <c r="M201" s="457"/>
    </row>
    <row r="202" spans="1:13" ht="15" customHeight="1">
      <c r="A202" s="516"/>
      <c r="B202" s="531"/>
      <c r="C202" s="189" t="s">
        <v>16</v>
      </c>
      <c r="D202" s="190" t="s">
        <v>3336</v>
      </c>
      <c r="E202" s="533"/>
      <c r="F202" s="512"/>
      <c r="G202" s="534"/>
      <c r="H202" s="522"/>
      <c r="I202" s="737"/>
      <c r="J202" s="732"/>
      <c r="K202" s="496"/>
      <c r="L202" s="497"/>
      <c r="M202" s="457"/>
    </row>
    <row r="203" spans="1:13" ht="15" customHeight="1">
      <c r="A203" s="516"/>
      <c r="B203" s="531"/>
      <c r="C203" s="189" t="s">
        <v>156</v>
      </c>
      <c r="D203" s="190" t="s">
        <v>157</v>
      </c>
      <c r="E203" s="526" t="s">
        <v>41</v>
      </c>
      <c r="F203" s="512"/>
      <c r="G203" s="651" t="s">
        <v>10</v>
      </c>
      <c r="H203" s="522"/>
      <c r="I203" s="737"/>
      <c r="J203" s="732"/>
      <c r="K203" s="496"/>
      <c r="L203" s="497"/>
      <c r="M203" s="457"/>
    </row>
    <row r="204" spans="1:13" ht="15" customHeight="1">
      <c r="A204" s="516"/>
      <c r="B204" s="531"/>
      <c r="C204" s="189" t="s">
        <v>158</v>
      </c>
      <c r="D204" s="190" t="s">
        <v>159</v>
      </c>
      <c r="E204" s="512"/>
      <c r="F204" s="512"/>
      <c r="G204" s="509"/>
      <c r="H204" s="522"/>
      <c r="I204" s="737"/>
      <c r="J204" s="732"/>
      <c r="K204" s="496"/>
      <c r="L204" s="497"/>
      <c r="M204" s="457"/>
    </row>
    <row r="205" spans="1:13" ht="15" customHeight="1">
      <c r="A205" s="516"/>
      <c r="B205" s="531"/>
      <c r="C205" s="189" t="s">
        <v>188</v>
      </c>
      <c r="D205" s="190" t="s">
        <v>184</v>
      </c>
      <c r="E205" s="512"/>
      <c r="F205" s="512"/>
      <c r="G205" s="509"/>
      <c r="H205" s="522"/>
      <c r="I205" s="737"/>
      <c r="J205" s="732"/>
      <c r="K205" s="496"/>
      <c r="L205" s="497"/>
      <c r="M205" s="457"/>
    </row>
    <row r="206" spans="1:13" ht="15" customHeight="1">
      <c r="A206" s="516"/>
      <c r="B206" s="531"/>
      <c r="C206" s="189" t="s">
        <v>194</v>
      </c>
      <c r="D206" s="190" t="s">
        <v>195</v>
      </c>
      <c r="E206" s="512"/>
      <c r="F206" s="512"/>
      <c r="G206" s="509"/>
      <c r="H206" s="522"/>
      <c r="I206" s="737"/>
      <c r="J206" s="732"/>
      <c r="K206" s="496"/>
      <c r="L206" s="497"/>
      <c r="M206" s="457"/>
    </row>
    <row r="207" spans="1:13" ht="15" customHeight="1">
      <c r="A207" s="516"/>
      <c r="B207" s="531"/>
      <c r="C207" s="189" t="s">
        <v>189</v>
      </c>
      <c r="D207" s="190" t="s">
        <v>190</v>
      </c>
      <c r="E207" s="512"/>
      <c r="F207" s="512"/>
      <c r="G207" s="509"/>
      <c r="H207" s="522"/>
      <c r="I207" s="737"/>
      <c r="J207" s="732"/>
      <c r="K207" s="496"/>
      <c r="L207" s="497"/>
      <c r="M207" s="457"/>
    </row>
    <row r="208" spans="1:13" ht="30">
      <c r="A208" s="516"/>
      <c r="B208" s="531"/>
      <c r="C208" s="189" t="s">
        <v>198</v>
      </c>
      <c r="D208" s="190" t="s">
        <v>199</v>
      </c>
      <c r="E208" s="512"/>
      <c r="F208" s="512"/>
      <c r="G208" s="509"/>
      <c r="H208" s="522"/>
      <c r="I208" s="737"/>
      <c r="J208" s="732"/>
      <c r="K208" s="496"/>
      <c r="L208" s="497"/>
      <c r="M208" s="457"/>
    </row>
    <row r="209" spans="1:13" ht="15" customHeight="1">
      <c r="A209" s="516"/>
      <c r="B209" s="531"/>
      <c r="C209" s="189" t="s">
        <v>211</v>
      </c>
      <c r="D209" s="190" t="s">
        <v>212</v>
      </c>
      <c r="E209" s="512"/>
      <c r="F209" s="512"/>
      <c r="G209" s="509"/>
      <c r="H209" s="522"/>
      <c r="I209" s="737"/>
      <c r="J209" s="732"/>
      <c r="K209" s="496"/>
      <c r="L209" s="497"/>
      <c r="M209" s="457"/>
    </row>
    <row r="210" spans="1:13" ht="15.75" customHeight="1" thickBot="1">
      <c r="A210" s="517"/>
      <c r="B210" s="532"/>
      <c r="C210" s="191" t="s">
        <v>214</v>
      </c>
      <c r="D210" s="192" t="s">
        <v>215</v>
      </c>
      <c r="E210" s="513"/>
      <c r="F210" s="513"/>
      <c r="G210" s="510"/>
      <c r="H210" s="525"/>
      <c r="I210" s="738"/>
      <c r="J210" s="732"/>
      <c r="K210" s="496"/>
      <c r="L210" s="497"/>
      <c r="M210" s="457"/>
    </row>
    <row r="211" spans="1:13" ht="15.75" customHeight="1">
      <c r="A211" s="502" t="s">
        <v>1088</v>
      </c>
      <c r="B211" s="505" t="s">
        <v>1089</v>
      </c>
      <c r="C211" s="249" t="s">
        <v>349</v>
      </c>
      <c r="D211" s="188" t="s">
        <v>350</v>
      </c>
      <c r="E211" s="511" t="s">
        <v>41</v>
      </c>
      <c r="F211" s="511" t="s">
        <v>1558</v>
      </c>
      <c r="G211" s="508" t="s">
        <v>10</v>
      </c>
      <c r="H211" s="568">
        <v>1</v>
      </c>
      <c r="I211" s="736">
        <v>1676.4999999999998</v>
      </c>
      <c r="J211" s="732" t="e">
        <f>I211-#REF!</f>
        <v>#REF!</v>
      </c>
      <c r="K211" s="496"/>
      <c r="L211" s="497">
        <f>L7</f>
        <v>2</v>
      </c>
      <c r="M211" s="457"/>
    </row>
    <row r="212" spans="1:13" ht="15" customHeight="1">
      <c r="A212" s="503"/>
      <c r="B212" s="506"/>
      <c r="C212" s="250" t="s">
        <v>351</v>
      </c>
      <c r="D212" s="190" t="s">
        <v>352</v>
      </c>
      <c r="E212" s="512"/>
      <c r="F212" s="512"/>
      <c r="G212" s="509"/>
      <c r="H212" s="569"/>
      <c r="I212" s="737"/>
      <c r="J212" s="732"/>
      <c r="K212" s="496"/>
      <c r="L212" s="497"/>
      <c r="M212" s="457"/>
    </row>
    <row r="213" spans="1:13" ht="15" customHeight="1">
      <c r="A213" s="503"/>
      <c r="B213" s="506"/>
      <c r="C213" s="250" t="s">
        <v>353</v>
      </c>
      <c r="D213" s="190" t="s">
        <v>354</v>
      </c>
      <c r="E213" s="512"/>
      <c r="F213" s="512"/>
      <c r="G213" s="509"/>
      <c r="H213" s="569"/>
      <c r="I213" s="737"/>
      <c r="J213" s="732"/>
      <c r="K213" s="496"/>
      <c r="L213" s="497"/>
      <c r="M213" s="457"/>
    </row>
    <row r="214" spans="1:13" ht="15" customHeight="1">
      <c r="A214" s="503"/>
      <c r="B214" s="506"/>
      <c r="C214" s="250" t="s">
        <v>359</v>
      </c>
      <c r="D214" s="190" t="s">
        <v>360</v>
      </c>
      <c r="E214" s="512"/>
      <c r="F214" s="512"/>
      <c r="G214" s="509"/>
      <c r="H214" s="569"/>
      <c r="I214" s="737"/>
      <c r="J214" s="732"/>
      <c r="K214" s="496"/>
      <c r="L214" s="497"/>
      <c r="M214" s="457"/>
    </row>
    <row r="215" spans="1:13" ht="30.75" customHeight="1" thickBot="1">
      <c r="A215" s="504"/>
      <c r="B215" s="507"/>
      <c r="C215" s="251" t="s">
        <v>361</v>
      </c>
      <c r="D215" s="192" t="s">
        <v>362</v>
      </c>
      <c r="E215" s="513"/>
      <c r="F215" s="513"/>
      <c r="G215" s="510"/>
      <c r="H215" s="570"/>
      <c r="I215" s="738"/>
      <c r="J215" s="732"/>
      <c r="K215" s="496"/>
      <c r="L215" s="497"/>
      <c r="M215" s="457"/>
    </row>
    <row r="216" spans="1:13" ht="15.75" customHeight="1">
      <c r="A216" s="515" t="s">
        <v>1090</v>
      </c>
      <c r="B216" s="530" t="s">
        <v>1091</v>
      </c>
      <c r="C216" s="187" t="s">
        <v>349</v>
      </c>
      <c r="D216" s="188" t="s">
        <v>350</v>
      </c>
      <c r="E216" s="511" t="s">
        <v>41</v>
      </c>
      <c r="F216" s="511" t="s">
        <v>1558</v>
      </c>
      <c r="G216" s="508" t="s">
        <v>10</v>
      </c>
      <c r="H216" s="521">
        <v>5</v>
      </c>
      <c r="I216" s="736">
        <v>5000</v>
      </c>
      <c r="J216" s="732" t="e">
        <f>I216-#REF!</f>
        <v>#REF!</v>
      </c>
      <c r="K216" s="496"/>
      <c r="L216" s="497">
        <f>L7</f>
        <v>2</v>
      </c>
      <c r="M216" s="457"/>
    </row>
    <row r="217" spans="1:13" ht="15" customHeight="1">
      <c r="A217" s="516"/>
      <c r="B217" s="531"/>
      <c r="C217" s="189" t="s">
        <v>351</v>
      </c>
      <c r="D217" s="190" t="s">
        <v>352</v>
      </c>
      <c r="E217" s="512"/>
      <c r="F217" s="512"/>
      <c r="G217" s="509"/>
      <c r="H217" s="522"/>
      <c r="I217" s="737"/>
      <c r="J217" s="732"/>
      <c r="K217" s="496"/>
      <c r="L217" s="497"/>
      <c r="M217" s="457"/>
    </row>
    <row r="218" spans="1:13" ht="15" customHeight="1">
      <c r="A218" s="516"/>
      <c r="B218" s="531"/>
      <c r="C218" s="189" t="s">
        <v>353</v>
      </c>
      <c r="D218" s="190" t="s">
        <v>354</v>
      </c>
      <c r="E218" s="512"/>
      <c r="F218" s="512"/>
      <c r="G218" s="509"/>
      <c r="H218" s="522"/>
      <c r="I218" s="737"/>
      <c r="J218" s="732"/>
      <c r="K218" s="496"/>
      <c r="L218" s="497"/>
      <c r="M218" s="457"/>
    </row>
    <row r="219" spans="1:13" ht="30">
      <c r="A219" s="516"/>
      <c r="B219" s="531"/>
      <c r="C219" s="189" t="s">
        <v>361</v>
      </c>
      <c r="D219" s="190" t="s">
        <v>362</v>
      </c>
      <c r="E219" s="512"/>
      <c r="F219" s="512"/>
      <c r="G219" s="509"/>
      <c r="H219" s="522"/>
      <c r="I219" s="737"/>
      <c r="J219" s="732"/>
      <c r="K219" s="496"/>
      <c r="L219" s="497"/>
      <c r="M219" s="457"/>
    </row>
    <row r="220" spans="1:13" ht="15" customHeight="1">
      <c r="A220" s="516"/>
      <c r="B220" s="531"/>
      <c r="C220" s="189" t="s">
        <v>365</v>
      </c>
      <c r="D220" s="190" t="s">
        <v>366</v>
      </c>
      <c r="E220" s="512"/>
      <c r="F220" s="512"/>
      <c r="G220" s="509"/>
      <c r="H220" s="522"/>
      <c r="I220" s="737"/>
      <c r="J220" s="732"/>
      <c r="K220" s="496"/>
      <c r="L220" s="497"/>
      <c r="M220" s="457"/>
    </row>
    <row r="221" spans="1:13" ht="15" customHeight="1">
      <c r="A221" s="516"/>
      <c r="B221" s="531"/>
      <c r="C221" s="189" t="s">
        <v>359</v>
      </c>
      <c r="D221" s="190" t="s">
        <v>360</v>
      </c>
      <c r="E221" s="512"/>
      <c r="F221" s="512"/>
      <c r="G221" s="509"/>
      <c r="H221" s="522"/>
      <c r="I221" s="737"/>
      <c r="J221" s="732"/>
      <c r="K221" s="496"/>
      <c r="L221" s="497"/>
      <c r="M221" s="457"/>
    </row>
    <row r="222" spans="1:13" ht="30">
      <c r="A222" s="516"/>
      <c r="B222" s="531"/>
      <c r="C222" s="189" t="s">
        <v>363</v>
      </c>
      <c r="D222" s="190" t="s">
        <v>364</v>
      </c>
      <c r="E222" s="512"/>
      <c r="F222" s="512"/>
      <c r="G222" s="509"/>
      <c r="H222" s="522"/>
      <c r="I222" s="737"/>
      <c r="J222" s="732"/>
      <c r="K222" s="496"/>
      <c r="L222" s="497"/>
      <c r="M222" s="457"/>
    </row>
    <row r="223" spans="1:13" ht="30.75" customHeight="1" thickBot="1">
      <c r="A223" s="517"/>
      <c r="B223" s="532"/>
      <c r="C223" s="191" t="s">
        <v>433</v>
      </c>
      <c r="D223" s="192" t="s">
        <v>434</v>
      </c>
      <c r="E223" s="513"/>
      <c r="F223" s="513"/>
      <c r="G223" s="510"/>
      <c r="H223" s="525"/>
      <c r="I223" s="738"/>
      <c r="J223" s="732"/>
      <c r="K223" s="496"/>
      <c r="L223" s="497"/>
      <c r="M223" s="457"/>
    </row>
    <row r="224" spans="1:55" ht="15" customHeight="1">
      <c r="A224" s="701" t="s">
        <v>1642</v>
      </c>
      <c r="B224" s="634" t="s">
        <v>1644</v>
      </c>
      <c r="C224" s="269" t="s">
        <v>349</v>
      </c>
      <c r="D224" s="147" t="s">
        <v>1518</v>
      </c>
      <c r="E224" s="546" t="s">
        <v>41</v>
      </c>
      <c r="F224" s="546" t="s">
        <v>1558</v>
      </c>
      <c r="G224" s="543" t="s">
        <v>10</v>
      </c>
      <c r="H224" s="689">
        <v>1</v>
      </c>
      <c r="I224" s="736">
        <v>2125</v>
      </c>
      <c r="J224" s="732" t="e">
        <f>I224-#REF!</f>
        <v>#REF!</v>
      </c>
      <c r="K224" s="496"/>
      <c r="L224" s="497">
        <f>L7</f>
        <v>2</v>
      </c>
      <c r="M224" s="457"/>
      <c r="AU224"/>
      <c r="AV224"/>
      <c r="AW224"/>
      <c r="AX224"/>
      <c r="AY224"/>
      <c r="AZ224"/>
      <c r="BA224"/>
      <c r="BB224"/>
      <c r="BC224"/>
    </row>
    <row r="225" spans="1:55" ht="15" customHeight="1">
      <c r="A225" s="702"/>
      <c r="B225" s="635"/>
      <c r="C225" s="270" t="s">
        <v>367</v>
      </c>
      <c r="D225" s="149" t="s">
        <v>368</v>
      </c>
      <c r="E225" s="547"/>
      <c r="F225" s="547"/>
      <c r="G225" s="544"/>
      <c r="H225" s="690"/>
      <c r="I225" s="737"/>
      <c r="J225" s="732"/>
      <c r="K225" s="496"/>
      <c r="L225" s="497"/>
      <c r="M225" s="457"/>
      <c r="AU225"/>
      <c r="AV225"/>
      <c r="AW225"/>
      <c r="AX225"/>
      <c r="AY225"/>
      <c r="AZ225"/>
      <c r="BA225"/>
      <c r="BB225"/>
      <c r="BC225"/>
    </row>
    <row r="226" spans="1:55" ht="15" customHeight="1">
      <c r="A226" s="702"/>
      <c r="B226" s="635"/>
      <c r="C226" s="270" t="s">
        <v>369</v>
      </c>
      <c r="D226" s="155" t="s">
        <v>370</v>
      </c>
      <c r="E226" s="547"/>
      <c r="F226" s="547"/>
      <c r="G226" s="544"/>
      <c r="H226" s="690"/>
      <c r="I226" s="737"/>
      <c r="J226" s="732"/>
      <c r="K226" s="496"/>
      <c r="L226" s="497"/>
      <c r="M226" s="457"/>
      <c r="AU226"/>
      <c r="AV226"/>
      <c r="AW226"/>
      <c r="AX226"/>
      <c r="AY226"/>
      <c r="AZ226"/>
      <c r="BA226"/>
      <c r="BB226"/>
      <c r="BC226"/>
    </row>
    <row r="227" spans="1:55" ht="15" customHeight="1">
      <c r="A227" s="702"/>
      <c r="B227" s="635"/>
      <c r="C227" s="270" t="s">
        <v>371</v>
      </c>
      <c r="D227" s="155" t="s">
        <v>372</v>
      </c>
      <c r="E227" s="547"/>
      <c r="F227" s="547"/>
      <c r="G227" s="544"/>
      <c r="H227" s="690"/>
      <c r="I227" s="737"/>
      <c r="J227" s="732"/>
      <c r="K227" s="496"/>
      <c r="L227" s="497"/>
      <c r="M227" s="457"/>
      <c r="AU227"/>
      <c r="AV227"/>
      <c r="AW227"/>
      <c r="AX227"/>
      <c r="AY227"/>
      <c r="AZ227"/>
      <c r="BA227"/>
      <c r="BB227"/>
      <c r="BC227"/>
    </row>
    <row r="228" spans="1:55" ht="15.75" customHeight="1" thickBot="1">
      <c r="A228" s="703"/>
      <c r="B228" s="636"/>
      <c r="C228" s="270" t="s">
        <v>388</v>
      </c>
      <c r="D228" s="155" t="s">
        <v>1519</v>
      </c>
      <c r="E228" s="549"/>
      <c r="F228" s="549"/>
      <c r="G228" s="545"/>
      <c r="H228" s="691"/>
      <c r="I228" s="738"/>
      <c r="J228" s="732"/>
      <c r="K228" s="496"/>
      <c r="L228" s="497"/>
      <c r="M228" s="457"/>
      <c r="AU228"/>
      <c r="AV228"/>
      <c r="AW228"/>
      <c r="AX228"/>
      <c r="AY228"/>
      <c r="AZ228"/>
      <c r="BA228"/>
      <c r="BB228"/>
      <c r="BC228"/>
    </row>
    <row r="229" spans="1:55" ht="15" customHeight="1">
      <c r="A229" s="701" t="s">
        <v>1643</v>
      </c>
      <c r="B229" s="634" t="s">
        <v>1645</v>
      </c>
      <c r="C229" s="269" t="s">
        <v>349</v>
      </c>
      <c r="D229" s="147" t="s">
        <v>1518</v>
      </c>
      <c r="E229" s="546" t="s">
        <v>41</v>
      </c>
      <c r="F229" s="546" t="s">
        <v>1558</v>
      </c>
      <c r="G229" s="543" t="s">
        <v>10</v>
      </c>
      <c r="H229" s="689">
        <v>4</v>
      </c>
      <c r="I229" s="736">
        <v>5000</v>
      </c>
      <c r="J229" s="732" t="e">
        <f>I229-#REF!</f>
        <v>#REF!</v>
      </c>
      <c r="K229" s="496"/>
      <c r="L229" s="497">
        <f>L7</f>
        <v>2</v>
      </c>
      <c r="M229" s="457"/>
      <c r="AU229"/>
      <c r="AV229"/>
      <c r="AW229"/>
      <c r="AX229"/>
      <c r="AY229"/>
      <c r="AZ229"/>
      <c r="BA229"/>
      <c r="BB229"/>
      <c r="BC229"/>
    </row>
    <row r="230" spans="1:55" ht="15" customHeight="1">
      <c r="A230" s="702"/>
      <c r="B230" s="635"/>
      <c r="C230" s="271" t="s">
        <v>369</v>
      </c>
      <c r="D230" s="210" t="s">
        <v>370</v>
      </c>
      <c r="E230" s="547"/>
      <c r="F230" s="547"/>
      <c r="G230" s="544"/>
      <c r="H230" s="690"/>
      <c r="I230" s="737"/>
      <c r="J230" s="732"/>
      <c r="K230" s="496"/>
      <c r="L230" s="497"/>
      <c r="M230" s="457"/>
      <c r="AU230"/>
      <c r="AV230"/>
      <c r="AW230"/>
      <c r="AX230"/>
      <c r="AY230"/>
      <c r="AZ230"/>
      <c r="BA230"/>
      <c r="BB230"/>
      <c r="BC230"/>
    </row>
    <row r="231" spans="1:55" ht="15" customHeight="1">
      <c r="A231" s="702"/>
      <c r="B231" s="635"/>
      <c r="C231" s="270" t="s">
        <v>367</v>
      </c>
      <c r="D231" s="149" t="s">
        <v>368</v>
      </c>
      <c r="E231" s="547"/>
      <c r="F231" s="547"/>
      <c r="G231" s="544"/>
      <c r="H231" s="690"/>
      <c r="I231" s="737"/>
      <c r="J231" s="732"/>
      <c r="K231" s="496"/>
      <c r="L231" s="497"/>
      <c r="M231" s="457"/>
      <c r="AU231"/>
      <c r="AV231"/>
      <c r="AW231"/>
      <c r="AX231"/>
      <c r="AY231"/>
      <c r="AZ231"/>
      <c r="BA231"/>
      <c r="BB231"/>
      <c r="BC231"/>
    </row>
    <row r="232" spans="1:55" ht="15" customHeight="1">
      <c r="A232" s="702"/>
      <c r="B232" s="635"/>
      <c r="C232" s="270" t="s">
        <v>374</v>
      </c>
      <c r="D232" s="155" t="s">
        <v>1517</v>
      </c>
      <c r="E232" s="547"/>
      <c r="F232" s="547"/>
      <c r="G232" s="544"/>
      <c r="H232" s="690"/>
      <c r="I232" s="737"/>
      <c r="J232" s="732"/>
      <c r="K232" s="496"/>
      <c r="L232" s="497"/>
      <c r="M232" s="457"/>
      <c r="AU232"/>
      <c r="AV232"/>
      <c r="AW232"/>
      <c r="AX232"/>
      <c r="AY232"/>
      <c r="AZ232"/>
      <c r="BA232"/>
      <c r="BB232"/>
      <c r="BC232"/>
    </row>
    <row r="233" spans="1:55" ht="15" customHeight="1">
      <c r="A233" s="702"/>
      <c r="B233" s="635"/>
      <c r="C233" s="270" t="s">
        <v>371</v>
      </c>
      <c r="D233" s="155" t="s">
        <v>372</v>
      </c>
      <c r="E233" s="547"/>
      <c r="F233" s="547"/>
      <c r="G233" s="544"/>
      <c r="H233" s="690"/>
      <c r="I233" s="737"/>
      <c r="J233" s="732"/>
      <c r="K233" s="496"/>
      <c r="L233" s="497"/>
      <c r="M233" s="457"/>
      <c r="AU233"/>
      <c r="AV233"/>
      <c r="AW233"/>
      <c r="AX233"/>
      <c r="AY233"/>
      <c r="AZ233"/>
      <c r="BA233"/>
      <c r="BB233"/>
      <c r="BC233"/>
    </row>
    <row r="234" spans="1:55" ht="15" customHeight="1">
      <c r="A234" s="702"/>
      <c r="B234" s="635"/>
      <c r="C234" s="270" t="s">
        <v>384</v>
      </c>
      <c r="D234" s="155" t="s">
        <v>385</v>
      </c>
      <c r="E234" s="547"/>
      <c r="F234" s="547"/>
      <c r="G234" s="544"/>
      <c r="H234" s="690"/>
      <c r="I234" s="737"/>
      <c r="J234" s="732"/>
      <c r="K234" s="496"/>
      <c r="L234" s="497"/>
      <c r="M234" s="457"/>
      <c r="AU234"/>
      <c r="AV234"/>
      <c r="AW234"/>
      <c r="AX234"/>
      <c r="AY234"/>
      <c r="AZ234"/>
      <c r="BA234"/>
      <c r="BB234"/>
      <c r="BC234"/>
    </row>
    <row r="235" spans="1:55" ht="15" customHeight="1">
      <c r="A235" s="702"/>
      <c r="B235" s="635"/>
      <c r="C235" s="270" t="s">
        <v>421</v>
      </c>
      <c r="D235" s="155" t="s">
        <v>1520</v>
      </c>
      <c r="E235" s="547"/>
      <c r="F235" s="547"/>
      <c r="G235" s="544"/>
      <c r="H235" s="690"/>
      <c r="I235" s="737"/>
      <c r="J235" s="732"/>
      <c r="K235" s="496"/>
      <c r="L235" s="497"/>
      <c r="M235" s="457"/>
      <c r="AU235"/>
      <c r="AV235"/>
      <c r="AW235"/>
      <c r="AX235"/>
      <c r="AY235"/>
      <c r="AZ235"/>
      <c r="BA235"/>
      <c r="BB235"/>
      <c r="BC235"/>
    </row>
    <row r="236" spans="1:55" ht="15" customHeight="1">
      <c r="A236" s="702"/>
      <c r="B236" s="635"/>
      <c r="C236" s="270" t="s">
        <v>388</v>
      </c>
      <c r="D236" s="155" t="s">
        <v>1519</v>
      </c>
      <c r="E236" s="547"/>
      <c r="F236" s="547"/>
      <c r="G236" s="544"/>
      <c r="H236" s="690"/>
      <c r="I236" s="737"/>
      <c r="J236" s="732"/>
      <c r="K236" s="496"/>
      <c r="L236" s="497"/>
      <c r="M236" s="457"/>
      <c r="AU236"/>
      <c r="AV236"/>
      <c r="AW236"/>
      <c r="AX236"/>
      <c r="AY236"/>
      <c r="AZ236"/>
      <c r="BA236"/>
      <c r="BB236"/>
      <c r="BC236"/>
    </row>
    <row r="237" spans="1:55" ht="15" customHeight="1">
      <c r="A237" s="702"/>
      <c r="B237" s="635"/>
      <c r="C237" s="270" t="s">
        <v>380</v>
      </c>
      <c r="D237" s="155" t="s">
        <v>381</v>
      </c>
      <c r="E237" s="547"/>
      <c r="F237" s="547"/>
      <c r="G237" s="544"/>
      <c r="H237" s="690"/>
      <c r="I237" s="737"/>
      <c r="J237" s="732"/>
      <c r="K237" s="496"/>
      <c r="L237" s="497"/>
      <c r="M237" s="457"/>
      <c r="AU237"/>
      <c r="AV237"/>
      <c r="AW237"/>
      <c r="AX237"/>
      <c r="AY237"/>
      <c r="AZ237"/>
      <c r="BA237"/>
      <c r="BB237"/>
      <c r="BC237"/>
    </row>
    <row r="238" spans="1:55" ht="15.75" customHeight="1" thickBot="1">
      <c r="A238" s="703"/>
      <c r="B238" s="636"/>
      <c r="C238" s="272" t="s">
        <v>378</v>
      </c>
      <c r="D238" s="151" t="s">
        <v>379</v>
      </c>
      <c r="E238" s="549"/>
      <c r="F238" s="549"/>
      <c r="G238" s="545"/>
      <c r="H238" s="691"/>
      <c r="I238" s="738"/>
      <c r="J238" s="732"/>
      <c r="K238" s="496"/>
      <c r="L238" s="497"/>
      <c r="M238" s="457"/>
      <c r="AU238"/>
      <c r="AV238"/>
      <c r="AW238"/>
      <c r="AX238"/>
      <c r="AY238"/>
      <c r="AZ238"/>
      <c r="BA238"/>
      <c r="BB238"/>
      <c r="BC238"/>
    </row>
    <row r="239" spans="1:55" ht="15" customHeight="1">
      <c r="A239" s="701" t="s">
        <v>1516</v>
      </c>
      <c r="B239" s="634" t="s">
        <v>1515</v>
      </c>
      <c r="C239" s="273" t="s">
        <v>367</v>
      </c>
      <c r="D239" s="147" t="s">
        <v>368</v>
      </c>
      <c r="E239" s="546" t="s">
        <v>41</v>
      </c>
      <c r="F239" s="546" t="s">
        <v>1558</v>
      </c>
      <c r="G239" s="543" t="s">
        <v>10</v>
      </c>
      <c r="H239" s="689">
        <v>1</v>
      </c>
      <c r="I239" s="736">
        <v>1500</v>
      </c>
      <c r="J239" s="732" t="e">
        <f>I239-#REF!</f>
        <v>#REF!</v>
      </c>
      <c r="K239" s="496"/>
      <c r="L239" s="497">
        <f>L7</f>
        <v>2</v>
      </c>
      <c r="M239" s="457"/>
      <c r="AU239"/>
      <c r="AV239"/>
      <c r="AW239"/>
      <c r="AX239"/>
      <c r="AY239"/>
      <c r="AZ239"/>
      <c r="BA239"/>
      <c r="BB239"/>
      <c r="BC239"/>
    </row>
    <row r="240" spans="1:55" ht="15" customHeight="1">
      <c r="A240" s="702"/>
      <c r="B240" s="635"/>
      <c r="C240" s="273" t="s">
        <v>369</v>
      </c>
      <c r="D240" s="149" t="s">
        <v>370</v>
      </c>
      <c r="E240" s="547"/>
      <c r="F240" s="547"/>
      <c r="G240" s="544"/>
      <c r="H240" s="690"/>
      <c r="I240" s="737"/>
      <c r="J240" s="732"/>
      <c r="K240" s="496"/>
      <c r="L240" s="497"/>
      <c r="M240" s="457"/>
      <c r="AU240"/>
      <c r="AV240"/>
      <c r="AW240"/>
      <c r="AX240"/>
      <c r="AY240"/>
      <c r="AZ240"/>
      <c r="BA240"/>
      <c r="BB240"/>
      <c r="BC240"/>
    </row>
    <row r="241" spans="1:55" ht="15" customHeight="1">
      <c r="A241" s="702"/>
      <c r="B241" s="635"/>
      <c r="C241" s="273" t="s">
        <v>371</v>
      </c>
      <c r="D241" s="155" t="s">
        <v>372</v>
      </c>
      <c r="E241" s="547"/>
      <c r="F241" s="547"/>
      <c r="G241" s="544"/>
      <c r="H241" s="690"/>
      <c r="I241" s="737"/>
      <c r="J241" s="732"/>
      <c r="K241" s="496"/>
      <c r="L241" s="497"/>
      <c r="M241" s="457"/>
      <c r="AU241"/>
      <c r="AV241"/>
      <c r="AW241"/>
      <c r="AX241"/>
      <c r="AY241"/>
      <c r="AZ241"/>
      <c r="BA241"/>
      <c r="BB241"/>
      <c r="BC241"/>
    </row>
    <row r="242" spans="1:55" ht="15.75" customHeight="1" thickBot="1">
      <c r="A242" s="703"/>
      <c r="B242" s="636"/>
      <c r="C242" s="274" t="s">
        <v>374</v>
      </c>
      <c r="D242" s="151" t="s">
        <v>1517</v>
      </c>
      <c r="E242" s="549"/>
      <c r="F242" s="549"/>
      <c r="G242" s="545"/>
      <c r="H242" s="691"/>
      <c r="I242" s="738"/>
      <c r="J242" s="732"/>
      <c r="K242" s="496"/>
      <c r="L242" s="497"/>
      <c r="M242" s="457"/>
      <c r="AU242"/>
      <c r="AV242"/>
      <c r="AW242"/>
      <c r="AX242"/>
      <c r="AY242"/>
      <c r="AZ242"/>
      <c r="BA242"/>
      <c r="BB242"/>
      <c r="BC242"/>
    </row>
    <row r="243" spans="1:13" ht="15.75" customHeight="1">
      <c r="A243" s="515" t="s">
        <v>1098</v>
      </c>
      <c r="B243" s="530" t="s">
        <v>1099</v>
      </c>
      <c r="C243" s="187" t="s">
        <v>349</v>
      </c>
      <c r="D243" s="188" t="s">
        <v>350</v>
      </c>
      <c r="E243" s="511" t="s">
        <v>41</v>
      </c>
      <c r="F243" s="511" t="s">
        <v>1558</v>
      </c>
      <c r="G243" s="508" t="s">
        <v>10</v>
      </c>
      <c r="H243" s="521">
        <v>4</v>
      </c>
      <c r="I243" s="736">
        <v>2625</v>
      </c>
      <c r="J243" s="732" t="e">
        <f>I243-#REF!</f>
        <v>#REF!</v>
      </c>
      <c r="K243" s="496"/>
      <c r="L243" s="497">
        <f>L7</f>
        <v>2</v>
      </c>
      <c r="M243" s="457"/>
    </row>
    <row r="244" spans="1:13" ht="15" customHeight="1">
      <c r="A244" s="516"/>
      <c r="B244" s="531"/>
      <c r="C244" s="189" t="s">
        <v>378</v>
      </c>
      <c r="D244" s="190" t="s">
        <v>379</v>
      </c>
      <c r="E244" s="512"/>
      <c r="F244" s="512"/>
      <c r="G244" s="509"/>
      <c r="H244" s="522"/>
      <c r="I244" s="737"/>
      <c r="J244" s="732"/>
      <c r="K244" s="496"/>
      <c r="L244" s="497"/>
      <c r="M244" s="457"/>
    </row>
    <row r="245" spans="1:13" ht="15" customHeight="1">
      <c r="A245" s="516"/>
      <c r="B245" s="531"/>
      <c r="C245" s="189" t="s">
        <v>376</v>
      </c>
      <c r="D245" s="190" t="s">
        <v>377</v>
      </c>
      <c r="E245" s="512"/>
      <c r="F245" s="512"/>
      <c r="G245" s="509"/>
      <c r="H245" s="522"/>
      <c r="I245" s="737"/>
      <c r="J245" s="732"/>
      <c r="K245" s="496"/>
      <c r="L245" s="497"/>
      <c r="M245" s="457"/>
    </row>
    <row r="246" spans="1:13" ht="45">
      <c r="A246" s="516"/>
      <c r="B246" s="531"/>
      <c r="C246" s="189" t="s">
        <v>388</v>
      </c>
      <c r="D246" s="190" t="s">
        <v>389</v>
      </c>
      <c r="E246" s="512"/>
      <c r="F246" s="512"/>
      <c r="G246" s="509"/>
      <c r="H246" s="522"/>
      <c r="I246" s="737"/>
      <c r="J246" s="732"/>
      <c r="K246" s="496"/>
      <c r="L246" s="497"/>
      <c r="M246" s="457"/>
    </row>
    <row r="247" spans="1:13" ht="15.75" customHeight="1" thickBot="1">
      <c r="A247" s="517"/>
      <c r="B247" s="532"/>
      <c r="C247" s="191" t="s">
        <v>384</v>
      </c>
      <c r="D247" s="192" t="s">
        <v>385</v>
      </c>
      <c r="E247" s="513"/>
      <c r="F247" s="513"/>
      <c r="G247" s="510"/>
      <c r="H247" s="525"/>
      <c r="I247" s="738"/>
      <c r="J247" s="732"/>
      <c r="K247" s="496"/>
      <c r="L247" s="497"/>
      <c r="M247" s="457"/>
    </row>
    <row r="248" spans="1:55" ht="15" customHeight="1">
      <c r="A248" s="701" t="s">
        <v>1646</v>
      </c>
      <c r="B248" s="634" t="s">
        <v>1647</v>
      </c>
      <c r="C248" s="273" t="s">
        <v>396</v>
      </c>
      <c r="D248" s="147" t="s">
        <v>397</v>
      </c>
      <c r="E248" s="546" t="s">
        <v>41</v>
      </c>
      <c r="F248" s="546" t="s">
        <v>1558</v>
      </c>
      <c r="G248" s="543" t="s">
        <v>10</v>
      </c>
      <c r="H248" s="689">
        <v>8</v>
      </c>
      <c r="I248" s="736">
        <v>2750</v>
      </c>
      <c r="J248" s="732" t="e">
        <f>I248-#REF!</f>
        <v>#REF!</v>
      </c>
      <c r="K248" s="496"/>
      <c r="L248" s="497">
        <f>L7</f>
        <v>2</v>
      </c>
      <c r="M248" s="457"/>
      <c r="AU248"/>
      <c r="AV248"/>
      <c r="AW248"/>
      <c r="AX248"/>
      <c r="AY248"/>
      <c r="AZ248"/>
      <c r="BA248"/>
      <c r="BB248"/>
      <c r="BC248"/>
    </row>
    <row r="249" spans="1:55" ht="50.25" customHeight="1" thickBot="1">
      <c r="A249" s="702"/>
      <c r="B249" s="635"/>
      <c r="C249" s="275" t="s">
        <v>559</v>
      </c>
      <c r="D249" s="155" t="s">
        <v>1545</v>
      </c>
      <c r="E249" s="547"/>
      <c r="F249" s="547"/>
      <c r="G249" s="709"/>
      <c r="H249" s="690"/>
      <c r="I249" s="738"/>
      <c r="J249" s="732"/>
      <c r="K249" s="496"/>
      <c r="L249" s="497"/>
      <c r="M249" s="457"/>
      <c r="AU249"/>
      <c r="AV249"/>
      <c r="AW249"/>
      <c r="AX249"/>
      <c r="AY249"/>
      <c r="AZ249"/>
      <c r="BA249"/>
      <c r="BB249"/>
      <c r="BC249"/>
    </row>
    <row r="250" spans="1:13" ht="15.75" customHeight="1">
      <c r="A250" s="710" t="s">
        <v>1648</v>
      </c>
      <c r="B250" s="713" t="s">
        <v>1649</v>
      </c>
      <c r="C250" s="276" t="s">
        <v>1685</v>
      </c>
      <c r="D250" s="277" t="s">
        <v>1651</v>
      </c>
      <c r="E250" s="716" t="s">
        <v>41</v>
      </c>
      <c r="F250" s="718" t="s">
        <v>1558</v>
      </c>
      <c r="G250" s="705" t="s">
        <v>10</v>
      </c>
      <c r="H250" s="707">
        <v>7</v>
      </c>
      <c r="I250" s="736">
        <v>9000</v>
      </c>
      <c r="J250" s="732" t="e">
        <f>I250-#REF!</f>
        <v>#REF!</v>
      </c>
      <c r="K250" s="496"/>
      <c r="L250" s="497">
        <f>L7</f>
        <v>2</v>
      </c>
      <c r="M250" s="457"/>
    </row>
    <row r="251" spans="1:13" ht="15" customHeight="1">
      <c r="A251" s="711"/>
      <c r="B251" s="714"/>
      <c r="C251" s="211" t="s">
        <v>1684</v>
      </c>
      <c r="D251" s="201" t="s">
        <v>3597</v>
      </c>
      <c r="E251" s="569"/>
      <c r="F251" s="512"/>
      <c r="G251" s="509"/>
      <c r="H251" s="669"/>
      <c r="I251" s="737"/>
      <c r="J251" s="732"/>
      <c r="K251" s="496"/>
      <c r="L251" s="497"/>
      <c r="M251" s="457"/>
    </row>
    <row r="252" spans="1:13" ht="15" customHeight="1">
      <c r="A252" s="711"/>
      <c r="B252" s="714"/>
      <c r="C252" s="211" t="s">
        <v>1689</v>
      </c>
      <c r="D252" s="201" t="s">
        <v>381</v>
      </c>
      <c r="E252" s="569"/>
      <c r="F252" s="512"/>
      <c r="G252" s="509"/>
      <c r="H252" s="669"/>
      <c r="I252" s="737"/>
      <c r="J252" s="732"/>
      <c r="K252" s="496"/>
      <c r="L252" s="497"/>
      <c r="M252" s="457"/>
    </row>
    <row r="253" spans="1:13" ht="15" customHeight="1">
      <c r="A253" s="711"/>
      <c r="B253" s="714"/>
      <c r="C253" s="211" t="s">
        <v>1688</v>
      </c>
      <c r="D253" s="201" t="s">
        <v>1653</v>
      </c>
      <c r="E253" s="569"/>
      <c r="F253" s="512"/>
      <c r="G253" s="509"/>
      <c r="H253" s="669"/>
      <c r="I253" s="737"/>
      <c r="J253" s="732"/>
      <c r="K253" s="496"/>
      <c r="L253" s="497"/>
      <c r="M253" s="457"/>
    </row>
    <row r="254" spans="1:13" ht="15" customHeight="1">
      <c r="A254" s="711"/>
      <c r="B254" s="714"/>
      <c r="C254" s="211" t="s">
        <v>1686</v>
      </c>
      <c r="D254" s="201" t="s">
        <v>1693</v>
      </c>
      <c r="E254" s="569"/>
      <c r="F254" s="512"/>
      <c r="G254" s="509"/>
      <c r="H254" s="669"/>
      <c r="I254" s="737"/>
      <c r="J254" s="732"/>
      <c r="K254" s="496"/>
      <c r="L254" s="497"/>
      <c r="M254" s="457"/>
    </row>
    <row r="255" spans="1:13" ht="15" customHeight="1">
      <c r="A255" s="711"/>
      <c r="B255" s="714"/>
      <c r="C255" s="211" t="s">
        <v>1681</v>
      </c>
      <c r="D255" s="201" t="s">
        <v>1520</v>
      </c>
      <c r="E255" s="569"/>
      <c r="F255" s="512"/>
      <c r="G255" s="509"/>
      <c r="H255" s="669"/>
      <c r="I255" s="737"/>
      <c r="J255" s="732"/>
      <c r="K255" s="496"/>
      <c r="L255" s="497"/>
      <c r="M255" s="457"/>
    </row>
    <row r="256" spans="1:13" ht="15" customHeight="1">
      <c r="A256" s="711"/>
      <c r="B256" s="714"/>
      <c r="C256" s="211" t="s">
        <v>1680</v>
      </c>
      <c r="D256" s="201" t="s">
        <v>1655</v>
      </c>
      <c r="E256" s="569"/>
      <c r="F256" s="512"/>
      <c r="G256" s="509"/>
      <c r="H256" s="669"/>
      <c r="I256" s="737"/>
      <c r="J256" s="732"/>
      <c r="K256" s="496"/>
      <c r="L256" s="497"/>
      <c r="M256" s="457"/>
    </row>
    <row r="257" spans="1:13" ht="15" customHeight="1">
      <c r="A257" s="711"/>
      <c r="B257" s="714"/>
      <c r="C257" s="211" t="s">
        <v>1682</v>
      </c>
      <c r="D257" s="201" t="s">
        <v>1650</v>
      </c>
      <c r="E257" s="569"/>
      <c r="F257" s="512"/>
      <c r="G257" s="509"/>
      <c r="H257" s="669"/>
      <c r="I257" s="737"/>
      <c r="J257" s="732"/>
      <c r="K257" s="496"/>
      <c r="L257" s="497"/>
      <c r="M257" s="457"/>
    </row>
    <row r="258" spans="1:13" ht="15" customHeight="1">
      <c r="A258" s="711"/>
      <c r="B258" s="714"/>
      <c r="C258" s="211" t="s">
        <v>1683</v>
      </c>
      <c r="D258" s="201" t="s">
        <v>377</v>
      </c>
      <c r="E258" s="569"/>
      <c r="F258" s="512"/>
      <c r="G258" s="509"/>
      <c r="H258" s="669"/>
      <c r="I258" s="737"/>
      <c r="J258" s="732"/>
      <c r="K258" s="496"/>
      <c r="L258" s="497"/>
      <c r="M258" s="457"/>
    </row>
    <row r="259" spans="1:13" ht="15" customHeight="1">
      <c r="A259" s="711"/>
      <c r="B259" s="714"/>
      <c r="C259" s="211" t="s">
        <v>1687</v>
      </c>
      <c r="D259" s="201" t="s">
        <v>1652</v>
      </c>
      <c r="E259" s="569"/>
      <c r="F259" s="512"/>
      <c r="G259" s="509"/>
      <c r="H259" s="669"/>
      <c r="I259" s="737"/>
      <c r="J259" s="732"/>
      <c r="K259" s="496"/>
      <c r="L259" s="497"/>
      <c r="M259" s="457"/>
    </row>
    <row r="260" spans="1:13" ht="15" customHeight="1">
      <c r="A260" s="711"/>
      <c r="B260" s="714"/>
      <c r="C260" s="211" t="s">
        <v>3598</v>
      </c>
      <c r="D260" s="201" t="s">
        <v>3599</v>
      </c>
      <c r="E260" s="569"/>
      <c r="F260" s="512"/>
      <c r="G260" s="509"/>
      <c r="H260" s="669"/>
      <c r="I260" s="737"/>
      <c r="J260" s="732"/>
      <c r="K260" s="496"/>
      <c r="L260" s="497"/>
      <c r="M260" s="457"/>
    </row>
    <row r="261" spans="1:13" ht="30.75" customHeight="1" thickBot="1">
      <c r="A261" s="712"/>
      <c r="B261" s="715"/>
      <c r="C261" s="212" t="s">
        <v>3600</v>
      </c>
      <c r="D261" s="213" t="s">
        <v>3601</v>
      </c>
      <c r="E261" s="717"/>
      <c r="F261" s="719"/>
      <c r="G261" s="706"/>
      <c r="H261" s="708"/>
      <c r="I261" s="738"/>
      <c r="J261" s="732"/>
      <c r="K261" s="496"/>
      <c r="L261" s="497"/>
      <c r="M261" s="457"/>
    </row>
    <row r="262" spans="1:13" ht="15">
      <c r="A262" s="516" t="s">
        <v>1654</v>
      </c>
      <c r="B262" s="531" t="s">
        <v>488</v>
      </c>
      <c r="C262" s="267" t="s">
        <v>56</v>
      </c>
      <c r="D262" s="268" t="s">
        <v>57</v>
      </c>
      <c r="E262" s="229" t="s">
        <v>46</v>
      </c>
      <c r="F262" s="512" t="s">
        <v>47</v>
      </c>
      <c r="G262" s="705" t="s">
        <v>10</v>
      </c>
      <c r="H262" s="522">
        <v>8</v>
      </c>
      <c r="I262" s="736">
        <v>2500</v>
      </c>
      <c r="J262" s="732" t="e">
        <f>I262-#REF!</f>
        <v>#REF!</v>
      </c>
      <c r="K262" s="496"/>
      <c r="L262" s="497">
        <f>L7</f>
        <v>2</v>
      </c>
      <c r="M262" s="457"/>
    </row>
    <row r="263" spans="1:13" ht="15" customHeight="1">
      <c r="A263" s="516"/>
      <c r="B263" s="531"/>
      <c r="C263" s="189" t="s">
        <v>496</v>
      </c>
      <c r="D263" s="190" t="s">
        <v>497</v>
      </c>
      <c r="E263" s="512" t="s">
        <v>41</v>
      </c>
      <c r="F263" s="512"/>
      <c r="G263" s="509"/>
      <c r="H263" s="522"/>
      <c r="I263" s="737"/>
      <c r="J263" s="732"/>
      <c r="K263" s="496"/>
      <c r="L263" s="497"/>
      <c r="M263" s="457"/>
    </row>
    <row r="264" spans="1:13" ht="15.75" customHeight="1" thickBot="1">
      <c r="A264" s="517"/>
      <c r="B264" s="532"/>
      <c r="C264" s="191" t="s">
        <v>498</v>
      </c>
      <c r="D264" s="192" t="s">
        <v>1252</v>
      </c>
      <c r="E264" s="513"/>
      <c r="F264" s="513"/>
      <c r="G264" s="510"/>
      <c r="H264" s="525"/>
      <c r="I264" s="738"/>
      <c r="J264" s="732"/>
      <c r="K264" s="496"/>
      <c r="L264" s="497"/>
      <c r="M264" s="457"/>
    </row>
    <row r="265" spans="1:13" ht="15.75" customHeight="1">
      <c r="A265" s="502" t="s">
        <v>1092</v>
      </c>
      <c r="B265" s="685" t="s">
        <v>1498</v>
      </c>
      <c r="C265" s="187" t="s">
        <v>406</v>
      </c>
      <c r="D265" s="188" t="s">
        <v>407</v>
      </c>
      <c r="E265" s="511" t="s">
        <v>41</v>
      </c>
      <c r="F265" s="511" t="s">
        <v>1558</v>
      </c>
      <c r="G265" s="508" t="s">
        <v>10</v>
      </c>
      <c r="H265" s="668">
        <v>4</v>
      </c>
      <c r="I265" s="736">
        <v>3750</v>
      </c>
      <c r="J265" s="732" t="e">
        <f>I265-#REF!</f>
        <v>#REF!</v>
      </c>
      <c r="K265" s="496"/>
      <c r="L265" s="497">
        <f>L7</f>
        <v>2</v>
      </c>
      <c r="M265" s="457"/>
    </row>
    <row r="266" spans="1:13" ht="15" customHeight="1">
      <c r="A266" s="503"/>
      <c r="B266" s="671"/>
      <c r="C266" s="189" t="s">
        <v>459</v>
      </c>
      <c r="D266" s="190" t="s">
        <v>460</v>
      </c>
      <c r="E266" s="512"/>
      <c r="F266" s="512"/>
      <c r="G266" s="509"/>
      <c r="H266" s="669"/>
      <c r="I266" s="737"/>
      <c r="J266" s="732"/>
      <c r="K266" s="496"/>
      <c r="L266" s="497"/>
      <c r="M266" s="457"/>
    </row>
    <row r="267" spans="1:13" ht="15" customHeight="1">
      <c r="A267" s="503"/>
      <c r="B267" s="671"/>
      <c r="C267" s="189" t="s">
        <v>461</v>
      </c>
      <c r="D267" s="190" t="s">
        <v>462</v>
      </c>
      <c r="E267" s="512"/>
      <c r="F267" s="512"/>
      <c r="G267" s="509"/>
      <c r="H267" s="669"/>
      <c r="I267" s="737"/>
      <c r="J267" s="732"/>
      <c r="K267" s="496"/>
      <c r="L267" s="497"/>
      <c r="M267" s="457"/>
    </row>
    <row r="268" spans="1:13" ht="15" customHeight="1">
      <c r="A268" s="503"/>
      <c r="B268" s="671"/>
      <c r="C268" s="189" t="s">
        <v>473</v>
      </c>
      <c r="D268" s="190" t="s">
        <v>474</v>
      </c>
      <c r="E268" s="512"/>
      <c r="F268" s="512"/>
      <c r="G268" s="509"/>
      <c r="H268" s="669"/>
      <c r="I268" s="737"/>
      <c r="J268" s="732"/>
      <c r="K268" s="496"/>
      <c r="L268" s="497"/>
      <c r="M268" s="457"/>
    </row>
    <row r="269" spans="1:13" ht="15" customHeight="1">
      <c r="A269" s="503"/>
      <c r="B269" s="671"/>
      <c r="C269" s="189" t="s">
        <v>463</v>
      </c>
      <c r="D269" s="190" t="s">
        <v>464</v>
      </c>
      <c r="E269" s="512"/>
      <c r="F269" s="512"/>
      <c r="G269" s="509"/>
      <c r="H269" s="669"/>
      <c r="I269" s="737"/>
      <c r="J269" s="732"/>
      <c r="K269" s="496"/>
      <c r="L269" s="497"/>
      <c r="M269" s="457"/>
    </row>
    <row r="270" spans="1:13" ht="30.75" customHeight="1" thickBot="1">
      <c r="A270" s="504"/>
      <c r="B270" s="686"/>
      <c r="C270" s="191" t="s">
        <v>402</v>
      </c>
      <c r="D270" s="192" t="s">
        <v>403</v>
      </c>
      <c r="E270" s="513"/>
      <c r="F270" s="513"/>
      <c r="G270" s="510"/>
      <c r="H270" s="670"/>
      <c r="I270" s="738"/>
      <c r="J270" s="732"/>
      <c r="K270" s="496"/>
      <c r="L270" s="497"/>
      <c r="M270" s="457"/>
    </row>
    <row r="271" spans="1:13" ht="15.75" customHeight="1">
      <c r="A271" s="515" t="s">
        <v>1093</v>
      </c>
      <c r="B271" s="530" t="s">
        <v>1497</v>
      </c>
      <c r="C271" s="187" t="s">
        <v>406</v>
      </c>
      <c r="D271" s="188" t="s">
        <v>407</v>
      </c>
      <c r="E271" s="511" t="s">
        <v>41</v>
      </c>
      <c r="F271" s="511" t="s">
        <v>1558</v>
      </c>
      <c r="G271" s="508" t="s">
        <v>10</v>
      </c>
      <c r="H271" s="521">
        <v>4</v>
      </c>
      <c r="I271" s="736">
        <v>5250</v>
      </c>
      <c r="J271" s="732" t="e">
        <f>I271-#REF!</f>
        <v>#REF!</v>
      </c>
      <c r="K271" s="496"/>
      <c r="L271" s="497">
        <f>L7</f>
        <v>2</v>
      </c>
      <c r="M271" s="457"/>
    </row>
    <row r="272" spans="1:13" ht="15" customHeight="1">
      <c r="A272" s="516"/>
      <c r="B272" s="531"/>
      <c r="C272" s="189" t="s">
        <v>459</v>
      </c>
      <c r="D272" s="190" t="s">
        <v>460</v>
      </c>
      <c r="E272" s="512"/>
      <c r="F272" s="512"/>
      <c r="G272" s="509"/>
      <c r="H272" s="522"/>
      <c r="I272" s="737"/>
      <c r="J272" s="732"/>
      <c r="K272" s="496"/>
      <c r="L272" s="497"/>
      <c r="M272" s="457"/>
    </row>
    <row r="273" spans="1:13" ht="15" customHeight="1">
      <c r="A273" s="516"/>
      <c r="B273" s="531"/>
      <c r="C273" s="189" t="s">
        <v>461</v>
      </c>
      <c r="D273" s="190" t="s">
        <v>462</v>
      </c>
      <c r="E273" s="512"/>
      <c r="F273" s="512"/>
      <c r="G273" s="509"/>
      <c r="H273" s="522"/>
      <c r="I273" s="737"/>
      <c r="J273" s="732"/>
      <c r="K273" s="496"/>
      <c r="L273" s="497"/>
      <c r="M273" s="457"/>
    </row>
    <row r="274" spans="1:13" ht="15" customHeight="1">
      <c r="A274" s="516"/>
      <c r="B274" s="531"/>
      <c r="C274" s="189" t="s">
        <v>467</v>
      </c>
      <c r="D274" s="190" t="s">
        <v>468</v>
      </c>
      <c r="E274" s="512"/>
      <c r="F274" s="512"/>
      <c r="G274" s="509"/>
      <c r="H274" s="522"/>
      <c r="I274" s="737"/>
      <c r="J274" s="732"/>
      <c r="K274" s="496"/>
      <c r="L274" s="497"/>
      <c r="M274" s="457"/>
    </row>
    <row r="275" spans="1:13" ht="15" customHeight="1">
      <c r="A275" s="516"/>
      <c r="B275" s="531"/>
      <c r="C275" s="189" t="s">
        <v>471</v>
      </c>
      <c r="D275" s="190" t="s">
        <v>472</v>
      </c>
      <c r="E275" s="512"/>
      <c r="F275" s="512"/>
      <c r="G275" s="509"/>
      <c r="H275" s="522"/>
      <c r="I275" s="737"/>
      <c r="J275" s="732"/>
      <c r="K275" s="496"/>
      <c r="L275" s="497"/>
      <c r="M275" s="457"/>
    </row>
    <row r="276" spans="1:13" ht="15" customHeight="1">
      <c r="A276" s="516"/>
      <c r="B276" s="531"/>
      <c r="C276" s="189" t="s">
        <v>463</v>
      </c>
      <c r="D276" s="190" t="s">
        <v>464</v>
      </c>
      <c r="E276" s="512"/>
      <c r="F276" s="512"/>
      <c r="G276" s="509"/>
      <c r="H276" s="522"/>
      <c r="I276" s="737"/>
      <c r="J276" s="732"/>
      <c r="K276" s="496"/>
      <c r="L276" s="497"/>
      <c r="M276" s="457"/>
    </row>
    <row r="277" spans="1:13" ht="15.75" customHeight="1" thickBot="1">
      <c r="A277" s="517"/>
      <c r="B277" s="532"/>
      <c r="C277" s="191" t="s">
        <v>475</v>
      </c>
      <c r="D277" s="192" t="s">
        <v>476</v>
      </c>
      <c r="E277" s="513"/>
      <c r="F277" s="513"/>
      <c r="G277" s="510"/>
      <c r="H277" s="525"/>
      <c r="I277" s="738"/>
      <c r="J277" s="732"/>
      <c r="K277" s="496"/>
      <c r="L277" s="497"/>
      <c r="M277" s="457"/>
    </row>
    <row r="278" spans="1:13" ht="15.75" customHeight="1">
      <c r="A278" s="502" t="s">
        <v>1656</v>
      </c>
      <c r="B278" s="685" t="s">
        <v>1665</v>
      </c>
      <c r="C278" s="278" t="s">
        <v>1669</v>
      </c>
      <c r="D278" s="188" t="s">
        <v>1657</v>
      </c>
      <c r="E278" s="511" t="s">
        <v>1549</v>
      </c>
      <c r="F278" s="511" t="s">
        <v>183</v>
      </c>
      <c r="G278" s="508" t="s">
        <v>10</v>
      </c>
      <c r="H278" s="527">
        <v>10</v>
      </c>
      <c r="I278" s="736">
        <v>13000</v>
      </c>
      <c r="J278" s="732" t="e">
        <f>I278-#REF!</f>
        <v>#REF!</v>
      </c>
      <c r="K278" s="496"/>
      <c r="L278" s="497">
        <f>L7</f>
        <v>2</v>
      </c>
      <c r="M278" s="457"/>
    </row>
    <row r="279" spans="1:13" ht="15" customHeight="1">
      <c r="A279" s="503"/>
      <c r="B279" s="671"/>
      <c r="C279" s="279" t="s">
        <v>1670</v>
      </c>
      <c r="D279" s="190" t="s">
        <v>1658</v>
      </c>
      <c r="E279" s="512"/>
      <c r="F279" s="512"/>
      <c r="G279" s="509"/>
      <c r="H279" s="528"/>
      <c r="I279" s="737"/>
      <c r="J279" s="732"/>
      <c r="K279" s="496"/>
      <c r="L279" s="497"/>
      <c r="M279" s="457"/>
    </row>
    <row r="280" spans="1:13" ht="15" customHeight="1">
      <c r="A280" s="503"/>
      <c r="B280" s="671"/>
      <c r="C280" s="279" t="s">
        <v>1671</v>
      </c>
      <c r="D280" s="190" t="s">
        <v>1659</v>
      </c>
      <c r="E280" s="512"/>
      <c r="F280" s="512"/>
      <c r="G280" s="509"/>
      <c r="H280" s="528"/>
      <c r="I280" s="737"/>
      <c r="J280" s="732"/>
      <c r="K280" s="496"/>
      <c r="L280" s="497"/>
      <c r="M280" s="457"/>
    </row>
    <row r="281" spans="1:13" ht="15" customHeight="1">
      <c r="A281" s="503"/>
      <c r="B281" s="671"/>
      <c r="C281" s="279" t="s">
        <v>1672</v>
      </c>
      <c r="D281" s="190" t="s">
        <v>1660</v>
      </c>
      <c r="E281" s="512"/>
      <c r="F281" s="512"/>
      <c r="G281" s="509"/>
      <c r="H281" s="528"/>
      <c r="I281" s="737"/>
      <c r="J281" s="732"/>
      <c r="K281" s="496"/>
      <c r="L281" s="497"/>
      <c r="M281" s="457"/>
    </row>
    <row r="282" spans="1:13" ht="15" customHeight="1">
      <c r="A282" s="503"/>
      <c r="B282" s="671"/>
      <c r="C282" s="279" t="s">
        <v>1673</v>
      </c>
      <c r="D282" s="190" t="s">
        <v>1661</v>
      </c>
      <c r="E282" s="512"/>
      <c r="F282" s="512"/>
      <c r="G282" s="509"/>
      <c r="H282" s="528"/>
      <c r="I282" s="737"/>
      <c r="J282" s="732"/>
      <c r="K282" s="496"/>
      <c r="L282" s="497"/>
      <c r="M282" s="457"/>
    </row>
    <row r="283" spans="1:13" ht="15" customHeight="1">
      <c r="A283" s="503"/>
      <c r="B283" s="671"/>
      <c r="C283" s="279" t="s">
        <v>1674</v>
      </c>
      <c r="D283" s="190" t="s">
        <v>1662</v>
      </c>
      <c r="E283" s="512"/>
      <c r="F283" s="512"/>
      <c r="G283" s="509"/>
      <c r="H283" s="528"/>
      <c r="I283" s="737"/>
      <c r="J283" s="732"/>
      <c r="K283" s="496"/>
      <c r="L283" s="497"/>
      <c r="M283" s="457"/>
    </row>
    <row r="284" spans="1:13" ht="15" customHeight="1">
      <c r="A284" s="503"/>
      <c r="B284" s="671"/>
      <c r="C284" s="279" t="s">
        <v>1675</v>
      </c>
      <c r="D284" s="190" t="s">
        <v>1663</v>
      </c>
      <c r="E284" s="512"/>
      <c r="F284" s="512"/>
      <c r="G284" s="509"/>
      <c r="H284" s="528"/>
      <c r="I284" s="737"/>
      <c r="J284" s="732"/>
      <c r="K284" s="496"/>
      <c r="L284" s="497"/>
      <c r="M284" s="457"/>
    </row>
    <row r="285" spans="1:13" ht="15" customHeight="1">
      <c r="A285" s="503"/>
      <c r="B285" s="671"/>
      <c r="C285" s="279" t="s">
        <v>1676</v>
      </c>
      <c r="D285" s="190" t="s">
        <v>1664</v>
      </c>
      <c r="E285" s="512"/>
      <c r="F285" s="512"/>
      <c r="G285" s="509"/>
      <c r="H285" s="528"/>
      <c r="I285" s="737"/>
      <c r="J285" s="732"/>
      <c r="K285" s="496"/>
      <c r="L285" s="497"/>
      <c r="M285" s="457"/>
    </row>
    <row r="286" spans="1:13" ht="15.75" customHeight="1" thickBot="1">
      <c r="A286" s="503"/>
      <c r="B286" s="671"/>
      <c r="C286" s="279" t="s">
        <v>1677</v>
      </c>
      <c r="D286" s="190" t="s">
        <v>2214</v>
      </c>
      <c r="E286" s="512"/>
      <c r="F286" s="512"/>
      <c r="G286" s="510"/>
      <c r="H286" s="528"/>
      <c r="I286" s="738"/>
      <c r="J286" s="732"/>
      <c r="K286" s="496"/>
      <c r="L286" s="497"/>
      <c r="M286" s="457"/>
    </row>
    <row r="287" spans="1:13" ht="15.75" customHeight="1">
      <c r="A287" s="515" t="s">
        <v>1094</v>
      </c>
      <c r="B287" s="530" t="s">
        <v>1095</v>
      </c>
      <c r="C287" s="187" t="s">
        <v>702</v>
      </c>
      <c r="D287" s="188" t="s">
        <v>703</v>
      </c>
      <c r="E287" s="511" t="s">
        <v>41</v>
      </c>
      <c r="F287" s="511" t="s">
        <v>1558</v>
      </c>
      <c r="G287" s="508" t="s">
        <v>10</v>
      </c>
      <c r="H287" s="521">
        <v>4</v>
      </c>
      <c r="I287" s="736">
        <v>2250</v>
      </c>
      <c r="J287" s="732" t="e">
        <f>I287-#REF!</f>
        <v>#REF!</v>
      </c>
      <c r="K287" s="496"/>
      <c r="L287" s="497">
        <f>L7</f>
        <v>2</v>
      </c>
      <c r="M287" s="457"/>
    </row>
    <row r="288" spans="1:13" ht="15" customHeight="1">
      <c r="A288" s="516"/>
      <c r="B288" s="531"/>
      <c r="C288" s="189" t="s">
        <v>652</v>
      </c>
      <c r="D288" s="190" t="s">
        <v>653</v>
      </c>
      <c r="E288" s="512"/>
      <c r="F288" s="512"/>
      <c r="G288" s="534"/>
      <c r="H288" s="522"/>
      <c r="I288" s="737"/>
      <c r="J288" s="732"/>
      <c r="K288" s="496"/>
      <c r="L288" s="497"/>
      <c r="M288" s="457"/>
    </row>
    <row r="289" spans="1:13" ht="30">
      <c r="A289" s="516"/>
      <c r="B289" s="531"/>
      <c r="C289" s="189" t="s">
        <v>630</v>
      </c>
      <c r="D289" s="190" t="s">
        <v>631</v>
      </c>
      <c r="E289" s="512"/>
      <c r="F289" s="512"/>
      <c r="G289" s="224" t="s">
        <v>15</v>
      </c>
      <c r="H289" s="522"/>
      <c r="I289" s="737"/>
      <c r="J289" s="732"/>
      <c r="K289" s="496"/>
      <c r="L289" s="497"/>
      <c r="M289" s="457"/>
    </row>
    <row r="290" spans="1:13" ht="30.75" customHeight="1" thickBot="1">
      <c r="A290" s="516"/>
      <c r="B290" s="532"/>
      <c r="C290" s="255" t="s">
        <v>641</v>
      </c>
      <c r="D290" s="256" t="s">
        <v>642</v>
      </c>
      <c r="E290" s="512"/>
      <c r="F290" s="512"/>
      <c r="G290" s="261" t="s">
        <v>10</v>
      </c>
      <c r="H290" s="522"/>
      <c r="I290" s="738"/>
      <c r="J290" s="732"/>
      <c r="K290" s="496"/>
      <c r="L290" s="497"/>
      <c r="M290" s="457"/>
    </row>
    <row r="291" spans="1:13" ht="18" customHeight="1">
      <c r="A291" s="515" t="s">
        <v>1797</v>
      </c>
      <c r="B291" s="530" t="s">
        <v>1859</v>
      </c>
      <c r="C291" s="187" t="s">
        <v>698</v>
      </c>
      <c r="D291" s="188" t="s">
        <v>699</v>
      </c>
      <c r="E291" s="511" t="s">
        <v>41</v>
      </c>
      <c r="F291" s="511" t="s">
        <v>3311</v>
      </c>
      <c r="G291" s="223" t="s">
        <v>15</v>
      </c>
      <c r="H291" s="521">
        <v>4</v>
      </c>
      <c r="I291" s="736">
        <v>4500</v>
      </c>
      <c r="J291" s="732" t="e">
        <f>I291-#REF!</f>
        <v>#REF!</v>
      </c>
      <c r="K291" s="496"/>
      <c r="L291" s="497">
        <f>L7</f>
        <v>2</v>
      </c>
      <c r="M291" s="457"/>
    </row>
    <row r="292" spans="1:13" ht="16.5" customHeight="1">
      <c r="A292" s="516"/>
      <c r="B292" s="531"/>
      <c r="C292" s="189" t="s">
        <v>702</v>
      </c>
      <c r="D292" s="190" t="s">
        <v>703</v>
      </c>
      <c r="E292" s="512"/>
      <c r="F292" s="512"/>
      <c r="G292" s="651" t="s">
        <v>10</v>
      </c>
      <c r="H292" s="522"/>
      <c r="I292" s="737"/>
      <c r="J292" s="732"/>
      <c r="K292" s="496"/>
      <c r="L292" s="497"/>
      <c r="M292" s="457"/>
    </row>
    <row r="293" spans="1:13" ht="18" customHeight="1">
      <c r="A293" s="516"/>
      <c r="B293" s="531"/>
      <c r="C293" s="189" t="s">
        <v>650</v>
      </c>
      <c r="D293" s="190" t="s">
        <v>651</v>
      </c>
      <c r="E293" s="512"/>
      <c r="F293" s="512"/>
      <c r="G293" s="509"/>
      <c r="H293" s="522"/>
      <c r="I293" s="737"/>
      <c r="J293" s="732"/>
      <c r="K293" s="496"/>
      <c r="L293" s="497"/>
      <c r="M293" s="457"/>
    </row>
    <row r="294" spans="1:13" ht="17.25" customHeight="1">
      <c r="A294" s="516"/>
      <c r="B294" s="531"/>
      <c r="C294" s="189" t="s">
        <v>652</v>
      </c>
      <c r="D294" s="190" t="s">
        <v>653</v>
      </c>
      <c r="E294" s="512"/>
      <c r="F294" s="512"/>
      <c r="G294" s="534"/>
      <c r="H294" s="522"/>
      <c r="I294" s="737"/>
      <c r="J294" s="732"/>
      <c r="K294" s="496"/>
      <c r="L294" s="497"/>
      <c r="M294" s="457"/>
    </row>
    <row r="295" spans="1:13" ht="17.25" customHeight="1">
      <c r="A295" s="516"/>
      <c r="B295" s="531"/>
      <c r="C295" s="189" t="s">
        <v>638</v>
      </c>
      <c r="D295" s="190" t="s">
        <v>1277</v>
      </c>
      <c r="E295" s="512"/>
      <c r="F295" s="512"/>
      <c r="G295" s="224" t="s">
        <v>15</v>
      </c>
      <c r="H295" s="522"/>
      <c r="I295" s="737"/>
      <c r="J295" s="732"/>
      <c r="K295" s="496"/>
      <c r="L295" s="497"/>
      <c r="M295" s="457"/>
    </row>
    <row r="296" spans="1:13" ht="21" customHeight="1">
      <c r="A296" s="516"/>
      <c r="B296" s="531"/>
      <c r="C296" s="189" t="s">
        <v>641</v>
      </c>
      <c r="D296" s="190" t="s">
        <v>1278</v>
      </c>
      <c r="E296" s="512"/>
      <c r="F296" s="512"/>
      <c r="G296" s="224" t="s">
        <v>10</v>
      </c>
      <c r="H296" s="522"/>
      <c r="I296" s="737"/>
      <c r="J296" s="732"/>
      <c r="K296" s="496"/>
      <c r="L296" s="497"/>
      <c r="M296" s="457"/>
    </row>
    <row r="297" spans="1:13" ht="30" customHeight="1">
      <c r="A297" s="516"/>
      <c r="B297" s="531"/>
      <c r="C297" s="255" t="s">
        <v>618</v>
      </c>
      <c r="D297" s="256" t="s">
        <v>1267</v>
      </c>
      <c r="E297" s="512"/>
      <c r="F297" s="512"/>
      <c r="G297" s="651" t="s">
        <v>15</v>
      </c>
      <c r="H297" s="522"/>
      <c r="I297" s="737"/>
      <c r="J297" s="732"/>
      <c r="K297" s="496"/>
      <c r="L297" s="497"/>
      <c r="M297" s="457"/>
    </row>
    <row r="298" spans="1:13" ht="38.25" customHeight="1" thickBot="1">
      <c r="A298" s="516"/>
      <c r="B298" s="531"/>
      <c r="C298" s="255" t="s">
        <v>621</v>
      </c>
      <c r="D298" s="256" t="s">
        <v>1269</v>
      </c>
      <c r="E298" s="512"/>
      <c r="F298" s="512"/>
      <c r="G298" s="510"/>
      <c r="H298" s="522"/>
      <c r="I298" s="738"/>
      <c r="J298" s="732"/>
      <c r="K298" s="496"/>
      <c r="L298" s="497"/>
      <c r="M298" s="457"/>
    </row>
    <row r="299" spans="1:13" ht="17.25" customHeight="1">
      <c r="A299" s="628" t="s">
        <v>1990</v>
      </c>
      <c r="B299" s="537" t="s">
        <v>1989</v>
      </c>
      <c r="C299" s="280" t="s">
        <v>698</v>
      </c>
      <c r="D299" s="188" t="s">
        <v>699</v>
      </c>
      <c r="E299" s="511" t="s">
        <v>41</v>
      </c>
      <c r="F299" s="625" t="s">
        <v>3310</v>
      </c>
      <c r="G299" s="508" t="s">
        <v>15</v>
      </c>
      <c r="H299" s="521">
        <v>4</v>
      </c>
      <c r="I299" s="736">
        <v>6250</v>
      </c>
      <c r="J299" s="732" t="e">
        <f>I299-#REF!</f>
        <v>#REF!</v>
      </c>
      <c r="K299" s="496"/>
      <c r="L299" s="497">
        <f>L7</f>
        <v>2</v>
      </c>
      <c r="M299" s="457"/>
    </row>
    <row r="300" spans="1:13" ht="33" customHeight="1">
      <c r="A300" s="629"/>
      <c r="B300" s="538"/>
      <c r="C300" s="281" t="s">
        <v>704</v>
      </c>
      <c r="D300" s="190" t="s">
        <v>705</v>
      </c>
      <c r="E300" s="512"/>
      <c r="F300" s="626"/>
      <c r="G300" s="534"/>
      <c r="H300" s="522"/>
      <c r="I300" s="737"/>
      <c r="J300" s="732"/>
      <c r="K300" s="496"/>
      <c r="L300" s="497"/>
      <c r="M300" s="457"/>
    </row>
    <row r="301" spans="1:13" ht="18.75" customHeight="1">
      <c r="A301" s="629"/>
      <c r="B301" s="538"/>
      <c r="C301" s="281" t="s">
        <v>650</v>
      </c>
      <c r="D301" s="190" t="s">
        <v>651</v>
      </c>
      <c r="E301" s="512"/>
      <c r="F301" s="626"/>
      <c r="G301" s="282" t="s">
        <v>10</v>
      </c>
      <c r="H301" s="522"/>
      <c r="I301" s="737"/>
      <c r="J301" s="732"/>
      <c r="K301" s="496"/>
      <c r="L301" s="497"/>
      <c r="M301" s="457"/>
    </row>
    <row r="302" spans="1:13" ht="33" customHeight="1">
      <c r="A302" s="629"/>
      <c r="B302" s="538"/>
      <c r="C302" s="281" t="s">
        <v>654</v>
      </c>
      <c r="D302" s="190" t="s">
        <v>655</v>
      </c>
      <c r="E302" s="512"/>
      <c r="F302" s="626"/>
      <c r="G302" s="651" t="s">
        <v>15</v>
      </c>
      <c r="H302" s="522"/>
      <c r="I302" s="737"/>
      <c r="J302" s="732"/>
      <c r="K302" s="496"/>
      <c r="L302" s="497"/>
      <c r="M302" s="457"/>
    </row>
    <row r="303" spans="1:13" ht="18" customHeight="1">
      <c r="A303" s="629"/>
      <c r="B303" s="538"/>
      <c r="C303" s="281" t="s">
        <v>638</v>
      </c>
      <c r="D303" s="190" t="s">
        <v>1277</v>
      </c>
      <c r="E303" s="512"/>
      <c r="F303" s="626"/>
      <c r="G303" s="509"/>
      <c r="H303" s="522"/>
      <c r="I303" s="737"/>
      <c r="J303" s="732"/>
      <c r="K303" s="496"/>
      <c r="L303" s="497"/>
      <c r="M303" s="457"/>
    </row>
    <row r="304" spans="1:13" ht="45" customHeight="1">
      <c r="A304" s="629"/>
      <c r="B304" s="538"/>
      <c r="C304" s="281" t="s">
        <v>643</v>
      </c>
      <c r="D304" s="190" t="s">
        <v>1279</v>
      </c>
      <c r="E304" s="512"/>
      <c r="F304" s="626"/>
      <c r="G304" s="509"/>
      <c r="H304" s="522"/>
      <c r="I304" s="737"/>
      <c r="J304" s="732"/>
      <c r="K304" s="496"/>
      <c r="L304" s="497"/>
      <c r="M304" s="457"/>
    </row>
    <row r="305" spans="1:13" ht="33" customHeight="1">
      <c r="A305" s="629"/>
      <c r="B305" s="538"/>
      <c r="C305" s="281" t="s">
        <v>618</v>
      </c>
      <c r="D305" s="190" t="s">
        <v>1267</v>
      </c>
      <c r="E305" s="512"/>
      <c r="F305" s="626"/>
      <c r="G305" s="509"/>
      <c r="H305" s="522"/>
      <c r="I305" s="737"/>
      <c r="J305" s="732"/>
      <c r="K305" s="496"/>
      <c r="L305" s="497"/>
      <c r="M305" s="457"/>
    </row>
    <row r="306" spans="1:13" ht="46.5" customHeight="1" thickBot="1">
      <c r="A306" s="630"/>
      <c r="B306" s="539"/>
      <c r="C306" s="283" t="s">
        <v>623</v>
      </c>
      <c r="D306" s="192" t="s">
        <v>1270</v>
      </c>
      <c r="E306" s="513"/>
      <c r="F306" s="627"/>
      <c r="G306" s="510"/>
      <c r="H306" s="525"/>
      <c r="I306" s="738"/>
      <c r="J306" s="732"/>
      <c r="K306" s="496"/>
      <c r="L306" s="497"/>
      <c r="M306" s="457"/>
    </row>
    <row r="307" spans="1:13" ht="15.75" customHeight="1">
      <c r="A307" s="503" t="s">
        <v>1096</v>
      </c>
      <c r="B307" s="671" t="s">
        <v>1097</v>
      </c>
      <c r="C307" s="284" t="s">
        <v>698</v>
      </c>
      <c r="D307" s="268" t="s">
        <v>699</v>
      </c>
      <c r="E307" s="512" t="s">
        <v>41</v>
      </c>
      <c r="F307" s="512" t="s">
        <v>1558</v>
      </c>
      <c r="G307" s="285" t="s">
        <v>15</v>
      </c>
      <c r="H307" s="528">
        <v>6</v>
      </c>
      <c r="I307" s="736">
        <v>5500</v>
      </c>
      <c r="J307" s="732" t="e">
        <f>I307-#REF!</f>
        <v>#REF!</v>
      </c>
      <c r="K307" s="496"/>
      <c r="L307" s="497">
        <f>L7</f>
        <v>2</v>
      </c>
      <c r="M307" s="457"/>
    </row>
    <row r="308" spans="1:13" ht="15" customHeight="1">
      <c r="A308" s="503"/>
      <c r="B308" s="671"/>
      <c r="C308" s="250" t="s">
        <v>702</v>
      </c>
      <c r="D308" s="190" t="s">
        <v>703</v>
      </c>
      <c r="E308" s="512"/>
      <c r="F308" s="512"/>
      <c r="G308" s="224" t="s">
        <v>10</v>
      </c>
      <c r="H308" s="528"/>
      <c r="I308" s="737"/>
      <c r="J308" s="732"/>
      <c r="K308" s="496"/>
      <c r="L308" s="497"/>
      <c r="M308" s="457"/>
    </row>
    <row r="309" spans="1:13" ht="15" customHeight="1">
      <c r="A309" s="503"/>
      <c r="B309" s="671"/>
      <c r="C309" s="250" t="s">
        <v>650</v>
      </c>
      <c r="D309" s="190" t="s">
        <v>651</v>
      </c>
      <c r="E309" s="512"/>
      <c r="F309" s="512"/>
      <c r="G309" s="224" t="s">
        <v>15</v>
      </c>
      <c r="H309" s="528"/>
      <c r="I309" s="737"/>
      <c r="J309" s="732"/>
      <c r="K309" s="496"/>
      <c r="L309" s="497"/>
      <c r="M309" s="457"/>
    </row>
    <row r="310" spans="1:13" ht="15" customHeight="1">
      <c r="A310" s="503"/>
      <c r="B310" s="671"/>
      <c r="C310" s="250" t="s">
        <v>652</v>
      </c>
      <c r="D310" s="190" t="s">
        <v>653</v>
      </c>
      <c r="E310" s="512"/>
      <c r="F310" s="512"/>
      <c r="G310" s="224" t="s">
        <v>10</v>
      </c>
      <c r="H310" s="528"/>
      <c r="I310" s="737"/>
      <c r="J310" s="732"/>
      <c r="K310" s="496"/>
      <c r="L310" s="497"/>
      <c r="M310" s="457"/>
    </row>
    <row r="311" spans="1:13" ht="30">
      <c r="A311" s="503"/>
      <c r="B311" s="671"/>
      <c r="C311" s="250" t="s">
        <v>638</v>
      </c>
      <c r="D311" s="190" t="s">
        <v>639</v>
      </c>
      <c r="E311" s="512"/>
      <c r="F311" s="512"/>
      <c r="G311" s="224" t="s">
        <v>15</v>
      </c>
      <c r="H311" s="528"/>
      <c r="I311" s="737"/>
      <c r="J311" s="732"/>
      <c r="K311" s="496"/>
      <c r="L311" s="497"/>
      <c r="M311" s="457"/>
    </row>
    <row r="312" spans="1:13" ht="30">
      <c r="A312" s="503"/>
      <c r="B312" s="671"/>
      <c r="C312" s="250" t="s">
        <v>641</v>
      </c>
      <c r="D312" s="190" t="s">
        <v>642</v>
      </c>
      <c r="E312" s="512"/>
      <c r="F312" s="512"/>
      <c r="G312" s="224" t="s">
        <v>10</v>
      </c>
      <c r="H312" s="528"/>
      <c r="I312" s="737"/>
      <c r="J312" s="732"/>
      <c r="K312" s="496"/>
      <c r="L312" s="497"/>
      <c r="M312" s="457"/>
    </row>
    <row r="313" spans="1:13" ht="30">
      <c r="A313" s="503"/>
      <c r="B313" s="671"/>
      <c r="C313" s="250" t="s">
        <v>618</v>
      </c>
      <c r="D313" s="190" t="s">
        <v>619</v>
      </c>
      <c r="E313" s="512"/>
      <c r="F313" s="512"/>
      <c r="G313" s="651" t="s">
        <v>15</v>
      </c>
      <c r="H313" s="528"/>
      <c r="I313" s="737"/>
      <c r="J313" s="732"/>
      <c r="K313" s="496"/>
      <c r="L313" s="497"/>
      <c r="M313" s="457"/>
    </row>
    <row r="314" spans="1:13" ht="30">
      <c r="A314" s="503"/>
      <c r="B314" s="671"/>
      <c r="C314" s="250" t="s">
        <v>621</v>
      </c>
      <c r="D314" s="190" t="s">
        <v>622</v>
      </c>
      <c r="E314" s="512"/>
      <c r="F314" s="512"/>
      <c r="G314" s="509"/>
      <c r="H314" s="528"/>
      <c r="I314" s="737"/>
      <c r="J314" s="732"/>
      <c r="K314" s="496"/>
      <c r="L314" s="497"/>
      <c r="M314" s="457"/>
    </row>
    <row r="315" spans="1:13" ht="15" customHeight="1">
      <c r="A315" s="503"/>
      <c r="B315" s="671"/>
      <c r="C315" s="250" t="s">
        <v>672</v>
      </c>
      <c r="D315" s="190" t="s">
        <v>673</v>
      </c>
      <c r="E315" s="512"/>
      <c r="F315" s="512"/>
      <c r="G315" s="509"/>
      <c r="H315" s="528"/>
      <c r="I315" s="737"/>
      <c r="J315" s="732"/>
      <c r="K315" s="496"/>
      <c r="L315" s="497"/>
      <c r="M315" s="457"/>
    </row>
    <row r="316" spans="1:13" ht="15.75" customHeight="1" thickBot="1">
      <c r="A316" s="503"/>
      <c r="B316" s="671"/>
      <c r="C316" s="250" t="s">
        <v>674</v>
      </c>
      <c r="D316" s="190" t="s">
        <v>675</v>
      </c>
      <c r="E316" s="512"/>
      <c r="F316" s="512"/>
      <c r="G316" s="510"/>
      <c r="H316" s="528"/>
      <c r="I316" s="738"/>
      <c r="J316" s="732"/>
      <c r="K316" s="496"/>
      <c r="L316" s="497"/>
      <c r="M316" s="457"/>
    </row>
    <row r="317" spans="1:13" ht="15.75" customHeight="1">
      <c r="A317" s="631" t="s">
        <v>1100</v>
      </c>
      <c r="B317" s="634" t="s">
        <v>1361</v>
      </c>
      <c r="C317" s="286" t="s">
        <v>615</v>
      </c>
      <c r="D317" s="287" t="s">
        <v>616</v>
      </c>
      <c r="E317" s="511" t="s">
        <v>41</v>
      </c>
      <c r="F317" s="511" t="s">
        <v>1558</v>
      </c>
      <c r="G317" s="223" t="s">
        <v>19</v>
      </c>
      <c r="H317" s="654">
        <v>3</v>
      </c>
      <c r="I317" s="736">
        <v>4375</v>
      </c>
      <c r="J317" s="732" t="e">
        <f>I317-#REF!</f>
        <v>#REF!</v>
      </c>
      <c r="K317" s="459"/>
      <c r="L317" s="497">
        <f>L7</f>
        <v>2</v>
      </c>
      <c r="M317" s="457"/>
    </row>
    <row r="318" spans="1:13" ht="15" customHeight="1">
      <c r="A318" s="632"/>
      <c r="B318" s="635"/>
      <c r="C318" s="288" t="s">
        <v>612</v>
      </c>
      <c r="D318" s="289" t="s">
        <v>2239</v>
      </c>
      <c r="E318" s="512"/>
      <c r="F318" s="512"/>
      <c r="G318" s="224" t="s">
        <v>15</v>
      </c>
      <c r="H318" s="548"/>
      <c r="I318" s="737"/>
      <c r="J318" s="732"/>
      <c r="K318" s="459"/>
      <c r="L318" s="497"/>
      <c r="M318" s="457"/>
    </row>
    <row r="319" spans="1:13" ht="30">
      <c r="A319" s="632"/>
      <c r="B319" s="635"/>
      <c r="C319" s="288" t="s">
        <v>585</v>
      </c>
      <c r="D319" s="289" t="s">
        <v>586</v>
      </c>
      <c r="E319" s="512"/>
      <c r="F319" s="512"/>
      <c r="G319" s="224" t="s">
        <v>19</v>
      </c>
      <c r="H319" s="548"/>
      <c r="I319" s="737"/>
      <c r="J319" s="732"/>
      <c r="K319" s="459"/>
      <c r="L319" s="497"/>
      <c r="M319" s="457"/>
    </row>
    <row r="320" spans="1:13" ht="30">
      <c r="A320" s="632"/>
      <c r="B320" s="635"/>
      <c r="C320" s="288" t="s">
        <v>589</v>
      </c>
      <c r="D320" s="289" t="s">
        <v>590</v>
      </c>
      <c r="E320" s="512"/>
      <c r="F320" s="512"/>
      <c r="G320" s="224" t="s">
        <v>15</v>
      </c>
      <c r="H320" s="548"/>
      <c r="I320" s="737"/>
      <c r="J320" s="732"/>
      <c r="K320" s="459"/>
      <c r="L320" s="497"/>
      <c r="M320" s="457"/>
    </row>
    <row r="321" spans="1:13" ht="15" customHeight="1">
      <c r="A321" s="632"/>
      <c r="B321" s="635"/>
      <c r="C321" s="288" t="s">
        <v>2237</v>
      </c>
      <c r="D321" s="289" t="s">
        <v>2238</v>
      </c>
      <c r="E321" s="512"/>
      <c r="F321" s="512"/>
      <c r="G321" s="224" t="s">
        <v>19</v>
      </c>
      <c r="H321" s="548"/>
      <c r="I321" s="737"/>
      <c r="J321" s="732"/>
      <c r="K321" s="459"/>
      <c r="L321" s="497"/>
      <c r="M321" s="457"/>
    </row>
    <row r="322" spans="1:13" ht="15" customHeight="1">
      <c r="A322" s="632"/>
      <c r="B322" s="635"/>
      <c r="C322" s="288" t="s">
        <v>672</v>
      </c>
      <c r="D322" s="289" t="s">
        <v>673</v>
      </c>
      <c r="E322" s="512"/>
      <c r="F322" s="512"/>
      <c r="G322" s="651" t="s">
        <v>15</v>
      </c>
      <c r="H322" s="548"/>
      <c r="I322" s="737"/>
      <c r="J322" s="732"/>
      <c r="K322" s="459"/>
      <c r="L322" s="497"/>
      <c r="M322" s="457"/>
    </row>
    <row r="323" spans="1:13" ht="15" customHeight="1">
      <c r="A323" s="632"/>
      <c r="B323" s="635"/>
      <c r="C323" s="288" t="s">
        <v>674</v>
      </c>
      <c r="D323" s="289" t="s">
        <v>675</v>
      </c>
      <c r="E323" s="512"/>
      <c r="F323" s="512"/>
      <c r="G323" s="509"/>
      <c r="H323" s="548"/>
      <c r="I323" s="737"/>
      <c r="J323" s="732"/>
      <c r="K323" s="459"/>
      <c r="L323" s="497"/>
      <c r="M323" s="457"/>
    </row>
    <row r="324" spans="1:13" ht="15" customHeight="1">
      <c r="A324" s="632"/>
      <c r="B324" s="635"/>
      <c r="C324" s="288" t="s">
        <v>682</v>
      </c>
      <c r="D324" s="289" t="s">
        <v>683</v>
      </c>
      <c r="E324" s="512"/>
      <c r="F324" s="512"/>
      <c r="G324" s="509"/>
      <c r="H324" s="548"/>
      <c r="I324" s="737"/>
      <c r="J324" s="732"/>
      <c r="K324" s="459"/>
      <c r="L324" s="497"/>
      <c r="M324" s="457"/>
    </row>
    <row r="325" spans="1:13" ht="15" customHeight="1">
      <c r="A325" s="632"/>
      <c r="B325" s="635"/>
      <c r="C325" s="288" t="s">
        <v>684</v>
      </c>
      <c r="D325" s="289" t="s">
        <v>685</v>
      </c>
      <c r="E325" s="512"/>
      <c r="F325" s="512"/>
      <c r="G325" s="509"/>
      <c r="H325" s="548"/>
      <c r="I325" s="737"/>
      <c r="J325" s="732"/>
      <c r="K325" s="459"/>
      <c r="L325" s="497"/>
      <c r="M325" s="457"/>
    </row>
    <row r="326" spans="1:13" ht="30">
      <c r="A326" s="632"/>
      <c r="B326" s="635"/>
      <c r="C326" s="288" t="s">
        <v>692</v>
      </c>
      <c r="D326" s="289" t="s">
        <v>693</v>
      </c>
      <c r="E326" s="512"/>
      <c r="F326" s="512"/>
      <c r="G326" s="509"/>
      <c r="H326" s="548"/>
      <c r="I326" s="737"/>
      <c r="J326" s="732"/>
      <c r="K326" s="459"/>
      <c r="L326" s="497"/>
      <c r="M326" s="457"/>
    </row>
    <row r="327" spans="1:13" ht="30">
      <c r="A327" s="632"/>
      <c r="B327" s="635"/>
      <c r="C327" s="288" t="s">
        <v>694</v>
      </c>
      <c r="D327" s="289" t="s">
        <v>695</v>
      </c>
      <c r="E327" s="512"/>
      <c r="F327" s="512"/>
      <c r="G327" s="509"/>
      <c r="H327" s="548"/>
      <c r="I327" s="737"/>
      <c r="J327" s="732"/>
      <c r="K327" s="459"/>
      <c r="L327" s="497"/>
      <c r="M327" s="457"/>
    </row>
    <row r="328" spans="1:13" ht="30">
      <c r="A328" s="632"/>
      <c r="B328" s="635"/>
      <c r="C328" s="288" t="s">
        <v>621</v>
      </c>
      <c r="D328" s="289" t="s">
        <v>622</v>
      </c>
      <c r="E328" s="512"/>
      <c r="F328" s="512"/>
      <c r="G328" s="509"/>
      <c r="H328" s="548"/>
      <c r="I328" s="737"/>
      <c r="J328" s="732"/>
      <c r="K328" s="496"/>
      <c r="L328" s="497"/>
      <c r="M328" s="457"/>
    </row>
    <row r="329" spans="1:13" ht="30.75" customHeight="1" thickBot="1">
      <c r="A329" s="633"/>
      <c r="B329" s="636"/>
      <c r="C329" s="290" t="s">
        <v>696</v>
      </c>
      <c r="D329" s="291" t="s">
        <v>697</v>
      </c>
      <c r="E329" s="513"/>
      <c r="F329" s="513"/>
      <c r="G329" s="510"/>
      <c r="H329" s="655"/>
      <c r="I329" s="738"/>
      <c r="J329" s="732"/>
      <c r="K329" s="496"/>
      <c r="L329" s="497"/>
      <c r="M329" s="457"/>
    </row>
    <row r="330" spans="1:13" ht="30.75" customHeight="1">
      <c r="A330" s="515" t="s">
        <v>1101</v>
      </c>
      <c r="B330" s="530" t="s">
        <v>1102</v>
      </c>
      <c r="C330" s="187" t="s">
        <v>13</v>
      </c>
      <c r="D330" s="188" t="s">
        <v>3333</v>
      </c>
      <c r="E330" s="259" t="s">
        <v>9</v>
      </c>
      <c r="F330" s="511" t="s">
        <v>1569</v>
      </c>
      <c r="G330" s="223" t="s">
        <v>12</v>
      </c>
      <c r="H330" s="521">
        <v>4</v>
      </c>
      <c r="I330" s="736">
        <v>3750</v>
      </c>
      <c r="J330" s="732" t="e">
        <f>I330-#REF!</f>
        <v>#REF!</v>
      </c>
      <c r="K330" s="496"/>
      <c r="L330" s="497">
        <f>L7</f>
        <v>2</v>
      </c>
      <c r="M330" s="457"/>
    </row>
    <row r="331" spans="1:13" ht="15" customHeight="1">
      <c r="A331" s="516"/>
      <c r="B331" s="531"/>
      <c r="C331" s="189" t="s">
        <v>668</v>
      </c>
      <c r="D331" s="190" t="s">
        <v>669</v>
      </c>
      <c r="E331" s="526" t="s">
        <v>41</v>
      </c>
      <c r="F331" s="512"/>
      <c r="G331" s="224" t="s">
        <v>10</v>
      </c>
      <c r="H331" s="522"/>
      <c r="I331" s="737"/>
      <c r="J331" s="732"/>
      <c r="K331" s="496"/>
      <c r="L331" s="497"/>
      <c r="M331" s="457"/>
    </row>
    <row r="332" spans="1:13" ht="30">
      <c r="A332" s="516"/>
      <c r="B332" s="531"/>
      <c r="C332" s="189" t="s">
        <v>731</v>
      </c>
      <c r="D332" s="190" t="s">
        <v>732</v>
      </c>
      <c r="E332" s="512"/>
      <c r="F332" s="512"/>
      <c r="G332" s="651" t="s">
        <v>15</v>
      </c>
      <c r="H332" s="522"/>
      <c r="I332" s="737"/>
      <c r="J332" s="732"/>
      <c r="K332" s="496"/>
      <c r="L332" s="497"/>
      <c r="M332" s="457"/>
    </row>
    <row r="333" spans="1:13" ht="15.75" customHeight="1">
      <c r="A333" s="516"/>
      <c r="B333" s="531"/>
      <c r="C333" s="189" t="s">
        <v>707</v>
      </c>
      <c r="D333" s="190" t="s">
        <v>2057</v>
      </c>
      <c r="E333" s="512"/>
      <c r="F333" s="512"/>
      <c r="G333" s="509"/>
      <c r="H333" s="522"/>
      <c r="I333" s="737"/>
      <c r="J333" s="732"/>
      <c r="K333" s="496"/>
      <c r="L333" s="497"/>
      <c r="M333" s="457"/>
    </row>
    <row r="334" spans="1:13" ht="15" customHeight="1">
      <c r="A334" s="516"/>
      <c r="B334" s="531"/>
      <c r="C334" s="189" t="s">
        <v>710</v>
      </c>
      <c r="D334" s="190" t="s">
        <v>711</v>
      </c>
      <c r="E334" s="512"/>
      <c r="F334" s="512"/>
      <c r="G334" s="509"/>
      <c r="H334" s="522"/>
      <c r="I334" s="737"/>
      <c r="J334" s="732"/>
      <c r="K334" s="496"/>
      <c r="L334" s="497"/>
      <c r="M334" s="457"/>
    </row>
    <row r="335" spans="1:13" ht="15" customHeight="1">
      <c r="A335" s="516"/>
      <c r="B335" s="531"/>
      <c r="C335" s="189" t="s">
        <v>712</v>
      </c>
      <c r="D335" s="190" t="s">
        <v>713</v>
      </c>
      <c r="E335" s="512"/>
      <c r="F335" s="512"/>
      <c r="G335" s="509"/>
      <c r="H335" s="522"/>
      <c r="I335" s="737"/>
      <c r="J335" s="732"/>
      <c r="K335" s="496"/>
      <c r="L335" s="497"/>
      <c r="M335" s="457"/>
    </row>
    <row r="336" spans="1:13" ht="30">
      <c r="A336" s="516"/>
      <c r="B336" s="531"/>
      <c r="C336" s="189" t="s">
        <v>708</v>
      </c>
      <c r="D336" s="190" t="s">
        <v>709</v>
      </c>
      <c r="E336" s="512"/>
      <c r="F336" s="512"/>
      <c r="G336" s="534"/>
      <c r="H336" s="522"/>
      <c r="I336" s="737"/>
      <c r="J336" s="732"/>
      <c r="K336" s="496"/>
      <c r="L336" s="497"/>
      <c r="M336" s="457"/>
    </row>
    <row r="337" spans="1:13" ht="15" customHeight="1">
      <c r="A337" s="516"/>
      <c r="B337" s="531"/>
      <c r="C337" s="189" t="s">
        <v>702</v>
      </c>
      <c r="D337" s="190" t="s">
        <v>703</v>
      </c>
      <c r="E337" s="512"/>
      <c r="F337" s="512"/>
      <c r="G337" s="224" t="s">
        <v>10</v>
      </c>
      <c r="H337" s="522"/>
      <c r="I337" s="737"/>
      <c r="J337" s="732"/>
      <c r="K337" s="496"/>
      <c r="L337" s="497"/>
      <c r="M337" s="457"/>
    </row>
    <row r="338" spans="1:13" ht="15" customHeight="1">
      <c r="A338" s="516"/>
      <c r="B338" s="531"/>
      <c r="C338" s="255" t="s">
        <v>722</v>
      </c>
      <c r="D338" s="256" t="s">
        <v>723</v>
      </c>
      <c r="E338" s="512"/>
      <c r="F338" s="512"/>
      <c r="G338" s="261" t="s">
        <v>15</v>
      </c>
      <c r="H338" s="522"/>
      <c r="I338" s="737"/>
      <c r="J338" s="732"/>
      <c r="K338" s="496"/>
      <c r="L338" s="497"/>
      <c r="M338" s="457"/>
    </row>
    <row r="339" spans="1:13" ht="15.75" customHeight="1" thickBot="1">
      <c r="A339" s="516"/>
      <c r="B339" s="531"/>
      <c r="C339" s="255" t="s">
        <v>572</v>
      </c>
      <c r="D339" s="256" t="s">
        <v>1565</v>
      </c>
      <c r="E339" s="512"/>
      <c r="F339" s="512"/>
      <c r="G339" s="261" t="s">
        <v>10</v>
      </c>
      <c r="H339" s="522"/>
      <c r="I339" s="738"/>
      <c r="J339" s="732"/>
      <c r="K339" s="496"/>
      <c r="L339" s="497"/>
      <c r="M339" s="457"/>
    </row>
    <row r="340" spans="1:13" ht="15" customHeight="1">
      <c r="A340" s="515" t="s">
        <v>2084</v>
      </c>
      <c r="B340" s="537" t="s">
        <v>2083</v>
      </c>
      <c r="C340" s="156" t="s">
        <v>566</v>
      </c>
      <c r="D340" s="156" t="s">
        <v>567</v>
      </c>
      <c r="E340" s="720" t="s">
        <v>41</v>
      </c>
      <c r="F340" s="676" t="s">
        <v>1558</v>
      </c>
      <c r="G340" s="550" t="s">
        <v>10</v>
      </c>
      <c r="H340" s="521">
        <v>4</v>
      </c>
      <c r="I340" s="736">
        <v>3750</v>
      </c>
      <c r="J340" s="732" t="e">
        <f>I340-#REF!</f>
        <v>#REF!</v>
      </c>
      <c r="K340" s="496"/>
      <c r="L340" s="497">
        <f>L7</f>
        <v>2</v>
      </c>
      <c r="M340" s="457"/>
    </row>
    <row r="341" spans="1:13" ht="15" customHeight="1">
      <c r="A341" s="516"/>
      <c r="B341" s="538"/>
      <c r="C341" s="157" t="s">
        <v>570</v>
      </c>
      <c r="D341" s="157" t="s">
        <v>571</v>
      </c>
      <c r="E341" s="580"/>
      <c r="F341" s="677"/>
      <c r="G341" s="551"/>
      <c r="H341" s="522"/>
      <c r="I341" s="737"/>
      <c r="J341" s="732"/>
      <c r="K341" s="496"/>
      <c r="L341" s="497"/>
      <c r="M341" s="457"/>
    </row>
    <row r="342" spans="1:13" ht="15" customHeight="1">
      <c r="A342" s="516"/>
      <c r="B342" s="538"/>
      <c r="C342" s="157" t="s">
        <v>568</v>
      </c>
      <c r="D342" s="157" t="s">
        <v>569</v>
      </c>
      <c r="E342" s="721"/>
      <c r="F342" s="678"/>
      <c r="G342" s="552"/>
      <c r="H342" s="522"/>
      <c r="I342" s="737"/>
      <c r="J342" s="732"/>
      <c r="K342" s="496"/>
      <c r="L342" s="497"/>
      <c r="M342" s="457"/>
    </row>
    <row r="343" spans="1:13" ht="62.25" customHeight="1" thickBot="1">
      <c r="A343" s="517"/>
      <c r="B343" s="539"/>
      <c r="C343" s="158" t="s">
        <v>577</v>
      </c>
      <c r="D343" s="159" t="s">
        <v>1902</v>
      </c>
      <c r="E343" s="160" t="s">
        <v>9</v>
      </c>
      <c r="F343" s="161" t="s">
        <v>1610</v>
      </c>
      <c r="G343" s="225" t="s">
        <v>15</v>
      </c>
      <c r="H343" s="525"/>
      <c r="I343" s="738"/>
      <c r="J343" s="732"/>
      <c r="K343" s="496"/>
      <c r="L343" s="497"/>
      <c r="M343" s="457"/>
    </row>
    <row r="344" spans="1:13" ht="45">
      <c r="A344" s="516" t="s">
        <v>1666</v>
      </c>
      <c r="B344" s="531" t="s">
        <v>1667</v>
      </c>
      <c r="C344" s="267" t="s">
        <v>803</v>
      </c>
      <c r="D344" s="268" t="s">
        <v>1489</v>
      </c>
      <c r="E344" s="233" t="s">
        <v>784</v>
      </c>
      <c r="F344" s="512" t="s">
        <v>1668</v>
      </c>
      <c r="G344" s="508" t="s">
        <v>19</v>
      </c>
      <c r="H344" s="522">
        <v>5</v>
      </c>
      <c r="I344" s="736">
        <v>1375</v>
      </c>
      <c r="J344" s="732" t="e">
        <f>I344-#REF!</f>
        <v>#REF!</v>
      </c>
      <c r="K344" s="496"/>
      <c r="L344" s="497">
        <f>L7</f>
        <v>2</v>
      </c>
      <c r="M344" s="457"/>
    </row>
    <row r="345" spans="1:13" ht="15.75" customHeight="1" thickBot="1">
      <c r="A345" s="517"/>
      <c r="B345" s="532"/>
      <c r="C345" s="191" t="s">
        <v>615</v>
      </c>
      <c r="D345" s="192" t="s">
        <v>616</v>
      </c>
      <c r="E345" s="231" t="s">
        <v>41</v>
      </c>
      <c r="F345" s="513"/>
      <c r="G345" s="510"/>
      <c r="H345" s="525"/>
      <c r="I345" s="738"/>
      <c r="J345" s="732"/>
      <c r="K345" s="496"/>
      <c r="L345" s="497"/>
      <c r="M345" s="457"/>
    </row>
    <row r="346" spans="1:13" ht="18.75" thickBot="1">
      <c r="A346" s="292"/>
      <c r="B346" s="293"/>
      <c r="C346" s="294"/>
      <c r="D346" s="295" t="s">
        <v>1727</v>
      </c>
      <c r="E346" s="296"/>
      <c r="F346" s="234"/>
      <c r="G346" s="297"/>
      <c r="H346" s="298"/>
      <c r="I346" s="455"/>
      <c r="J346" s="460"/>
      <c r="K346" s="459"/>
      <c r="L346" s="461"/>
      <c r="M346" s="457"/>
    </row>
    <row r="347" spans="1:13" ht="15" customHeight="1">
      <c r="A347" s="672" t="s">
        <v>2109</v>
      </c>
      <c r="B347" s="553" t="s">
        <v>2108</v>
      </c>
      <c r="C347" s="146" t="s">
        <v>7</v>
      </c>
      <c r="D347" s="147" t="s">
        <v>3324</v>
      </c>
      <c r="E347" s="546" t="s">
        <v>2112</v>
      </c>
      <c r="F347" s="546" t="s">
        <v>3313</v>
      </c>
      <c r="G347" s="543" t="s">
        <v>12</v>
      </c>
      <c r="H347" s="540">
        <v>4</v>
      </c>
      <c r="I347" s="736">
        <v>3125</v>
      </c>
      <c r="J347" s="732" t="e">
        <f>I347-#REF!</f>
        <v>#REF!</v>
      </c>
      <c r="K347" s="496"/>
      <c r="L347" s="497">
        <f>L7</f>
        <v>2</v>
      </c>
      <c r="M347" s="457"/>
    </row>
    <row r="348" spans="1:13" ht="30">
      <c r="A348" s="673"/>
      <c r="B348" s="554"/>
      <c r="C348" s="148" t="s">
        <v>13</v>
      </c>
      <c r="D348" s="149" t="s">
        <v>3333</v>
      </c>
      <c r="E348" s="547"/>
      <c r="F348" s="547"/>
      <c r="G348" s="544"/>
      <c r="H348" s="541"/>
      <c r="I348" s="737"/>
      <c r="J348" s="732"/>
      <c r="K348" s="496"/>
      <c r="L348" s="497"/>
      <c r="M348" s="457"/>
    </row>
    <row r="349" spans="1:13" ht="15" customHeight="1">
      <c r="A349" s="673"/>
      <c r="B349" s="554"/>
      <c r="C349" s="148" t="s">
        <v>48</v>
      </c>
      <c r="D349" s="149" t="s">
        <v>49</v>
      </c>
      <c r="E349" s="547"/>
      <c r="F349" s="547"/>
      <c r="G349" s="544"/>
      <c r="H349" s="541"/>
      <c r="I349" s="737"/>
      <c r="J349" s="732"/>
      <c r="K349" s="496"/>
      <c r="L349" s="497"/>
      <c r="M349" s="457"/>
    </row>
    <row r="350" spans="1:13" ht="15" customHeight="1">
      <c r="A350" s="673"/>
      <c r="B350" s="554"/>
      <c r="C350" s="148" t="s">
        <v>44</v>
      </c>
      <c r="D350" s="149" t="s">
        <v>45</v>
      </c>
      <c r="E350" s="547"/>
      <c r="F350" s="547"/>
      <c r="G350" s="544"/>
      <c r="H350" s="541"/>
      <c r="I350" s="737"/>
      <c r="J350" s="732"/>
      <c r="K350" s="496"/>
      <c r="L350" s="497"/>
      <c r="M350" s="457"/>
    </row>
    <row r="351" spans="1:13" ht="15" customHeight="1">
      <c r="A351" s="673"/>
      <c r="B351" s="554"/>
      <c r="C351" s="148" t="s">
        <v>54</v>
      </c>
      <c r="D351" s="149" t="s">
        <v>55</v>
      </c>
      <c r="E351" s="547"/>
      <c r="F351" s="547"/>
      <c r="G351" s="544"/>
      <c r="H351" s="541"/>
      <c r="I351" s="737"/>
      <c r="J351" s="732"/>
      <c r="K351" s="496"/>
      <c r="L351" s="497"/>
      <c r="M351" s="457"/>
    </row>
    <row r="352" spans="1:13" ht="30" customHeight="1">
      <c r="A352" s="673"/>
      <c r="B352" s="554"/>
      <c r="C352" s="148" t="s">
        <v>144</v>
      </c>
      <c r="D352" s="149" t="s">
        <v>2110</v>
      </c>
      <c r="E352" s="547"/>
      <c r="F352" s="547"/>
      <c r="G352" s="544"/>
      <c r="H352" s="541"/>
      <c r="I352" s="737"/>
      <c r="J352" s="732"/>
      <c r="K352" s="496"/>
      <c r="L352" s="497"/>
      <c r="M352" s="457"/>
    </row>
    <row r="353" spans="1:13" ht="30">
      <c r="A353" s="673"/>
      <c r="B353" s="554"/>
      <c r="C353" s="148" t="s">
        <v>143</v>
      </c>
      <c r="D353" s="149" t="s">
        <v>1553</v>
      </c>
      <c r="E353" s="547"/>
      <c r="F353" s="547"/>
      <c r="G353" s="544"/>
      <c r="H353" s="541"/>
      <c r="I353" s="737"/>
      <c r="J353" s="732"/>
      <c r="K353" s="496"/>
      <c r="L353" s="497"/>
      <c r="M353" s="457"/>
    </row>
    <row r="354" spans="1:13" ht="30">
      <c r="A354" s="673"/>
      <c r="B354" s="554"/>
      <c r="C354" s="206" t="s">
        <v>3356</v>
      </c>
      <c r="D354" s="207" t="s">
        <v>3355</v>
      </c>
      <c r="E354" s="548"/>
      <c r="F354" s="547"/>
      <c r="G354" s="544"/>
      <c r="H354" s="541"/>
      <c r="I354" s="737"/>
      <c r="J354" s="732"/>
      <c r="K354" s="496"/>
      <c r="L354" s="497"/>
      <c r="M354" s="457"/>
    </row>
    <row r="355" spans="1:13" ht="15" customHeight="1">
      <c r="A355" s="673"/>
      <c r="B355" s="554"/>
      <c r="C355" s="209" t="s">
        <v>117</v>
      </c>
      <c r="D355" s="210" t="s">
        <v>118</v>
      </c>
      <c r="E355" s="547"/>
      <c r="F355" s="547"/>
      <c r="G355" s="544"/>
      <c r="H355" s="541"/>
      <c r="I355" s="737"/>
      <c r="J355" s="732"/>
      <c r="K355" s="496"/>
      <c r="L355" s="497"/>
      <c r="M355" s="457"/>
    </row>
    <row r="356" spans="1:13" ht="45.75" thickBot="1">
      <c r="A356" s="674"/>
      <c r="B356" s="555"/>
      <c r="C356" s="150" t="s">
        <v>489</v>
      </c>
      <c r="D356" s="151" t="s">
        <v>490</v>
      </c>
      <c r="E356" s="549"/>
      <c r="F356" s="549"/>
      <c r="G356" s="545"/>
      <c r="H356" s="542"/>
      <c r="I356" s="738"/>
      <c r="J356" s="732"/>
      <c r="K356" s="496"/>
      <c r="L356" s="497"/>
      <c r="M356" s="457"/>
    </row>
    <row r="357" spans="1:13" ht="15" customHeight="1">
      <c r="A357" s="672" t="s">
        <v>2114</v>
      </c>
      <c r="B357" s="553" t="s">
        <v>2113</v>
      </c>
      <c r="C357" s="146" t="s">
        <v>1900</v>
      </c>
      <c r="D357" s="147" t="s">
        <v>1898</v>
      </c>
      <c r="E357" s="546" t="s">
        <v>2111</v>
      </c>
      <c r="F357" s="546" t="s">
        <v>3314</v>
      </c>
      <c r="G357" s="543" t="s">
        <v>2115</v>
      </c>
      <c r="H357" s="540">
        <v>12</v>
      </c>
      <c r="I357" s="736">
        <v>10000</v>
      </c>
      <c r="J357" s="732" t="e">
        <f>I357-#REF!</f>
        <v>#REF!</v>
      </c>
      <c r="K357" s="496"/>
      <c r="L357" s="497">
        <f>L7</f>
        <v>2</v>
      </c>
      <c r="M357" s="457"/>
    </row>
    <row r="358" spans="1:13" ht="15" customHeight="1">
      <c r="A358" s="673"/>
      <c r="B358" s="554"/>
      <c r="C358" s="148" t="s">
        <v>2094</v>
      </c>
      <c r="D358" s="149" t="s">
        <v>2093</v>
      </c>
      <c r="E358" s="547"/>
      <c r="F358" s="547"/>
      <c r="G358" s="544"/>
      <c r="H358" s="541"/>
      <c r="I358" s="737"/>
      <c r="J358" s="732"/>
      <c r="K358" s="496"/>
      <c r="L358" s="497"/>
      <c r="M358" s="457"/>
    </row>
    <row r="359" spans="1:13" ht="15" customHeight="1">
      <c r="A359" s="673"/>
      <c r="B359" s="554"/>
      <c r="C359" s="148" t="s">
        <v>194</v>
      </c>
      <c r="D359" s="149" t="s">
        <v>195</v>
      </c>
      <c r="E359" s="547"/>
      <c r="F359" s="547"/>
      <c r="G359" s="544"/>
      <c r="H359" s="541"/>
      <c r="I359" s="737"/>
      <c r="J359" s="732"/>
      <c r="K359" s="496"/>
      <c r="L359" s="497"/>
      <c r="M359" s="457"/>
    </row>
    <row r="360" spans="1:13" ht="15" customHeight="1">
      <c r="A360" s="673"/>
      <c r="B360" s="554"/>
      <c r="C360" s="148" t="s">
        <v>117</v>
      </c>
      <c r="D360" s="149" t="s">
        <v>118</v>
      </c>
      <c r="E360" s="547"/>
      <c r="F360" s="547"/>
      <c r="G360" s="544"/>
      <c r="H360" s="541"/>
      <c r="I360" s="737"/>
      <c r="J360" s="732"/>
      <c r="K360" s="496"/>
      <c r="L360" s="497"/>
      <c r="M360" s="457"/>
    </row>
    <row r="361" spans="1:13" ht="15" customHeight="1">
      <c r="A361" s="673"/>
      <c r="B361" s="554"/>
      <c r="C361" s="148" t="s">
        <v>106</v>
      </c>
      <c r="D361" s="149" t="s">
        <v>107</v>
      </c>
      <c r="E361" s="547"/>
      <c r="F361" s="547"/>
      <c r="G361" s="544"/>
      <c r="H361" s="541"/>
      <c r="I361" s="737"/>
      <c r="J361" s="732"/>
      <c r="K361" s="496"/>
      <c r="L361" s="497"/>
      <c r="M361" s="457"/>
    </row>
    <row r="362" spans="1:13" ht="15.75" customHeight="1" thickBot="1">
      <c r="A362" s="674"/>
      <c r="B362" s="555"/>
      <c r="C362" s="150" t="s">
        <v>120</v>
      </c>
      <c r="D362" s="151" t="s">
        <v>1763</v>
      </c>
      <c r="E362" s="549"/>
      <c r="F362" s="549"/>
      <c r="G362" s="545"/>
      <c r="H362" s="542"/>
      <c r="I362" s="738"/>
      <c r="J362" s="732"/>
      <c r="K362" s="496"/>
      <c r="L362" s="497"/>
      <c r="M362" s="457"/>
    </row>
    <row r="363" spans="1:13" ht="17.25" customHeight="1">
      <c r="A363" s="611" t="s">
        <v>2117</v>
      </c>
      <c r="B363" s="553" t="s">
        <v>2116</v>
      </c>
      <c r="C363" s="152" t="s">
        <v>2094</v>
      </c>
      <c r="D363" s="147" t="s">
        <v>2093</v>
      </c>
      <c r="E363" s="604" t="s">
        <v>41</v>
      </c>
      <c r="F363" s="604" t="s">
        <v>1558</v>
      </c>
      <c r="G363" s="596" t="s">
        <v>2118</v>
      </c>
      <c r="H363" s="540">
        <v>12</v>
      </c>
      <c r="I363" s="736">
        <v>12500</v>
      </c>
      <c r="J363" s="732" t="e">
        <f>I363-#REF!</f>
        <v>#REF!</v>
      </c>
      <c r="K363" s="496"/>
      <c r="L363" s="497">
        <f>L7</f>
        <v>2</v>
      </c>
      <c r="M363" s="457"/>
    </row>
    <row r="364" spans="1:13" ht="30" customHeight="1">
      <c r="A364" s="612"/>
      <c r="B364" s="554"/>
      <c r="C364" s="153" t="s">
        <v>2096</v>
      </c>
      <c r="D364" s="149" t="s">
        <v>2095</v>
      </c>
      <c r="E364" s="605"/>
      <c r="F364" s="605"/>
      <c r="G364" s="597"/>
      <c r="H364" s="541"/>
      <c r="I364" s="737"/>
      <c r="J364" s="732"/>
      <c r="K364" s="496"/>
      <c r="L364" s="497"/>
      <c r="M364" s="457"/>
    </row>
    <row r="365" spans="1:13" ht="15.75" customHeight="1" thickBot="1">
      <c r="A365" s="612"/>
      <c r="B365" s="554"/>
      <c r="C365" s="154" t="s">
        <v>1845</v>
      </c>
      <c r="D365" s="155" t="s">
        <v>1844</v>
      </c>
      <c r="E365" s="605"/>
      <c r="F365" s="605"/>
      <c r="G365" s="598"/>
      <c r="H365" s="541"/>
      <c r="I365" s="738"/>
      <c r="J365" s="732"/>
      <c r="K365" s="496"/>
      <c r="L365" s="497"/>
      <c r="M365" s="457"/>
    </row>
    <row r="366" spans="1:13" ht="15" customHeight="1">
      <c r="A366" s="672" t="s">
        <v>2120</v>
      </c>
      <c r="B366" s="553" t="s">
        <v>2119</v>
      </c>
      <c r="C366" s="152" t="s">
        <v>106</v>
      </c>
      <c r="D366" s="147" t="s">
        <v>107</v>
      </c>
      <c r="E366" s="604" t="s">
        <v>2122</v>
      </c>
      <c r="F366" s="604" t="s">
        <v>3315</v>
      </c>
      <c r="G366" s="596" t="s">
        <v>2121</v>
      </c>
      <c r="H366" s="540">
        <v>11</v>
      </c>
      <c r="I366" s="736">
        <v>10000</v>
      </c>
      <c r="J366" s="732" t="e">
        <f>I366-#REF!</f>
        <v>#REF!</v>
      </c>
      <c r="K366" s="496"/>
      <c r="L366" s="497">
        <f>L7</f>
        <v>2</v>
      </c>
      <c r="M366" s="457"/>
    </row>
    <row r="367" spans="1:13" ht="15" customHeight="1">
      <c r="A367" s="673"/>
      <c r="B367" s="554"/>
      <c r="C367" s="153" t="s">
        <v>120</v>
      </c>
      <c r="D367" s="149" t="s">
        <v>1763</v>
      </c>
      <c r="E367" s="605"/>
      <c r="F367" s="605"/>
      <c r="G367" s="597"/>
      <c r="H367" s="541"/>
      <c r="I367" s="737"/>
      <c r="J367" s="732"/>
      <c r="K367" s="496"/>
      <c r="L367" s="497"/>
      <c r="M367" s="457"/>
    </row>
    <row r="368" spans="1:13" ht="15" customHeight="1">
      <c r="A368" s="673"/>
      <c r="B368" s="554"/>
      <c r="C368" s="153" t="s">
        <v>102</v>
      </c>
      <c r="D368" s="149" t="s">
        <v>103</v>
      </c>
      <c r="E368" s="605"/>
      <c r="F368" s="605"/>
      <c r="G368" s="597"/>
      <c r="H368" s="541"/>
      <c r="I368" s="737"/>
      <c r="J368" s="732"/>
      <c r="K368" s="496"/>
      <c r="L368" s="497"/>
      <c r="M368" s="457"/>
    </row>
    <row r="369" spans="1:13" ht="15" customHeight="1">
      <c r="A369" s="673"/>
      <c r="B369" s="554"/>
      <c r="C369" s="153" t="s">
        <v>100</v>
      </c>
      <c r="D369" s="149" t="s">
        <v>101</v>
      </c>
      <c r="E369" s="605"/>
      <c r="F369" s="605"/>
      <c r="G369" s="597"/>
      <c r="H369" s="541"/>
      <c r="I369" s="737"/>
      <c r="J369" s="732"/>
      <c r="K369" s="496"/>
      <c r="L369" s="497"/>
      <c r="M369" s="457"/>
    </row>
    <row r="370" spans="1:13" ht="15" customHeight="1">
      <c r="A370" s="673"/>
      <c r="B370" s="554"/>
      <c r="C370" s="153" t="s">
        <v>122</v>
      </c>
      <c r="D370" s="149" t="s">
        <v>1764</v>
      </c>
      <c r="E370" s="605"/>
      <c r="F370" s="605"/>
      <c r="G370" s="597"/>
      <c r="H370" s="541"/>
      <c r="I370" s="737"/>
      <c r="J370" s="732"/>
      <c r="K370" s="496"/>
      <c r="L370" s="497"/>
      <c r="M370" s="457"/>
    </row>
    <row r="371" spans="1:13" ht="15" customHeight="1">
      <c r="A371" s="673"/>
      <c r="B371" s="554"/>
      <c r="C371" s="153" t="s">
        <v>431</v>
      </c>
      <c r="D371" s="149" t="s">
        <v>432</v>
      </c>
      <c r="E371" s="605"/>
      <c r="F371" s="605"/>
      <c r="G371" s="597"/>
      <c r="H371" s="541"/>
      <c r="I371" s="737"/>
      <c r="J371" s="732"/>
      <c r="K371" s="496"/>
      <c r="L371" s="497"/>
      <c r="M371" s="457"/>
    </row>
    <row r="372" spans="1:13" ht="15" customHeight="1">
      <c r="A372" s="673"/>
      <c r="B372" s="554"/>
      <c r="C372" s="153" t="s">
        <v>218</v>
      </c>
      <c r="D372" s="149" t="s">
        <v>219</v>
      </c>
      <c r="E372" s="605"/>
      <c r="F372" s="605"/>
      <c r="G372" s="597"/>
      <c r="H372" s="541"/>
      <c r="I372" s="737"/>
      <c r="J372" s="732"/>
      <c r="K372" s="496"/>
      <c r="L372" s="497"/>
      <c r="M372" s="457"/>
    </row>
    <row r="373" spans="1:13" ht="15" customHeight="1">
      <c r="A373" s="673"/>
      <c r="B373" s="554"/>
      <c r="C373" s="153" t="s">
        <v>435</v>
      </c>
      <c r="D373" s="149" t="s">
        <v>436</v>
      </c>
      <c r="E373" s="605"/>
      <c r="F373" s="605"/>
      <c r="G373" s="597"/>
      <c r="H373" s="541"/>
      <c r="I373" s="737"/>
      <c r="J373" s="732"/>
      <c r="K373" s="496"/>
      <c r="L373" s="497"/>
      <c r="M373" s="457"/>
    </row>
    <row r="374" spans="1:13" ht="15" customHeight="1">
      <c r="A374" s="673"/>
      <c r="B374" s="554"/>
      <c r="C374" s="148" t="s">
        <v>96</v>
      </c>
      <c r="D374" s="149" t="s">
        <v>97</v>
      </c>
      <c r="E374" s="605"/>
      <c r="F374" s="605"/>
      <c r="G374" s="597"/>
      <c r="H374" s="541"/>
      <c r="I374" s="737"/>
      <c r="J374" s="732"/>
      <c r="K374" s="496"/>
      <c r="L374" s="497"/>
      <c r="M374" s="457"/>
    </row>
    <row r="375" spans="1:13" ht="45.75" thickBot="1">
      <c r="A375" s="674"/>
      <c r="B375" s="555"/>
      <c r="C375" s="150" t="s">
        <v>1815</v>
      </c>
      <c r="D375" s="151" t="s">
        <v>1814</v>
      </c>
      <c r="E375" s="606"/>
      <c r="F375" s="606"/>
      <c r="G375" s="598"/>
      <c r="H375" s="542"/>
      <c r="I375" s="738"/>
      <c r="J375" s="732"/>
      <c r="K375" s="496"/>
      <c r="L375" s="497"/>
      <c r="M375" s="457"/>
    </row>
    <row r="376" spans="1:13" ht="30">
      <c r="A376" s="585" t="s">
        <v>1702</v>
      </c>
      <c r="B376" s="688" t="s">
        <v>1701</v>
      </c>
      <c r="C376" s="267" t="s">
        <v>13</v>
      </c>
      <c r="D376" s="268" t="s">
        <v>3333</v>
      </c>
      <c r="E376" s="679" t="s">
        <v>9</v>
      </c>
      <c r="F376" s="512" t="s">
        <v>1567</v>
      </c>
      <c r="G376" s="508" t="s">
        <v>10</v>
      </c>
      <c r="H376" s="608">
        <v>1</v>
      </c>
      <c r="I376" s="736">
        <v>5250</v>
      </c>
      <c r="J376" s="732" t="e">
        <f>I376-#REF!</f>
        <v>#REF!</v>
      </c>
      <c r="K376" s="496"/>
      <c r="L376" s="497">
        <f>L7</f>
        <v>2</v>
      </c>
      <c r="M376" s="457"/>
    </row>
    <row r="377" spans="1:13" ht="15" customHeight="1">
      <c r="A377" s="585"/>
      <c r="B377" s="688"/>
      <c r="C377" s="189" t="s">
        <v>7</v>
      </c>
      <c r="D377" s="190" t="s">
        <v>3324</v>
      </c>
      <c r="E377" s="610"/>
      <c r="F377" s="610"/>
      <c r="G377" s="509"/>
      <c r="H377" s="608"/>
      <c r="I377" s="737"/>
      <c r="J377" s="732"/>
      <c r="K377" s="496"/>
      <c r="L377" s="497"/>
      <c r="M377" s="457"/>
    </row>
    <row r="378" spans="1:13" ht="15" customHeight="1">
      <c r="A378" s="585"/>
      <c r="B378" s="688"/>
      <c r="C378" s="189" t="s">
        <v>66</v>
      </c>
      <c r="D378" s="190" t="s">
        <v>1703</v>
      </c>
      <c r="E378" s="526" t="s">
        <v>2111</v>
      </c>
      <c r="F378" s="526" t="s">
        <v>1558</v>
      </c>
      <c r="G378" s="509"/>
      <c r="H378" s="608"/>
      <c r="I378" s="737"/>
      <c r="J378" s="732"/>
      <c r="K378" s="496"/>
      <c r="L378" s="497"/>
      <c r="M378" s="457"/>
    </row>
    <row r="379" spans="1:13" ht="15" customHeight="1">
      <c r="A379" s="585"/>
      <c r="B379" s="688"/>
      <c r="C379" s="189" t="s">
        <v>68</v>
      </c>
      <c r="D379" s="190" t="s">
        <v>1704</v>
      </c>
      <c r="E379" s="512"/>
      <c r="F379" s="512"/>
      <c r="G379" s="509"/>
      <c r="H379" s="608"/>
      <c r="I379" s="737"/>
      <c r="J379" s="732"/>
      <c r="K379" s="496"/>
      <c r="L379" s="497"/>
      <c r="M379" s="457"/>
    </row>
    <row r="380" spans="1:13" ht="15" customHeight="1">
      <c r="A380" s="585"/>
      <c r="B380" s="688"/>
      <c r="C380" s="189" t="s">
        <v>70</v>
      </c>
      <c r="D380" s="190" t="s">
        <v>71</v>
      </c>
      <c r="E380" s="512"/>
      <c r="F380" s="512"/>
      <c r="G380" s="509"/>
      <c r="H380" s="608"/>
      <c r="I380" s="737"/>
      <c r="J380" s="732"/>
      <c r="K380" s="496"/>
      <c r="L380" s="497"/>
      <c r="M380" s="457"/>
    </row>
    <row r="381" spans="1:13" ht="15" customHeight="1">
      <c r="A381" s="585"/>
      <c r="B381" s="688"/>
      <c r="C381" s="189" t="s">
        <v>74</v>
      </c>
      <c r="D381" s="190" t="s">
        <v>1705</v>
      </c>
      <c r="E381" s="512"/>
      <c r="F381" s="512"/>
      <c r="G381" s="509"/>
      <c r="H381" s="608"/>
      <c r="I381" s="737"/>
      <c r="J381" s="732"/>
      <c r="K381" s="496"/>
      <c r="L381" s="497"/>
      <c r="M381" s="457"/>
    </row>
    <row r="382" spans="1:13" ht="15" customHeight="1">
      <c r="A382" s="585"/>
      <c r="B382" s="688"/>
      <c r="C382" s="189" t="s">
        <v>92</v>
      </c>
      <c r="D382" s="190" t="s">
        <v>93</v>
      </c>
      <c r="E382" s="675"/>
      <c r="F382" s="512"/>
      <c r="G382" s="509"/>
      <c r="H382" s="608"/>
      <c r="I382" s="737"/>
      <c r="J382" s="732"/>
      <c r="K382" s="496"/>
      <c r="L382" s="497"/>
      <c r="M382" s="457"/>
    </row>
    <row r="383" spans="1:13" ht="15" customHeight="1">
      <c r="A383" s="585"/>
      <c r="B383" s="688"/>
      <c r="C383" s="189" t="s">
        <v>96</v>
      </c>
      <c r="D383" s="190" t="s">
        <v>97</v>
      </c>
      <c r="E383" s="675"/>
      <c r="F383" s="512"/>
      <c r="G383" s="509"/>
      <c r="H383" s="608"/>
      <c r="I383" s="737"/>
      <c r="J383" s="732"/>
      <c r="K383" s="496"/>
      <c r="L383" s="497"/>
      <c r="M383" s="457"/>
    </row>
    <row r="384" spans="1:13" ht="15" customHeight="1">
      <c r="A384" s="585"/>
      <c r="B384" s="688"/>
      <c r="C384" s="189" t="s">
        <v>98</v>
      </c>
      <c r="D384" s="190" t="s">
        <v>99</v>
      </c>
      <c r="E384" s="675"/>
      <c r="F384" s="512"/>
      <c r="G384" s="509"/>
      <c r="H384" s="608"/>
      <c r="I384" s="737"/>
      <c r="J384" s="732"/>
      <c r="K384" s="496"/>
      <c r="L384" s="497"/>
      <c r="M384" s="457"/>
    </row>
    <row r="385" spans="1:13" ht="15" customHeight="1">
      <c r="A385" s="585"/>
      <c r="B385" s="688"/>
      <c r="C385" s="189" t="s">
        <v>1062</v>
      </c>
      <c r="D385" s="190" t="s">
        <v>1063</v>
      </c>
      <c r="E385" s="675"/>
      <c r="F385" s="512"/>
      <c r="G385" s="509"/>
      <c r="H385" s="608"/>
      <c r="I385" s="737"/>
      <c r="J385" s="732"/>
      <c r="K385" s="496"/>
      <c r="L385" s="497"/>
      <c r="M385" s="457"/>
    </row>
    <row r="386" spans="1:13" ht="15" customHeight="1">
      <c r="A386" s="585"/>
      <c r="B386" s="688"/>
      <c r="C386" s="189" t="s">
        <v>194</v>
      </c>
      <c r="D386" s="190" t="s">
        <v>195</v>
      </c>
      <c r="E386" s="675"/>
      <c r="F386" s="512"/>
      <c r="G386" s="509"/>
      <c r="H386" s="608"/>
      <c r="I386" s="737"/>
      <c r="J386" s="732"/>
      <c r="K386" s="496"/>
      <c r="L386" s="497"/>
      <c r="M386" s="457"/>
    </row>
    <row r="387" spans="1:13" ht="15" customHeight="1">
      <c r="A387" s="585"/>
      <c r="B387" s="688"/>
      <c r="C387" s="189" t="s">
        <v>156</v>
      </c>
      <c r="D387" s="190" t="s">
        <v>157</v>
      </c>
      <c r="E387" s="675"/>
      <c r="F387" s="512"/>
      <c r="G387" s="509"/>
      <c r="H387" s="608"/>
      <c r="I387" s="737"/>
      <c r="J387" s="732"/>
      <c r="K387" s="496"/>
      <c r="L387" s="497"/>
      <c r="M387" s="457"/>
    </row>
    <row r="388" spans="1:13" ht="30">
      <c r="A388" s="585"/>
      <c r="B388" s="688"/>
      <c r="C388" s="189" t="s">
        <v>349</v>
      </c>
      <c r="D388" s="190" t="s">
        <v>1706</v>
      </c>
      <c r="E388" s="675"/>
      <c r="F388" s="512"/>
      <c r="G388" s="509"/>
      <c r="H388" s="608"/>
      <c r="I388" s="737"/>
      <c r="J388" s="732"/>
      <c r="K388" s="496"/>
      <c r="L388" s="497"/>
      <c r="M388" s="457"/>
    </row>
    <row r="389" spans="1:13" ht="15" customHeight="1">
      <c r="A389" s="585"/>
      <c r="B389" s="688"/>
      <c r="C389" s="189" t="s">
        <v>152</v>
      </c>
      <c r="D389" s="190" t="s">
        <v>153</v>
      </c>
      <c r="E389" s="675"/>
      <c r="F389" s="512"/>
      <c r="G389" s="509"/>
      <c r="H389" s="608"/>
      <c r="I389" s="737"/>
      <c r="J389" s="732"/>
      <c r="K389" s="496"/>
      <c r="L389" s="497"/>
      <c r="M389" s="457"/>
    </row>
    <row r="390" spans="1:13" ht="15" customHeight="1">
      <c r="A390" s="585"/>
      <c r="B390" s="688"/>
      <c r="C390" s="189" t="s">
        <v>150</v>
      </c>
      <c r="D390" s="190" t="s">
        <v>1707</v>
      </c>
      <c r="E390" s="675"/>
      <c r="F390" s="512"/>
      <c r="G390" s="509"/>
      <c r="H390" s="608"/>
      <c r="I390" s="737"/>
      <c r="J390" s="732"/>
      <c r="K390" s="496"/>
      <c r="L390" s="497"/>
      <c r="M390" s="457"/>
    </row>
    <row r="391" spans="1:13" ht="15" customHeight="1">
      <c r="A391" s="585"/>
      <c r="B391" s="688"/>
      <c r="C391" s="189" t="s">
        <v>218</v>
      </c>
      <c r="D391" s="190" t="s">
        <v>1708</v>
      </c>
      <c r="E391" s="675"/>
      <c r="F391" s="512"/>
      <c r="G391" s="509"/>
      <c r="H391" s="608"/>
      <c r="I391" s="737"/>
      <c r="J391" s="732"/>
      <c r="K391" s="496"/>
      <c r="L391" s="497"/>
      <c r="M391" s="457"/>
    </row>
    <row r="392" spans="1:13" ht="15" customHeight="1">
      <c r="A392" s="585"/>
      <c r="B392" s="688"/>
      <c r="C392" s="189" t="s">
        <v>164</v>
      </c>
      <c r="D392" s="190" t="s">
        <v>165</v>
      </c>
      <c r="E392" s="675"/>
      <c r="F392" s="512"/>
      <c r="G392" s="509"/>
      <c r="H392" s="608"/>
      <c r="I392" s="737"/>
      <c r="J392" s="732"/>
      <c r="K392" s="496"/>
      <c r="L392" s="497"/>
      <c r="M392" s="457"/>
    </row>
    <row r="393" spans="1:13" ht="15" customHeight="1">
      <c r="A393" s="585"/>
      <c r="B393" s="688"/>
      <c r="C393" s="189" t="s">
        <v>172</v>
      </c>
      <c r="D393" s="190" t="s">
        <v>173</v>
      </c>
      <c r="E393" s="675"/>
      <c r="F393" s="512"/>
      <c r="G393" s="509"/>
      <c r="H393" s="608"/>
      <c r="I393" s="737"/>
      <c r="J393" s="732"/>
      <c r="K393" s="496"/>
      <c r="L393" s="497"/>
      <c r="M393" s="457"/>
    </row>
    <row r="394" spans="1:13" ht="15" customHeight="1">
      <c r="A394" s="585"/>
      <c r="B394" s="688"/>
      <c r="C394" s="189" t="s">
        <v>170</v>
      </c>
      <c r="D394" s="190" t="s">
        <v>1709</v>
      </c>
      <c r="E394" s="675"/>
      <c r="F394" s="512"/>
      <c r="G394" s="509"/>
      <c r="H394" s="608"/>
      <c r="I394" s="737"/>
      <c r="J394" s="732"/>
      <c r="K394" s="496"/>
      <c r="L394" s="497"/>
      <c r="M394" s="457"/>
    </row>
    <row r="395" spans="1:13" ht="15" customHeight="1">
      <c r="A395" s="585"/>
      <c r="B395" s="688"/>
      <c r="C395" s="189" t="s">
        <v>174</v>
      </c>
      <c r="D395" s="190" t="s">
        <v>175</v>
      </c>
      <c r="E395" s="610"/>
      <c r="F395" s="533"/>
      <c r="G395" s="509"/>
      <c r="H395" s="608"/>
      <c r="I395" s="737"/>
      <c r="J395" s="732"/>
      <c r="K395" s="496"/>
      <c r="L395" s="497"/>
      <c r="M395" s="457"/>
    </row>
    <row r="396" spans="1:13" ht="45.75" thickBot="1">
      <c r="A396" s="586"/>
      <c r="B396" s="704"/>
      <c r="C396" s="299" t="s">
        <v>124</v>
      </c>
      <c r="D396" s="300" t="s">
        <v>125</v>
      </c>
      <c r="E396" s="192" t="s">
        <v>127</v>
      </c>
      <c r="F396" s="301" t="s">
        <v>128</v>
      </c>
      <c r="G396" s="510"/>
      <c r="H396" s="609"/>
      <c r="I396" s="738"/>
      <c r="J396" s="732"/>
      <c r="K396" s="496"/>
      <c r="L396" s="497"/>
      <c r="M396" s="457"/>
    </row>
    <row r="397" spans="1:13" ht="30">
      <c r="A397" s="680" t="s">
        <v>1710</v>
      </c>
      <c r="B397" s="687" t="s">
        <v>1711</v>
      </c>
      <c r="C397" s="267" t="s">
        <v>13</v>
      </c>
      <c r="D397" s="268" t="s">
        <v>3333</v>
      </c>
      <c r="E397" s="728" t="s">
        <v>9</v>
      </c>
      <c r="F397" s="511" t="s">
        <v>1567</v>
      </c>
      <c r="G397" s="508" t="s">
        <v>10</v>
      </c>
      <c r="H397" s="607">
        <v>1</v>
      </c>
      <c r="I397" s="736">
        <v>7500</v>
      </c>
      <c r="J397" s="732" t="e">
        <f>I397-#REF!</f>
        <v>#REF!</v>
      </c>
      <c r="K397" s="496"/>
      <c r="L397" s="497">
        <f>L7</f>
        <v>2</v>
      </c>
      <c r="M397" s="457"/>
    </row>
    <row r="398" spans="1:13" ht="15" customHeight="1">
      <c r="A398" s="585"/>
      <c r="B398" s="688"/>
      <c r="C398" s="189" t="s">
        <v>7</v>
      </c>
      <c r="D398" s="190" t="s">
        <v>3324</v>
      </c>
      <c r="E398" s="729"/>
      <c r="F398" s="533"/>
      <c r="G398" s="509"/>
      <c r="H398" s="608"/>
      <c r="I398" s="737"/>
      <c r="J398" s="732"/>
      <c r="K398" s="496"/>
      <c r="L398" s="497"/>
      <c r="M398" s="457"/>
    </row>
    <row r="399" spans="1:13" ht="15" customHeight="1">
      <c r="A399" s="585"/>
      <c r="B399" s="688"/>
      <c r="C399" s="189" t="s">
        <v>66</v>
      </c>
      <c r="D399" s="190" t="s">
        <v>1703</v>
      </c>
      <c r="E399" s="526" t="s">
        <v>41</v>
      </c>
      <c r="F399" s="526" t="s">
        <v>1558</v>
      </c>
      <c r="G399" s="509"/>
      <c r="H399" s="608"/>
      <c r="I399" s="737"/>
      <c r="J399" s="732"/>
      <c r="K399" s="496"/>
      <c r="L399" s="497"/>
      <c r="M399" s="457"/>
    </row>
    <row r="400" spans="1:13" ht="15" customHeight="1">
      <c r="A400" s="585"/>
      <c r="B400" s="688"/>
      <c r="C400" s="189" t="s">
        <v>68</v>
      </c>
      <c r="D400" s="190" t="s">
        <v>1704</v>
      </c>
      <c r="E400" s="512"/>
      <c r="F400" s="512"/>
      <c r="G400" s="509"/>
      <c r="H400" s="608"/>
      <c r="I400" s="737"/>
      <c r="J400" s="732"/>
      <c r="K400" s="496"/>
      <c r="L400" s="497"/>
      <c r="M400" s="457"/>
    </row>
    <row r="401" spans="1:13" ht="15" customHeight="1">
      <c r="A401" s="585"/>
      <c r="B401" s="688"/>
      <c r="C401" s="189" t="s">
        <v>70</v>
      </c>
      <c r="D401" s="190" t="s">
        <v>71</v>
      </c>
      <c r="E401" s="512"/>
      <c r="F401" s="512"/>
      <c r="G401" s="509"/>
      <c r="H401" s="608"/>
      <c r="I401" s="737"/>
      <c r="J401" s="732"/>
      <c r="K401" s="496"/>
      <c r="L401" s="497"/>
      <c r="M401" s="457"/>
    </row>
    <row r="402" spans="1:13" ht="15" customHeight="1">
      <c r="A402" s="585"/>
      <c r="B402" s="688"/>
      <c r="C402" s="189" t="s">
        <v>74</v>
      </c>
      <c r="D402" s="190" t="s">
        <v>1705</v>
      </c>
      <c r="E402" s="512"/>
      <c r="F402" s="512"/>
      <c r="G402" s="509"/>
      <c r="H402" s="608"/>
      <c r="I402" s="737"/>
      <c r="J402" s="732"/>
      <c r="K402" s="496"/>
      <c r="L402" s="497"/>
      <c r="M402" s="457"/>
    </row>
    <row r="403" spans="1:13" ht="15" customHeight="1">
      <c r="A403" s="585"/>
      <c r="B403" s="688"/>
      <c r="C403" s="189" t="s">
        <v>92</v>
      </c>
      <c r="D403" s="190" t="s">
        <v>93</v>
      </c>
      <c r="E403" s="512"/>
      <c r="F403" s="512"/>
      <c r="G403" s="509"/>
      <c r="H403" s="608"/>
      <c r="I403" s="737"/>
      <c r="J403" s="732"/>
      <c r="K403" s="496"/>
      <c r="L403" s="497"/>
      <c r="M403" s="457"/>
    </row>
    <row r="404" spans="1:13" ht="15" customHeight="1">
      <c r="A404" s="585"/>
      <c r="B404" s="688"/>
      <c r="C404" s="189" t="s">
        <v>96</v>
      </c>
      <c r="D404" s="190" t="s">
        <v>97</v>
      </c>
      <c r="E404" s="512"/>
      <c r="F404" s="512"/>
      <c r="G404" s="509"/>
      <c r="H404" s="608"/>
      <c r="I404" s="737"/>
      <c r="J404" s="732"/>
      <c r="K404" s="496"/>
      <c r="L404" s="497"/>
      <c r="M404" s="457"/>
    </row>
    <row r="405" spans="1:13" ht="15" customHeight="1">
      <c r="A405" s="585"/>
      <c r="B405" s="688"/>
      <c r="C405" s="189" t="s">
        <v>98</v>
      </c>
      <c r="D405" s="190" t="s">
        <v>99</v>
      </c>
      <c r="E405" s="512"/>
      <c r="F405" s="512"/>
      <c r="G405" s="509"/>
      <c r="H405" s="608"/>
      <c r="I405" s="737"/>
      <c r="J405" s="732"/>
      <c r="K405" s="496"/>
      <c r="L405" s="497"/>
      <c r="M405" s="457"/>
    </row>
    <row r="406" spans="1:13" ht="15" customHeight="1">
      <c r="A406" s="585"/>
      <c r="B406" s="688"/>
      <c r="C406" s="189" t="s">
        <v>100</v>
      </c>
      <c r="D406" s="190" t="s">
        <v>101</v>
      </c>
      <c r="E406" s="675"/>
      <c r="F406" s="512"/>
      <c r="G406" s="509"/>
      <c r="H406" s="608"/>
      <c r="I406" s="737"/>
      <c r="J406" s="732"/>
      <c r="K406" s="496"/>
      <c r="L406" s="497"/>
      <c r="M406" s="457"/>
    </row>
    <row r="407" spans="1:13" ht="15" customHeight="1">
      <c r="A407" s="585"/>
      <c r="B407" s="688"/>
      <c r="C407" s="189" t="s">
        <v>1062</v>
      </c>
      <c r="D407" s="190" t="s">
        <v>1063</v>
      </c>
      <c r="E407" s="675"/>
      <c r="F407" s="512"/>
      <c r="G407" s="509"/>
      <c r="H407" s="608"/>
      <c r="I407" s="737"/>
      <c r="J407" s="732"/>
      <c r="K407" s="496"/>
      <c r="L407" s="497"/>
      <c r="M407" s="457"/>
    </row>
    <row r="408" spans="1:13" ht="15" customHeight="1">
      <c r="A408" s="585"/>
      <c r="B408" s="688"/>
      <c r="C408" s="189" t="s">
        <v>194</v>
      </c>
      <c r="D408" s="190" t="s">
        <v>195</v>
      </c>
      <c r="E408" s="675"/>
      <c r="F408" s="512"/>
      <c r="G408" s="509"/>
      <c r="H408" s="608"/>
      <c r="I408" s="737"/>
      <c r="J408" s="732"/>
      <c r="K408" s="496"/>
      <c r="L408" s="497"/>
      <c r="M408" s="457"/>
    </row>
    <row r="409" spans="1:13" ht="15" customHeight="1">
      <c r="A409" s="585"/>
      <c r="B409" s="688"/>
      <c r="C409" s="189" t="s">
        <v>156</v>
      </c>
      <c r="D409" s="190" t="s">
        <v>157</v>
      </c>
      <c r="E409" s="675"/>
      <c r="F409" s="512"/>
      <c r="G409" s="509"/>
      <c r="H409" s="608"/>
      <c r="I409" s="737"/>
      <c r="J409" s="732"/>
      <c r="K409" s="496"/>
      <c r="L409" s="497"/>
      <c r="M409" s="457"/>
    </row>
    <row r="410" spans="1:13" ht="15" customHeight="1">
      <c r="A410" s="585"/>
      <c r="B410" s="688"/>
      <c r="C410" s="189" t="s">
        <v>467</v>
      </c>
      <c r="D410" s="190" t="s">
        <v>1712</v>
      </c>
      <c r="E410" s="675"/>
      <c r="F410" s="512"/>
      <c r="G410" s="509"/>
      <c r="H410" s="608"/>
      <c r="I410" s="737"/>
      <c r="J410" s="732"/>
      <c r="K410" s="496"/>
      <c r="L410" s="497"/>
      <c r="M410" s="457"/>
    </row>
    <row r="411" spans="1:13" ht="15" customHeight="1">
      <c r="A411" s="585"/>
      <c r="B411" s="688"/>
      <c r="C411" s="189" t="s">
        <v>459</v>
      </c>
      <c r="D411" s="190" t="s">
        <v>1713</v>
      </c>
      <c r="E411" s="675"/>
      <c r="F411" s="512"/>
      <c r="G411" s="509"/>
      <c r="H411" s="608"/>
      <c r="I411" s="737"/>
      <c r="J411" s="732"/>
      <c r="K411" s="496"/>
      <c r="L411" s="497"/>
      <c r="M411" s="457"/>
    </row>
    <row r="412" spans="1:13" ht="30">
      <c r="A412" s="585"/>
      <c r="B412" s="688"/>
      <c r="C412" s="189" t="s">
        <v>349</v>
      </c>
      <c r="D412" s="190" t="s">
        <v>1706</v>
      </c>
      <c r="E412" s="675"/>
      <c r="F412" s="512"/>
      <c r="G412" s="509"/>
      <c r="H412" s="608"/>
      <c r="I412" s="737"/>
      <c r="J412" s="732"/>
      <c r="K412" s="496"/>
      <c r="L412" s="497"/>
      <c r="M412" s="457"/>
    </row>
    <row r="413" spans="1:13" ht="15" customHeight="1">
      <c r="A413" s="585"/>
      <c r="B413" s="688"/>
      <c r="C413" s="189" t="s">
        <v>152</v>
      </c>
      <c r="D413" s="190" t="s">
        <v>153</v>
      </c>
      <c r="E413" s="675"/>
      <c r="F413" s="512"/>
      <c r="G413" s="509"/>
      <c r="H413" s="608"/>
      <c r="I413" s="737"/>
      <c r="J413" s="732"/>
      <c r="K413" s="496"/>
      <c r="L413" s="497"/>
      <c r="M413" s="457"/>
    </row>
    <row r="414" spans="1:13" ht="15" customHeight="1">
      <c r="A414" s="585"/>
      <c r="B414" s="688"/>
      <c r="C414" s="189" t="s">
        <v>150</v>
      </c>
      <c r="D414" s="190" t="s">
        <v>1707</v>
      </c>
      <c r="E414" s="675"/>
      <c r="F414" s="512"/>
      <c r="G414" s="509"/>
      <c r="H414" s="608"/>
      <c r="I414" s="737"/>
      <c r="J414" s="732"/>
      <c r="K414" s="496"/>
      <c r="L414" s="497"/>
      <c r="M414" s="457"/>
    </row>
    <row r="415" spans="1:13" ht="15" customHeight="1">
      <c r="A415" s="585"/>
      <c r="B415" s="688"/>
      <c r="C415" s="189" t="s">
        <v>108</v>
      </c>
      <c r="D415" s="190" t="s">
        <v>1714</v>
      </c>
      <c r="E415" s="675"/>
      <c r="F415" s="512"/>
      <c r="G415" s="509"/>
      <c r="H415" s="608"/>
      <c r="I415" s="737"/>
      <c r="J415" s="732"/>
      <c r="K415" s="496"/>
      <c r="L415" s="497"/>
      <c r="M415" s="457"/>
    </row>
    <row r="416" spans="1:13" ht="15" customHeight="1">
      <c r="A416" s="585"/>
      <c r="B416" s="688"/>
      <c r="C416" s="189" t="s">
        <v>218</v>
      </c>
      <c r="D416" s="190" t="s">
        <v>1708</v>
      </c>
      <c r="E416" s="675"/>
      <c r="F416" s="512"/>
      <c r="G416" s="509"/>
      <c r="H416" s="608"/>
      <c r="I416" s="737"/>
      <c r="J416" s="732"/>
      <c r="K416" s="496"/>
      <c r="L416" s="497"/>
      <c r="M416" s="457"/>
    </row>
    <row r="417" spans="1:13" ht="15" customHeight="1">
      <c r="A417" s="585"/>
      <c r="B417" s="688"/>
      <c r="C417" s="189" t="s">
        <v>164</v>
      </c>
      <c r="D417" s="190" t="s">
        <v>165</v>
      </c>
      <c r="E417" s="675"/>
      <c r="F417" s="512"/>
      <c r="G417" s="509"/>
      <c r="H417" s="608"/>
      <c r="I417" s="737"/>
      <c r="J417" s="732"/>
      <c r="K417" s="496"/>
      <c r="L417" s="497"/>
      <c r="M417" s="457"/>
    </row>
    <row r="418" spans="1:13" ht="15" customHeight="1">
      <c r="A418" s="585"/>
      <c r="B418" s="688"/>
      <c r="C418" s="189" t="s">
        <v>172</v>
      </c>
      <c r="D418" s="190" t="s">
        <v>173</v>
      </c>
      <c r="E418" s="675"/>
      <c r="F418" s="512"/>
      <c r="G418" s="509"/>
      <c r="H418" s="608"/>
      <c r="I418" s="737"/>
      <c r="J418" s="732"/>
      <c r="K418" s="496"/>
      <c r="L418" s="497"/>
      <c r="M418" s="457"/>
    </row>
    <row r="419" spans="1:13" ht="15" customHeight="1">
      <c r="A419" s="585"/>
      <c r="B419" s="688"/>
      <c r="C419" s="189" t="s">
        <v>170</v>
      </c>
      <c r="D419" s="190" t="s">
        <v>1709</v>
      </c>
      <c r="E419" s="675"/>
      <c r="F419" s="512"/>
      <c r="G419" s="509"/>
      <c r="H419" s="608"/>
      <c r="I419" s="737"/>
      <c r="J419" s="732"/>
      <c r="K419" s="496"/>
      <c r="L419" s="497"/>
      <c r="M419" s="457"/>
    </row>
    <row r="420" spans="1:13" ht="15" customHeight="1">
      <c r="A420" s="585"/>
      <c r="B420" s="688"/>
      <c r="C420" s="189" t="s">
        <v>174</v>
      </c>
      <c r="D420" s="190" t="s">
        <v>175</v>
      </c>
      <c r="E420" s="610"/>
      <c r="F420" s="533"/>
      <c r="G420" s="509"/>
      <c r="H420" s="608"/>
      <c r="I420" s="737"/>
      <c r="J420" s="732"/>
      <c r="K420" s="496"/>
      <c r="L420" s="497"/>
      <c r="M420" s="457"/>
    </row>
    <row r="421" spans="1:13" ht="30">
      <c r="A421" s="585"/>
      <c r="B421" s="688"/>
      <c r="C421" s="189" t="s">
        <v>431</v>
      </c>
      <c r="D421" s="190" t="s">
        <v>1715</v>
      </c>
      <c r="E421" s="100" t="s">
        <v>419</v>
      </c>
      <c r="F421" s="252" t="s">
        <v>420</v>
      </c>
      <c r="G421" s="509"/>
      <c r="H421" s="608"/>
      <c r="I421" s="737"/>
      <c r="J421" s="732"/>
      <c r="K421" s="496"/>
      <c r="L421" s="497"/>
      <c r="M421" s="457"/>
    </row>
    <row r="422" spans="1:13" ht="45">
      <c r="A422" s="585"/>
      <c r="B422" s="688"/>
      <c r="C422" s="189" t="s">
        <v>124</v>
      </c>
      <c r="D422" s="190" t="s">
        <v>125</v>
      </c>
      <c r="E422" s="100" t="s">
        <v>127</v>
      </c>
      <c r="F422" s="252" t="s">
        <v>128</v>
      </c>
      <c r="G422" s="509"/>
      <c r="H422" s="608"/>
      <c r="I422" s="737"/>
      <c r="J422" s="732"/>
      <c r="K422" s="496"/>
      <c r="L422" s="497"/>
      <c r="M422" s="457"/>
    </row>
    <row r="423" spans="1:13" ht="15.75" customHeight="1" thickBot="1">
      <c r="A423" s="586"/>
      <c r="B423" s="704"/>
      <c r="C423" s="191" t="s">
        <v>135</v>
      </c>
      <c r="D423" s="192" t="s">
        <v>136</v>
      </c>
      <c r="E423" s="301" t="s">
        <v>1726</v>
      </c>
      <c r="F423" s="301" t="s">
        <v>1567</v>
      </c>
      <c r="G423" s="510"/>
      <c r="H423" s="609"/>
      <c r="I423" s="738"/>
      <c r="J423" s="732"/>
      <c r="K423" s="496"/>
      <c r="L423" s="497"/>
      <c r="M423" s="457"/>
    </row>
    <row r="424" spans="1:13" ht="30">
      <c r="A424" s="680" t="s">
        <v>1716</v>
      </c>
      <c r="B424" s="687" t="s">
        <v>1717</v>
      </c>
      <c r="C424" s="302" t="s">
        <v>13</v>
      </c>
      <c r="D424" s="190" t="s">
        <v>3333</v>
      </c>
      <c r="E424" s="511" t="s">
        <v>1726</v>
      </c>
      <c r="F424" s="511" t="s">
        <v>1567</v>
      </c>
      <c r="G424" s="508" t="s">
        <v>10</v>
      </c>
      <c r="H424" s="607">
        <v>1</v>
      </c>
      <c r="I424" s="736">
        <v>9250</v>
      </c>
      <c r="J424" s="732" t="e">
        <f>I424-#REF!</f>
        <v>#REF!</v>
      </c>
      <c r="K424" s="496"/>
      <c r="L424" s="497">
        <f>L7</f>
        <v>2</v>
      </c>
      <c r="M424" s="457"/>
    </row>
    <row r="425" spans="1:13" ht="15" customHeight="1">
      <c r="A425" s="585"/>
      <c r="B425" s="688"/>
      <c r="C425" s="189" t="s">
        <v>7</v>
      </c>
      <c r="D425" s="190" t="s">
        <v>3324</v>
      </c>
      <c r="E425" s="533"/>
      <c r="F425" s="533"/>
      <c r="G425" s="509"/>
      <c r="H425" s="608"/>
      <c r="I425" s="737"/>
      <c r="J425" s="732"/>
      <c r="K425" s="496"/>
      <c r="L425" s="497"/>
      <c r="M425" s="457"/>
    </row>
    <row r="426" spans="1:13" ht="15" customHeight="1">
      <c r="A426" s="585"/>
      <c r="B426" s="688"/>
      <c r="C426" s="189" t="s">
        <v>66</v>
      </c>
      <c r="D426" s="190" t="s">
        <v>1703</v>
      </c>
      <c r="E426" s="526" t="s">
        <v>41</v>
      </c>
      <c r="F426" s="526" t="s">
        <v>1558</v>
      </c>
      <c r="G426" s="509"/>
      <c r="H426" s="608"/>
      <c r="I426" s="737"/>
      <c r="J426" s="732"/>
      <c r="K426" s="496"/>
      <c r="L426" s="497"/>
      <c r="M426" s="457"/>
    </row>
    <row r="427" spans="1:13" ht="15" customHeight="1">
      <c r="A427" s="585"/>
      <c r="B427" s="688"/>
      <c r="C427" s="189" t="s">
        <v>68</v>
      </c>
      <c r="D427" s="190" t="s">
        <v>1704</v>
      </c>
      <c r="E427" s="675"/>
      <c r="F427" s="675"/>
      <c r="G427" s="509"/>
      <c r="H427" s="608"/>
      <c r="I427" s="737"/>
      <c r="J427" s="732"/>
      <c r="K427" s="496"/>
      <c r="L427" s="497"/>
      <c r="M427" s="457"/>
    </row>
    <row r="428" spans="1:13" ht="15" customHeight="1">
      <c r="A428" s="585"/>
      <c r="B428" s="688"/>
      <c r="C428" s="189" t="s">
        <v>70</v>
      </c>
      <c r="D428" s="190" t="s">
        <v>71</v>
      </c>
      <c r="E428" s="675"/>
      <c r="F428" s="675"/>
      <c r="G428" s="509"/>
      <c r="H428" s="608"/>
      <c r="I428" s="737"/>
      <c r="J428" s="732"/>
      <c r="K428" s="496"/>
      <c r="L428" s="497"/>
      <c r="M428" s="457"/>
    </row>
    <row r="429" spans="1:13" ht="15" customHeight="1">
      <c r="A429" s="585"/>
      <c r="B429" s="688"/>
      <c r="C429" s="189" t="s">
        <v>74</v>
      </c>
      <c r="D429" s="190" t="s">
        <v>1705</v>
      </c>
      <c r="E429" s="675"/>
      <c r="F429" s="675"/>
      <c r="G429" s="509"/>
      <c r="H429" s="608"/>
      <c r="I429" s="737"/>
      <c r="J429" s="732"/>
      <c r="K429" s="496"/>
      <c r="L429" s="497"/>
      <c r="M429" s="457"/>
    </row>
    <row r="430" spans="1:13" ht="15" customHeight="1">
      <c r="A430" s="585"/>
      <c r="B430" s="688"/>
      <c r="C430" s="189" t="s">
        <v>92</v>
      </c>
      <c r="D430" s="190" t="s">
        <v>93</v>
      </c>
      <c r="E430" s="675"/>
      <c r="F430" s="675"/>
      <c r="G430" s="509"/>
      <c r="H430" s="608"/>
      <c r="I430" s="737"/>
      <c r="J430" s="732"/>
      <c r="K430" s="496"/>
      <c r="L430" s="497"/>
      <c r="M430" s="457"/>
    </row>
    <row r="431" spans="1:13" ht="15" customHeight="1">
      <c r="A431" s="585"/>
      <c r="B431" s="688"/>
      <c r="C431" s="189" t="s">
        <v>96</v>
      </c>
      <c r="D431" s="190" t="s">
        <v>97</v>
      </c>
      <c r="E431" s="675"/>
      <c r="F431" s="675"/>
      <c r="G431" s="509"/>
      <c r="H431" s="608"/>
      <c r="I431" s="737"/>
      <c r="J431" s="732"/>
      <c r="K431" s="496"/>
      <c r="L431" s="497"/>
      <c r="M431" s="457"/>
    </row>
    <row r="432" spans="1:13" ht="15" customHeight="1">
      <c r="A432" s="585"/>
      <c r="B432" s="688"/>
      <c r="C432" s="189" t="s">
        <v>98</v>
      </c>
      <c r="D432" s="190" t="s">
        <v>99</v>
      </c>
      <c r="E432" s="675"/>
      <c r="F432" s="675"/>
      <c r="G432" s="509"/>
      <c r="H432" s="608"/>
      <c r="I432" s="737"/>
      <c r="J432" s="732"/>
      <c r="K432" s="496"/>
      <c r="L432" s="497"/>
      <c r="M432" s="457"/>
    </row>
    <row r="433" spans="1:13" ht="15" customHeight="1">
      <c r="A433" s="585"/>
      <c r="B433" s="688"/>
      <c r="C433" s="189" t="s">
        <v>100</v>
      </c>
      <c r="D433" s="190" t="s">
        <v>101</v>
      </c>
      <c r="E433" s="675"/>
      <c r="F433" s="675"/>
      <c r="G433" s="509"/>
      <c r="H433" s="608"/>
      <c r="I433" s="737"/>
      <c r="J433" s="732"/>
      <c r="K433" s="496"/>
      <c r="L433" s="497"/>
      <c r="M433" s="457"/>
    </row>
    <row r="434" spans="1:13" ht="15" customHeight="1">
      <c r="A434" s="585"/>
      <c r="B434" s="688"/>
      <c r="C434" s="189" t="s">
        <v>1062</v>
      </c>
      <c r="D434" s="190" t="s">
        <v>1063</v>
      </c>
      <c r="E434" s="675"/>
      <c r="F434" s="675"/>
      <c r="G434" s="509"/>
      <c r="H434" s="608"/>
      <c r="I434" s="737"/>
      <c r="J434" s="732"/>
      <c r="K434" s="496"/>
      <c r="L434" s="497"/>
      <c r="M434" s="457"/>
    </row>
    <row r="435" spans="1:13" ht="15" customHeight="1">
      <c r="A435" s="585"/>
      <c r="B435" s="688"/>
      <c r="C435" s="189" t="s">
        <v>194</v>
      </c>
      <c r="D435" s="190" t="s">
        <v>195</v>
      </c>
      <c r="E435" s="675"/>
      <c r="F435" s="675"/>
      <c r="G435" s="509"/>
      <c r="H435" s="608"/>
      <c r="I435" s="737"/>
      <c r="J435" s="732"/>
      <c r="K435" s="496"/>
      <c r="L435" s="497"/>
      <c r="M435" s="457"/>
    </row>
    <row r="436" spans="1:13" ht="15" customHeight="1">
      <c r="A436" s="585"/>
      <c r="B436" s="688"/>
      <c r="C436" s="189" t="s">
        <v>156</v>
      </c>
      <c r="D436" s="190" t="s">
        <v>157</v>
      </c>
      <c r="E436" s="675"/>
      <c r="F436" s="675"/>
      <c r="G436" s="509"/>
      <c r="H436" s="608"/>
      <c r="I436" s="737"/>
      <c r="J436" s="732"/>
      <c r="K436" s="496"/>
      <c r="L436" s="497"/>
      <c r="M436" s="457"/>
    </row>
    <row r="437" spans="1:13" ht="15" customHeight="1">
      <c r="A437" s="585"/>
      <c r="B437" s="688"/>
      <c r="C437" s="189" t="s">
        <v>467</v>
      </c>
      <c r="D437" s="190" t="s">
        <v>1712</v>
      </c>
      <c r="E437" s="675"/>
      <c r="F437" s="675"/>
      <c r="G437" s="509"/>
      <c r="H437" s="608"/>
      <c r="I437" s="737"/>
      <c r="J437" s="732"/>
      <c r="K437" s="496"/>
      <c r="L437" s="497"/>
      <c r="M437" s="457"/>
    </row>
    <row r="438" spans="1:13" ht="15" customHeight="1">
      <c r="A438" s="585"/>
      <c r="B438" s="688"/>
      <c r="C438" s="189" t="s">
        <v>459</v>
      </c>
      <c r="D438" s="190" t="s">
        <v>1713</v>
      </c>
      <c r="E438" s="675"/>
      <c r="F438" s="675"/>
      <c r="G438" s="509"/>
      <c r="H438" s="608"/>
      <c r="I438" s="737"/>
      <c r="J438" s="732"/>
      <c r="K438" s="496"/>
      <c r="L438" s="497"/>
      <c r="M438" s="457"/>
    </row>
    <row r="439" spans="1:13" ht="30">
      <c r="A439" s="585"/>
      <c r="B439" s="688"/>
      <c r="C439" s="189" t="s">
        <v>349</v>
      </c>
      <c r="D439" s="190" t="s">
        <v>1706</v>
      </c>
      <c r="E439" s="675"/>
      <c r="F439" s="675"/>
      <c r="G439" s="509"/>
      <c r="H439" s="608"/>
      <c r="I439" s="737"/>
      <c r="J439" s="732"/>
      <c r="K439" s="496"/>
      <c r="L439" s="497"/>
      <c r="M439" s="457"/>
    </row>
    <row r="440" spans="1:13" ht="15" customHeight="1">
      <c r="A440" s="585"/>
      <c r="B440" s="688"/>
      <c r="C440" s="189" t="s">
        <v>152</v>
      </c>
      <c r="D440" s="190" t="s">
        <v>153</v>
      </c>
      <c r="E440" s="675"/>
      <c r="F440" s="675"/>
      <c r="G440" s="509"/>
      <c r="H440" s="608"/>
      <c r="I440" s="737"/>
      <c r="J440" s="732"/>
      <c r="K440" s="496"/>
      <c r="L440" s="497"/>
      <c r="M440" s="457"/>
    </row>
    <row r="441" spans="1:13" ht="15" customHeight="1">
      <c r="A441" s="585"/>
      <c r="B441" s="688"/>
      <c r="C441" s="189" t="s">
        <v>150</v>
      </c>
      <c r="D441" s="190" t="s">
        <v>1707</v>
      </c>
      <c r="E441" s="675"/>
      <c r="F441" s="675"/>
      <c r="G441" s="509"/>
      <c r="H441" s="608"/>
      <c r="I441" s="737"/>
      <c r="J441" s="732"/>
      <c r="K441" s="496"/>
      <c r="L441" s="497"/>
      <c r="M441" s="457"/>
    </row>
    <row r="442" spans="1:13" ht="15" customHeight="1">
      <c r="A442" s="585"/>
      <c r="B442" s="688"/>
      <c r="C442" s="189" t="s">
        <v>108</v>
      </c>
      <c r="D442" s="190" t="s">
        <v>1714</v>
      </c>
      <c r="E442" s="610"/>
      <c r="F442" s="675"/>
      <c r="G442" s="509"/>
      <c r="H442" s="608"/>
      <c r="I442" s="737"/>
      <c r="J442" s="732"/>
      <c r="K442" s="496"/>
      <c r="L442" s="497"/>
      <c r="M442" s="457"/>
    </row>
    <row r="443" spans="1:13" ht="15" customHeight="1">
      <c r="A443" s="585"/>
      <c r="B443" s="688"/>
      <c r="C443" s="189" t="s">
        <v>110</v>
      </c>
      <c r="D443" s="190" t="s">
        <v>1718</v>
      </c>
      <c r="E443" s="252" t="s">
        <v>1726</v>
      </c>
      <c r="F443" s="252" t="s">
        <v>1566</v>
      </c>
      <c r="G443" s="509"/>
      <c r="H443" s="608"/>
      <c r="I443" s="737"/>
      <c r="J443" s="732"/>
      <c r="K443" s="496"/>
      <c r="L443" s="497"/>
      <c r="M443" s="457"/>
    </row>
    <row r="444" spans="1:13" ht="15" customHeight="1">
      <c r="A444" s="585"/>
      <c r="B444" s="688"/>
      <c r="C444" s="189" t="s">
        <v>218</v>
      </c>
      <c r="D444" s="190" t="s">
        <v>1708</v>
      </c>
      <c r="E444" s="588" t="s">
        <v>41</v>
      </c>
      <c r="F444" s="512" t="s">
        <v>1558</v>
      </c>
      <c r="G444" s="509"/>
      <c r="H444" s="608"/>
      <c r="I444" s="737"/>
      <c r="J444" s="732"/>
      <c r="K444" s="496"/>
      <c r="L444" s="497"/>
      <c r="M444" s="457"/>
    </row>
    <row r="445" spans="1:13" ht="15" customHeight="1">
      <c r="A445" s="585"/>
      <c r="B445" s="688"/>
      <c r="C445" s="189" t="s">
        <v>164</v>
      </c>
      <c r="D445" s="190" t="s">
        <v>165</v>
      </c>
      <c r="E445" s="675"/>
      <c r="F445" s="675"/>
      <c r="G445" s="509"/>
      <c r="H445" s="608"/>
      <c r="I445" s="737"/>
      <c r="J445" s="732"/>
      <c r="K445" s="496"/>
      <c r="L445" s="497"/>
      <c r="M445" s="457"/>
    </row>
    <row r="446" spans="1:13" ht="15" customHeight="1">
      <c r="A446" s="585"/>
      <c r="B446" s="688"/>
      <c r="C446" s="189" t="s">
        <v>172</v>
      </c>
      <c r="D446" s="190" t="s">
        <v>173</v>
      </c>
      <c r="E446" s="675"/>
      <c r="F446" s="675"/>
      <c r="G446" s="509"/>
      <c r="H446" s="608"/>
      <c r="I446" s="737"/>
      <c r="J446" s="732"/>
      <c r="K446" s="496"/>
      <c r="L446" s="497"/>
      <c r="M446" s="457"/>
    </row>
    <row r="447" spans="1:13" ht="15" customHeight="1">
      <c r="A447" s="585"/>
      <c r="B447" s="688"/>
      <c r="C447" s="189" t="s">
        <v>170</v>
      </c>
      <c r="D447" s="190" t="s">
        <v>1709</v>
      </c>
      <c r="E447" s="675"/>
      <c r="F447" s="675"/>
      <c r="G447" s="509"/>
      <c r="H447" s="608"/>
      <c r="I447" s="737"/>
      <c r="J447" s="732"/>
      <c r="K447" s="496"/>
      <c r="L447" s="497"/>
      <c r="M447" s="457"/>
    </row>
    <row r="448" spans="1:13" ht="15" customHeight="1">
      <c r="A448" s="585"/>
      <c r="B448" s="688"/>
      <c r="C448" s="189" t="s">
        <v>174</v>
      </c>
      <c r="D448" s="190" t="s">
        <v>175</v>
      </c>
      <c r="E448" s="730"/>
      <c r="F448" s="610"/>
      <c r="G448" s="509"/>
      <c r="H448" s="608"/>
      <c r="I448" s="737"/>
      <c r="J448" s="732"/>
      <c r="K448" s="496"/>
      <c r="L448" s="497"/>
      <c r="M448" s="457"/>
    </row>
    <row r="449" spans="1:13" ht="30">
      <c r="A449" s="585"/>
      <c r="B449" s="688"/>
      <c r="C449" s="189" t="s">
        <v>431</v>
      </c>
      <c r="D449" s="303" t="s">
        <v>1715</v>
      </c>
      <c r="E449" s="304" t="s">
        <v>419</v>
      </c>
      <c r="F449" s="305" t="s">
        <v>420</v>
      </c>
      <c r="G449" s="509"/>
      <c r="H449" s="608"/>
      <c r="I449" s="737"/>
      <c r="J449" s="732"/>
      <c r="K449" s="496"/>
      <c r="L449" s="497"/>
      <c r="M449" s="457"/>
    </row>
    <row r="450" spans="1:13" ht="45">
      <c r="A450" s="585"/>
      <c r="B450" s="688"/>
      <c r="C450" s="189" t="s">
        <v>124</v>
      </c>
      <c r="D450" s="303" t="s">
        <v>125</v>
      </c>
      <c r="E450" s="304" t="s">
        <v>127</v>
      </c>
      <c r="F450" s="305" t="s">
        <v>128</v>
      </c>
      <c r="G450" s="509"/>
      <c r="H450" s="608"/>
      <c r="I450" s="737"/>
      <c r="J450" s="732"/>
      <c r="K450" s="496"/>
      <c r="L450" s="497"/>
      <c r="M450" s="457"/>
    </row>
    <row r="451" spans="1:13" ht="15.75" customHeight="1" thickBot="1">
      <c r="A451" s="586"/>
      <c r="B451" s="704"/>
      <c r="C451" s="191" t="s">
        <v>135</v>
      </c>
      <c r="D451" s="192" t="s">
        <v>136</v>
      </c>
      <c r="E451" s="230" t="s">
        <v>1726</v>
      </c>
      <c r="F451" s="301" t="s">
        <v>1567</v>
      </c>
      <c r="G451" s="510"/>
      <c r="H451" s="609"/>
      <c r="I451" s="738"/>
      <c r="J451" s="732"/>
      <c r="K451" s="496"/>
      <c r="L451" s="497"/>
      <c r="M451" s="457"/>
    </row>
    <row r="452" spans="1:13" ht="30">
      <c r="A452" s="585" t="s">
        <v>1719</v>
      </c>
      <c r="B452" s="687" t="s">
        <v>1720</v>
      </c>
      <c r="C452" s="302" t="s">
        <v>13</v>
      </c>
      <c r="D452" s="306" t="s">
        <v>3333</v>
      </c>
      <c r="E452" s="511" t="s">
        <v>1726</v>
      </c>
      <c r="F452" s="511" t="s">
        <v>1567</v>
      </c>
      <c r="G452" s="508" t="s">
        <v>10</v>
      </c>
      <c r="H452" s="608">
        <v>1</v>
      </c>
      <c r="I452" s="736">
        <v>5250</v>
      </c>
      <c r="J452" s="732" t="e">
        <f>I452-#REF!</f>
        <v>#REF!</v>
      </c>
      <c r="K452" s="496"/>
      <c r="L452" s="497">
        <f>L7</f>
        <v>2</v>
      </c>
      <c r="M452" s="457"/>
    </row>
    <row r="453" spans="1:13" ht="15" customHeight="1">
      <c r="A453" s="585"/>
      <c r="B453" s="688"/>
      <c r="C453" s="190" t="s">
        <v>7</v>
      </c>
      <c r="D453" s="307" t="s">
        <v>3324</v>
      </c>
      <c r="E453" s="610"/>
      <c r="F453" s="610"/>
      <c r="G453" s="509"/>
      <c r="H453" s="608"/>
      <c r="I453" s="737"/>
      <c r="J453" s="732"/>
      <c r="K453" s="496"/>
      <c r="L453" s="497"/>
      <c r="M453" s="457"/>
    </row>
    <row r="454" spans="1:13" ht="15" customHeight="1">
      <c r="A454" s="585"/>
      <c r="B454" s="688"/>
      <c r="C454" s="190" t="s">
        <v>66</v>
      </c>
      <c r="D454" s="307" t="s">
        <v>1703</v>
      </c>
      <c r="E454" s="526" t="s">
        <v>41</v>
      </c>
      <c r="F454" s="526" t="s">
        <v>1558</v>
      </c>
      <c r="G454" s="509"/>
      <c r="H454" s="608"/>
      <c r="I454" s="737"/>
      <c r="J454" s="732"/>
      <c r="K454" s="496"/>
      <c r="L454" s="497"/>
      <c r="M454" s="457"/>
    </row>
    <row r="455" spans="1:13" ht="15" customHeight="1">
      <c r="A455" s="585"/>
      <c r="B455" s="688"/>
      <c r="C455" s="190" t="s">
        <v>68</v>
      </c>
      <c r="D455" s="307" t="s">
        <v>1704</v>
      </c>
      <c r="E455" s="512"/>
      <c r="F455" s="512"/>
      <c r="G455" s="509"/>
      <c r="H455" s="608"/>
      <c r="I455" s="737"/>
      <c r="J455" s="732"/>
      <c r="K455" s="496"/>
      <c r="L455" s="497"/>
      <c r="M455" s="457"/>
    </row>
    <row r="456" spans="1:13" ht="15" customHeight="1">
      <c r="A456" s="585"/>
      <c r="B456" s="688"/>
      <c r="C456" s="190" t="s">
        <v>70</v>
      </c>
      <c r="D456" s="307" t="s">
        <v>71</v>
      </c>
      <c r="E456" s="512"/>
      <c r="F456" s="512"/>
      <c r="G456" s="509"/>
      <c r="H456" s="608"/>
      <c r="I456" s="737"/>
      <c r="J456" s="732"/>
      <c r="K456" s="496"/>
      <c r="L456" s="497"/>
      <c r="M456" s="457"/>
    </row>
    <row r="457" spans="1:13" ht="15" customHeight="1">
      <c r="A457" s="585"/>
      <c r="B457" s="688"/>
      <c r="C457" s="190" t="s">
        <v>74</v>
      </c>
      <c r="D457" s="307" t="s">
        <v>1705</v>
      </c>
      <c r="E457" s="512"/>
      <c r="F457" s="675"/>
      <c r="G457" s="509"/>
      <c r="H457" s="608"/>
      <c r="I457" s="737"/>
      <c r="J457" s="732"/>
      <c r="K457" s="496"/>
      <c r="L457" s="497"/>
      <c r="M457" s="457"/>
    </row>
    <row r="458" spans="1:13" ht="15" customHeight="1">
      <c r="A458" s="585"/>
      <c r="B458" s="688"/>
      <c r="C458" s="190" t="s">
        <v>92</v>
      </c>
      <c r="D458" s="307" t="s">
        <v>93</v>
      </c>
      <c r="E458" s="512"/>
      <c r="F458" s="512"/>
      <c r="G458" s="509"/>
      <c r="H458" s="608"/>
      <c r="I458" s="737"/>
      <c r="J458" s="732"/>
      <c r="K458" s="496"/>
      <c r="L458" s="497"/>
      <c r="M458" s="457"/>
    </row>
    <row r="459" spans="1:13" ht="15" customHeight="1">
      <c r="A459" s="585"/>
      <c r="B459" s="688"/>
      <c r="C459" s="190" t="s">
        <v>96</v>
      </c>
      <c r="D459" s="307" t="s">
        <v>97</v>
      </c>
      <c r="E459" s="512"/>
      <c r="F459" s="512"/>
      <c r="G459" s="509"/>
      <c r="H459" s="608"/>
      <c r="I459" s="737"/>
      <c r="J459" s="732"/>
      <c r="K459" s="496"/>
      <c r="L459" s="497"/>
      <c r="M459" s="457"/>
    </row>
    <row r="460" spans="1:13" ht="15" customHeight="1">
      <c r="A460" s="585"/>
      <c r="B460" s="688"/>
      <c r="C460" s="190" t="s">
        <v>98</v>
      </c>
      <c r="D460" s="307" t="s">
        <v>99</v>
      </c>
      <c r="E460" s="512"/>
      <c r="F460" s="512"/>
      <c r="G460" s="509"/>
      <c r="H460" s="608"/>
      <c r="I460" s="737"/>
      <c r="J460" s="732"/>
      <c r="K460" s="496"/>
      <c r="L460" s="497"/>
      <c r="M460" s="457"/>
    </row>
    <row r="461" spans="1:13" ht="15" customHeight="1">
      <c r="A461" s="585"/>
      <c r="B461" s="688"/>
      <c r="C461" s="190" t="s">
        <v>100</v>
      </c>
      <c r="D461" s="307" t="s">
        <v>101</v>
      </c>
      <c r="E461" s="512"/>
      <c r="F461" s="512"/>
      <c r="G461" s="509"/>
      <c r="H461" s="608"/>
      <c r="I461" s="737"/>
      <c r="J461" s="732"/>
      <c r="K461" s="496"/>
      <c r="L461" s="497"/>
      <c r="M461" s="457"/>
    </row>
    <row r="462" spans="1:13" ht="15" customHeight="1">
      <c r="A462" s="585"/>
      <c r="B462" s="688"/>
      <c r="C462" s="190" t="s">
        <v>1062</v>
      </c>
      <c r="D462" s="307" t="s">
        <v>1063</v>
      </c>
      <c r="E462" s="512"/>
      <c r="F462" s="512"/>
      <c r="G462" s="509"/>
      <c r="H462" s="608"/>
      <c r="I462" s="737"/>
      <c r="J462" s="732"/>
      <c r="K462" s="496"/>
      <c r="L462" s="497"/>
      <c r="M462" s="457"/>
    </row>
    <row r="463" spans="1:13" ht="15" customHeight="1">
      <c r="A463" s="585"/>
      <c r="B463" s="688"/>
      <c r="C463" s="190" t="s">
        <v>156</v>
      </c>
      <c r="D463" s="307" t="s">
        <v>157</v>
      </c>
      <c r="E463" s="675"/>
      <c r="F463" s="512"/>
      <c r="G463" s="509"/>
      <c r="H463" s="608"/>
      <c r="I463" s="737"/>
      <c r="J463" s="732"/>
      <c r="K463" s="496"/>
      <c r="L463" s="497"/>
      <c r="M463" s="457"/>
    </row>
    <row r="464" spans="1:13" ht="15" customHeight="1">
      <c r="A464" s="585"/>
      <c r="B464" s="688"/>
      <c r="C464" s="190" t="s">
        <v>473</v>
      </c>
      <c r="D464" s="307" t="s">
        <v>1721</v>
      </c>
      <c r="E464" s="675"/>
      <c r="F464" s="512"/>
      <c r="G464" s="509"/>
      <c r="H464" s="608"/>
      <c r="I464" s="737"/>
      <c r="J464" s="732"/>
      <c r="K464" s="496"/>
      <c r="L464" s="497"/>
      <c r="M464" s="457"/>
    </row>
    <row r="465" spans="1:13" ht="30">
      <c r="A465" s="585"/>
      <c r="B465" s="688"/>
      <c r="C465" s="190" t="s">
        <v>349</v>
      </c>
      <c r="D465" s="307" t="s">
        <v>1706</v>
      </c>
      <c r="E465" s="675"/>
      <c r="F465" s="512"/>
      <c r="G465" s="509"/>
      <c r="H465" s="608"/>
      <c r="I465" s="737"/>
      <c r="J465" s="732"/>
      <c r="K465" s="496"/>
      <c r="L465" s="497"/>
      <c r="M465" s="457"/>
    </row>
    <row r="466" spans="1:13" ht="15" customHeight="1">
      <c r="A466" s="585"/>
      <c r="B466" s="688"/>
      <c r="C466" s="190" t="s">
        <v>386</v>
      </c>
      <c r="D466" s="307" t="s">
        <v>387</v>
      </c>
      <c r="E466" s="610"/>
      <c r="F466" s="533"/>
      <c r="G466" s="509"/>
      <c r="H466" s="608"/>
      <c r="I466" s="737"/>
      <c r="J466" s="732"/>
      <c r="K466" s="496"/>
      <c r="L466" s="497"/>
      <c r="M466" s="457"/>
    </row>
    <row r="467" spans="1:13" ht="45">
      <c r="A467" s="585"/>
      <c r="B467" s="688"/>
      <c r="C467" s="190" t="s">
        <v>124</v>
      </c>
      <c r="D467" s="307" t="s">
        <v>125</v>
      </c>
      <c r="E467" s="304" t="s">
        <v>127</v>
      </c>
      <c r="F467" s="252" t="s">
        <v>128</v>
      </c>
      <c r="G467" s="509"/>
      <c r="H467" s="608"/>
      <c r="I467" s="737"/>
      <c r="J467" s="732"/>
      <c r="K467" s="496"/>
      <c r="L467" s="497"/>
      <c r="M467" s="457"/>
    </row>
    <row r="468" spans="1:13" ht="15" customHeight="1">
      <c r="A468" s="585"/>
      <c r="B468" s="688"/>
      <c r="C468" s="190" t="s">
        <v>218</v>
      </c>
      <c r="D468" s="307" t="s">
        <v>1708</v>
      </c>
      <c r="E468" s="731" t="s">
        <v>41</v>
      </c>
      <c r="F468" s="526" t="s">
        <v>1558</v>
      </c>
      <c r="G468" s="509"/>
      <c r="H468" s="608"/>
      <c r="I468" s="737"/>
      <c r="J468" s="732"/>
      <c r="K468" s="496"/>
      <c r="L468" s="497"/>
      <c r="M468" s="457"/>
    </row>
    <row r="469" spans="1:13" ht="15" customHeight="1">
      <c r="A469" s="585"/>
      <c r="B469" s="688"/>
      <c r="C469" s="190" t="s">
        <v>164</v>
      </c>
      <c r="D469" s="307" t="s">
        <v>165</v>
      </c>
      <c r="E469" s="512"/>
      <c r="F469" s="675"/>
      <c r="G469" s="509"/>
      <c r="H469" s="608"/>
      <c r="I469" s="737"/>
      <c r="J469" s="732"/>
      <c r="K469" s="496"/>
      <c r="L469" s="497"/>
      <c r="M469" s="457"/>
    </row>
    <row r="470" spans="1:13" ht="15" customHeight="1">
      <c r="A470" s="585"/>
      <c r="B470" s="688"/>
      <c r="C470" s="190" t="s">
        <v>172</v>
      </c>
      <c r="D470" s="307" t="s">
        <v>173</v>
      </c>
      <c r="E470" s="512"/>
      <c r="F470" s="675"/>
      <c r="G470" s="509"/>
      <c r="H470" s="608"/>
      <c r="I470" s="737"/>
      <c r="J470" s="732"/>
      <c r="K470" s="496"/>
      <c r="L470" s="497"/>
      <c r="M470" s="457"/>
    </row>
    <row r="471" spans="1:13" ht="15" customHeight="1">
      <c r="A471" s="585"/>
      <c r="B471" s="688"/>
      <c r="C471" s="190" t="s">
        <v>170</v>
      </c>
      <c r="D471" s="307" t="s">
        <v>1709</v>
      </c>
      <c r="E471" s="512"/>
      <c r="F471" s="675"/>
      <c r="G471" s="509"/>
      <c r="H471" s="608"/>
      <c r="I471" s="737"/>
      <c r="J471" s="732"/>
      <c r="K471" s="496"/>
      <c r="L471" s="497"/>
      <c r="M471" s="457"/>
    </row>
    <row r="472" spans="1:13" ht="15" customHeight="1">
      <c r="A472" s="585"/>
      <c r="B472" s="688"/>
      <c r="C472" s="190" t="s">
        <v>174</v>
      </c>
      <c r="D472" s="307" t="s">
        <v>175</v>
      </c>
      <c r="E472" s="512"/>
      <c r="F472" s="675"/>
      <c r="G472" s="509"/>
      <c r="H472" s="608"/>
      <c r="I472" s="737"/>
      <c r="J472" s="732"/>
      <c r="K472" s="496"/>
      <c r="L472" s="497"/>
      <c r="M472" s="457"/>
    </row>
    <row r="473" spans="1:13" ht="15" customHeight="1">
      <c r="A473" s="585"/>
      <c r="B473" s="688"/>
      <c r="C473" s="190" t="s">
        <v>152</v>
      </c>
      <c r="D473" s="307" t="s">
        <v>153</v>
      </c>
      <c r="E473" s="675"/>
      <c r="F473" s="675"/>
      <c r="G473" s="509"/>
      <c r="H473" s="608"/>
      <c r="I473" s="737"/>
      <c r="J473" s="732"/>
      <c r="K473" s="496"/>
      <c r="L473" s="497"/>
      <c r="M473" s="457"/>
    </row>
    <row r="474" spans="1:13" ht="15.75" customHeight="1" thickBot="1">
      <c r="A474" s="585"/>
      <c r="B474" s="704"/>
      <c r="C474" s="299" t="s">
        <v>150</v>
      </c>
      <c r="D474" s="300" t="s">
        <v>1707</v>
      </c>
      <c r="E474" s="722"/>
      <c r="F474" s="722"/>
      <c r="G474" s="706"/>
      <c r="H474" s="608"/>
      <c r="I474" s="738"/>
      <c r="J474" s="732"/>
      <c r="K474" s="496"/>
      <c r="L474" s="497"/>
      <c r="M474" s="457"/>
    </row>
    <row r="475" spans="1:13" ht="30">
      <c r="A475" s="680" t="s">
        <v>1722</v>
      </c>
      <c r="B475" s="687" t="s">
        <v>1723</v>
      </c>
      <c r="C475" s="302" t="s">
        <v>13</v>
      </c>
      <c r="D475" s="308" t="s">
        <v>3333</v>
      </c>
      <c r="E475" s="718" t="s">
        <v>9</v>
      </c>
      <c r="F475" s="718" t="s">
        <v>1567</v>
      </c>
      <c r="G475" s="723" t="s">
        <v>10</v>
      </c>
      <c r="H475" s="607">
        <v>1</v>
      </c>
      <c r="I475" s="736">
        <v>7000</v>
      </c>
      <c r="J475" s="732" t="e">
        <f>I475-#REF!</f>
        <v>#REF!</v>
      </c>
      <c r="K475" s="496"/>
      <c r="L475" s="497">
        <f>L7</f>
        <v>2</v>
      </c>
      <c r="M475" s="457"/>
    </row>
    <row r="476" spans="1:13" ht="15" customHeight="1">
      <c r="A476" s="585"/>
      <c r="B476" s="688"/>
      <c r="C476" s="189" t="s">
        <v>7</v>
      </c>
      <c r="D476" s="190" t="s">
        <v>3324</v>
      </c>
      <c r="E476" s="610"/>
      <c r="F476" s="610"/>
      <c r="G476" s="602"/>
      <c r="H476" s="608"/>
      <c r="I476" s="737"/>
      <c r="J476" s="732"/>
      <c r="K476" s="496"/>
      <c r="L476" s="497"/>
      <c r="M476" s="457"/>
    </row>
    <row r="477" spans="1:13" ht="15" customHeight="1">
      <c r="A477" s="585"/>
      <c r="B477" s="688"/>
      <c r="C477" s="189" t="s">
        <v>66</v>
      </c>
      <c r="D477" s="190" t="s">
        <v>1703</v>
      </c>
      <c r="E477" s="526" t="s">
        <v>41</v>
      </c>
      <c r="F477" s="526" t="s">
        <v>1558</v>
      </c>
      <c r="G477" s="602"/>
      <c r="H477" s="608"/>
      <c r="I477" s="737"/>
      <c r="J477" s="732"/>
      <c r="K477" s="496"/>
      <c r="L477" s="497"/>
      <c r="M477" s="457"/>
    </row>
    <row r="478" spans="1:13" ht="15" customHeight="1">
      <c r="A478" s="585"/>
      <c r="B478" s="688"/>
      <c r="C478" s="189" t="s">
        <v>68</v>
      </c>
      <c r="D478" s="190" t="s">
        <v>1704</v>
      </c>
      <c r="E478" s="512"/>
      <c r="F478" s="512"/>
      <c r="G478" s="602"/>
      <c r="H478" s="608"/>
      <c r="I478" s="737"/>
      <c r="J478" s="732"/>
      <c r="K478" s="496"/>
      <c r="L478" s="497"/>
      <c r="M478" s="457"/>
    </row>
    <row r="479" spans="1:13" ht="15" customHeight="1">
      <c r="A479" s="585"/>
      <c r="B479" s="688"/>
      <c r="C479" s="189" t="s">
        <v>70</v>
      </c>
      <c r="D479" s="190" t="s">
        <v>71</v>
      </c>
      <c r="E479" s="512"/>
      <c r="F479" s="512"/>
      <c r="G479" s="602"/>
      <c r="H479" s="608"/>
      <c r="I479" s="737"/>
      <c r="J479" s="732"/>
      <c r="K479" s="496"/>
      <c r="L479" s="497"/>
      <c r="M479" s="457"/>
    </row>
    <row r="480" spans="1:13" ht="15" customHeight="1">
      <c r="A480" s="585"/>
      <c r="B480" s="688"/>
      <c r="C480" s="189" t="s">
        <v>74</v>
      </c>
      <c r="D480" s="190" t="s">
        <v>1705</v>
      </c>
      <c r="E480" s="512"/>
      <c r="F480" s="512"/>
      <c r="G480" s="602"/>
      <c r="H480" s="608"/>
      <c r="I480" s="737"/>
      <c r="J480" s="732"/>
      <c r="K480" s="496"/>
      <c r="L480" s="497"/>
      <c r="M480" s="457"/>
    </row>
    <row r="481" spans="1:13" ht="15" customHeight="1">
      <c r="A481" s="585"/>
      <c r="B481" s="688"/>
      <c r="C481" s="189" t="s">
        <v>92</v>
      </c>
      <c r="D481" s="190" t="s">
        <v>93</v>
      </c>
      <c r="E481" s="512"/>
      <c r="F481" s="512"/>
      <c r="G481" s="602"/>
      <c r="H481" s="608"/>
      <c r="I481" s="737"/>
      <c r="J481" s="732"/>
      <c r="K481" s="496"/>
      <c r="L481" s="497"/>
      <c r="M481" s="457"/>
    </row>
    <row r="482" spans="1:13" ht="15" customHeight="1">
      <c r="A482" s="585"/>
      <c r="B482" s="688"/>
      <c r="C482" s="189" t="s">
        <v>96</v>
      </c>
      <c r="D482" s="190" t="s">
        <v>97</v>
      </c>
      <c r="E482" s="512"/>
      <c r="F482" s="512"/>
      <c r="G482" s="602"/>
      <c r="H482" s="608"/>
      <c r="I482" s="737"/>
      <c r="J482" s="732"/>
      <c r="K482" s="496"/>
      <c r="L482" s="497"/>
      <c r="M482" s="457"/>
    </row>
    <row r="483" spans="1:13" ht="15" customHeight="1">
      <c r="A483" s="585"/>
      <c r="B483" s="688"/>
      <c r="C483" s="189" t="s">
        <v>98</v>
      </c>
      <c r="D483" s="190" t="s">
        <v>99</v>
      </c>
      <c r="E483" s="512"/>
      <c r="F483" s="512"/>
      <c r="G483" s="602"/>
      <c r="H483" s="608"/>
      <c r="I483" s="737"/>
      <c r="J483" s="732"/>
      <c r="K483" s="496"/>
      <c r="L483" s="497"/>
      <c r="M483" s="457"/>
    </row>
    <row r="484" spans="1:13" ht="15" customHeight="1">
      <c r="A484" s="585"/>
      <c r="B484" s="688"/>
      <c r="C484" s="189" t="s">
        <v>100</v>
      </c>
      <c r="D484" s="190" t="s">
        <v>101</v>
      </c>
      <c r="E484" s="512"/>
      <c r="F484" s="512"/>
      <c r="G484" s="602"/>
      <c r="H484" s="608"/>
      <c r="I484" s="737"/>
      <c r="J484" s="732"/>
      <c r="K484" s="496"/>
      <c r="L484" s="497"/>
      <c r="M484" s="457"/>
    </row>
    <row r="485" spans="1:13" ht="15" customHeight="1">
      <c r="A485" s="585"/>
      <c r="B485" s="688"/>
      <c r="C485" s="189" t="s">
        <v>1062</v>
      </c>
      <c r="D485" s="190" t="s">
        <v>1063</v>
      </c>
      <c r="E485" s="512"/>
      <c r="F485" s="512"/>
      <c r="G485" s="602"/>
      <c r="H485" s="608"/>
      <c r="I485" s="737"/>
      <c r="J485" s="732"/>
      <c r="K485" s="496"/>
      <c r="L485" s="497"/>
      <c r="M485" s="457"/>
    </row>
    <row r="486" spans="1:13" ht="15" customHeight="1">
      <c r="A486" s="585"/>
      <c r="B486" s="688"/>
      <c r="C486" s="189" t="s">
        <v>156</v>
      </c>
      <c r="D486" s="190" t="s">
        <v>157</v>
      </c>
      <c r="E486" s="512"/>
      <c r="F486" s="512"/>
      <c r="G486" s="602"/>
      <c r="H486" s="608"/>
      <c r="I486" s="737"/>
      <c r="J486" s="732"/>
      <c r="K486" s="496"/>
      <c r="L486" s="497"/>
      <c r="M486" s="457"/>
    </row>
    <row r="487" spans="1:13" ht="15" customHeight="1">
      <c r="A487" s="585"/>
      <c r="B487" s="688"/>
      <c r="C487" s="189" t="s">
        <v>473</v>
      </c>
      <c r="D487" s="190" t="s">
        <v>1721</v>
      </c>
      <c r="E487" s="675"/>
      <c r="F487" s="675"/>
      <c r="G487" s="602"/>
      <c r="H487" s="608"/>
      <c r="I487" s="737"/>
      <c r="J487" s="732"/>
      <c r="K487" s="496"/>
      <c r="L487" s="497"/>
      <c r="M487" s="457"/>
    </row>
    <row r="488" spans="1:13" ht="15" customHeight="1">
      <c r="A488" s="585"/>
      <c r="B488" s="688"/>
      <c r="C488" s="189" t="s">
        <v>349</v>
      </c>
      <c r="D488" s="190" t="s">
        <v>1706</v>
      </c>
      <c r="E488" s="675"/>
      <c r="F488" s="675"/>
      <c r="G488" s="602"/>
      <c r="H488" s="608"/>
      <c r="I488" s="737"/>
      <c r="J488" s="732"/>
      <c r="K488" s="496"/>
      <c r="L488" s="497"/>
      <c r="M488" s="457"/>
    </row>
    <row r="489" spans="1:13" ht="15" customHeight="1">
      <c r="A489" s="585"/>
      <c r="B489" s="688"/>
      <c r="C489" s="189" t="s">
        <v>386</v>
      </c>
      <c r="D489" s="190" t="s">
        <v>387</v>
      </c>
      <c r="E489" s="610"/>
      <c r="F489" s="610"/>
      <c r="G489" s="602"/>
      <c r="H489" s="608"/>
      <c r="I489" s="737"/>
      <c r="J489" s="732"/>
      <c r="K489" s="496"/>
      <c r="L489" s="497"/>
      <c r="M489" s="457"/>
    </row>
    <row r="490" spans="1:13" ht="45">
      <c r="A490" s="585"/>
      <c r="B490" s="688"/>
      <c r="C490" s="189" t="s">
        <v>124</v>
      </c>
      <c r="D490" s="190" t="s">
        <v>125</v>
      </c>
      <c r="E490" s="304" t="s">
        <v>127</v>
      </c>
      <c r="F490" s="252" t="s">
        <v>128</v>
      </c>
      <c r="G490" s="602"/>
      <c r="H490" s="608"/>
      <c r="I490" s="737"/>
      <c r="J490" s="732"/>
      <c r="K490" s="496"/>
      <c r="L490" s="497"/>
      <c r="M490" s="457"/>
    </row>
    <row r="491" spans="1:13" ht="15" customHeight="1">
      <c r="A491" s="585"/>
      <c r="B491" s="688"/>
      <c r="C491" s="189" t="s">
        <v>135</v>
      </c>
      <c r="D491" s="190" t="s">
        <v>136</v>
      </c>
      <c r="E491" s="252" t="s">
        <v>9</v>
      </c>
      <c r="F491" s="252" t="s">
        <v>1567</v>
      </c>
      <c r="G491" s="602"/>
      <c r="H491" s="608"/>
      <c r="I491" s="737"/>
      <c r="J491" s="732"/>
      <c r="K491" s="496"/>
      <c r="L491" s="497"/>
      <c r="M491" s="457"/>
    </row>
    <row r="492" spans="1:13" ht="15" customHeight="1">
      <c r="A492" s="585"/>
      <c r="B492" s="688"/>
      <c r="C492" s="189" t="s">
        <v>218</v>
      </c>
      <c r="D492" s="190" t="s">
        <v>1708</v>
      </c>
      <c r="E492" s="526" t="s">
        <v>41</v>
      </c>
      <c r="F492" s="526" t="s">
        <v>1558</v>
      </c>
      <c r="G492" s="602"/>
      <c r="H492" s="608"/>
      <c r="I492" s="737"/>
      <c r="J492" s="732"/>
      <c r="K492" s="496"/>
      <c r="L492" s="497"/>
      <c r="M492" s="457"/>
    </row>
    <row r="493" spans="1:13" ht="15" customHeight="1">
      <c r="A493" s="585"/>
      <c r="B493" s="688"/>
      <c r="C493" s="189" t="s">
        <v>164</v>
      </c>
      <c r="D493" s="190" t="s">
        <v>165</v>
      </c>
      <c r="E493" s="512"/>
      <c r="F493" s="512"/>
      <c r="G493" s="602"/>
      <c r="H493" s="608"/>
      <c r="I493" s="737"/>
      <c r="J493" s="732"/>
      <c r="K493" s="496"/>
      <c r="L493" s="497"/>
      <c r="M493" s="457"/>
    </row>
    <row r="494" spans="1:13" ht="15" customHeight="1">
      <c r="A494" s="585"/>
      <c r="B494" s="688"/>
      <c r="C494" s="189" t="s">
        <v>172</v>
      </c>
      <c r="D494" s="190" t="s">
        <v>173</v>
      </c>
      <c r="E494" s="512"/>
      <c r="F494" s="512"/>
      <c r="G494" s="602"/>
      <c r="H494" s="608"/>
      <c r="I494" s="737"/>
      <c r="J494" s="732"/>
      <c r="K494" s="496"/>
      <c r="L494" s="497"/>
      <c r="M494" s="457"/>
    </row>
    <row r="495" spans="1:13" ht="15" customHeight="1">
      <c r="A495" s="585"/>
      <c r="B495" s="688"/>
      <c r="C495" s="189" t="s">
        <v>170</v>
      </c>
      <c r="D495" s="190" t="s">
        <v>1709</v>
      </c>
      <c r="E495" s="512"/>
      <c r="F495" s="512"/>
      <c r="G495" s="602"/>
      <c r="H495" s="608"/>
      <c r="I495" s="737"/>
      <c r="J495" s="732"/>
      <c r="K495" s="496"/>
      <c r="L495" s="497"/>
      <c r="M495" s="457"/>
    </row>
    <row r="496" spans="1:13" ht="15" customHeight="1">
      <c r="A496" s="585"/>
      <c r="B496" s="688"/>
      <c r="C496" s="189" t="s">
        <v>174</v>
      </c>
      <c r="D496" s="190" t="s">
        <v>175</v>
      </c>
      <c r="E496" s="512"/>
      <c r="F496" s="512"/>
      <c r="G496" s="602"/>
      <c r="H496" s="608"/>
      <c r="I496" s="737"/>
      <c r="J496" s="732"/>
      <c r="K496" s="496"/>
      <c r="L496" s="497"/>
      <c r="M496" s="457"/>
    </row>
    <row r="497" spans="1:13" ht="30">
      <c r="A497" s="585"/>
      <c r="B497" s="688"/>
      <c r="C497" s="189" t="s">
        <v>431</v>
      </c>
      <c r="D497" s="303" t="s">
        <v>1715</v>
      </c>
      <c r="E497" s="304" t="s">
        <v>419</v>
      </c>
      <c r="F497" s="304" t="s">
        <v>420</v>
      </c>
      <c r="G497" s="602"/>
      <c r="H497" s="608"/>
      <c r="I497" s="737"/>
      <c r="J497" s="732"/>
      <c r="K497" s="496"/>
      <c r="L497" s="497"/>
      <c r="M497" s="457"/>
    </row>
    <row r="498" spans="1:13" ht="15" customHeight="1">
      <c r="A498" s="585"/>
      <c r="B498" s="688"/>
      <c r="C498" s="189" t="s">
        <v>152</v>
      </c>
      <c r="D498" s="190" t="s">
        <v>153</v>
      </c>
      <c r="E498" s="512" t="s">
        <v>41</v>
      </c>
      <c r="F498" s="512" t="s">
        <v>1558</v>
      </c>
      <c r="G498" s="602"/>
      <c r="H498" s="608"/>
      <c r="I498" s="737"/>
      <c r="J498" s="732"/>
      <c r="K498" s="496"/>
      <c r="L498" s="497"/>
      <c r="M498" s="457"/>
    </row>
    <row r="499" spans="1:13" ht="15" customHeight="1">
      <c r="A499" s="585"/>
      <c r="B499" s="688"/>
      <c r="C499" s="189" t="s">
        <v>150</v>
      </c>
      <c r="D499" s="190" t="s">
        <v>1707</v>
      </c>
      <c r="E499" s="512"/>
      <c r="F499" s="724"/>
      <c r="G499" s="602"/>
      <c r="H499" s="608"/>
      <c r="I499" s="737"/>
      <c r="J499" s="732"/>
      <c r="K499" s="496"/>
      <c r="L499" s="497"/>
      <c r="M499" s="457"/>
    </row>
    <row r="500" spans="1:13" ht="15.75" customHeight="1" thickBot="1">
      <c r="A500" s="585"/>
      <c r="B500" s="704"/>
      <c r="C500" s="191" t="s">
        <v>108</v>
      </c>
      <c r="D500" s="192" t="s">
        <v>1714</v>
      </c>
      <c r="E500" s="681"/>
      <c r="F500" s="681"/>
      <c r="G500" s="603"/>
      <c r="H500" s="608"/>
      <c r="I500" s="738"/>
      <c r="J500" s="732"/>
      <c r="K500" s="496"/>
      <c r="L500" s="497"/>
      <c r="M500" s="457"/>
    </row>
    <row r="501" spans="1:13" ht="30">
      <c r="A501" s="680" t="s">
        <v>1724</v>
      </c>
      <c r="B501" s="687" t="s">
        <v>1725</v>
      </c>
      <c r="C501" s="309" t="s">
        <v>13</v>
      </c>
      <c r="D501" s="310" t="s">
        <v>3333</v>
      </c>
      <c r="E501" s="511" t="s">
        <v>9</v>
      </c>
      <c r="F501" s="511" t="s">
        <v>1567</v>
      </c>
      <c r="G501" s="601" t="s">
        <v>10</v>
      </c>
      <c r="H501" s="607">
        <v>1</v>
      </c>
      <c r="I501" s="736">
        <v>9000</v>
      </c>
      <c r="J501" s="732" t="e">
        <f>I501-#REF!</f>
        <v>#REF!</v>
      </c>
      <c r="K501" s="496"/>
      <c r="L501" s="497">
        <f>L7</f>
        <v>2</v>
      </c>
      <c r="M501" s="457"/>
    </row>
    <row r="502" spans="1:13" ht="15" customHeight="1">
      <c r="A502" s="585"/>
      <c r="B502" s="688"/>
      <c r="C502" s="189" t="s">
        <v>7</v>
      </c>
      <c r="D502" s="190" t="s">
        <v>3324</v>
      </c>
      <c r="E502" s="610"/>
      <c r="F502" s="610"/>
      <c r="G502" s="602"/>
      <c r="H502" s="608"/>
      <c r="I502" s="737"/>
      <c r="J502" s="732"/>
      <c r="K502" s="496"/>
      <c r="L502" s="497"/>
      <c r="M502" s="457"/>
    </row>
    <row r="503" spans="1:13" ht="15" customHeight="1">
      <c r="A503" s="585"/>
      <c r="B503" s="688"/>
      <c r="C503" s="189" t="s">
        <v>66</v>
      </c>
      <c r="D503" s="190" t="s">
        <v>1703</v>
      </c>
      <c r="E503" s="526" t="s">
        <v>41</v>
      </c>
      <c r="F503" s="526" t="s">
        <v>1558</v>
      </c>
      <c r="G503" s="602"/>
      <c r="H503" s="608"/>
      <c r="I503" s="737"/>
      <c r="J503" s="732"/>
      <c r="K503" s="496"/>
      <c r="L503" s="497"/>
      <c r="M503" s="457"/>
    </row>
    <row r="504" spans="1:13" ht="15" customHeight="1">
      <c r="A504" s="585"/>
      <c r="B504" s="688"/>
      <c r="C504" s="189" t="s">
        <v>68</v>
      </c>
      <c r="D504" s="190" t="s">
        <v>1704</v>
      </c>
      <c r="E504" s="512"/>
      <c r="F504" s="512"/>
      <c r="G504" s="602"/>
      <c r="H504" s="608"/>
      <c r="I504" s="737"/>
      <c r="J504" s="732"/>
      <c r="K504" s="496"/>
      <c r="L504" s="497"/>
      <c r="M504" s="457"/>
    </row>
    <row r="505" spans="1:13" ht="15" customHeight="1">
      <c r="A505" s="585"/>
      <c r="B505" s="688"/>
      <c r="C505" s="189" t="s">
        <v>70</v>
      </c>
      <c r="D505" s="190" t="s">
        <v>71</v>
      </c>
      <c r="E505" s="512"/>
      <c r="F505" s="512"/>
      <c r="G505" s="602"/>
      <c r="H505" s="608"/>
      <c r="I505" s="737"/>
      <c r="J505" s="732"/>
      <c r="K505" s="496"/>
      <c r="L505" s="497"/>
      <c r="M505" s="457"/>
    </row>
    <row r="506" spans="1:13" ht="15" customHeight="1">
      <c r="A506" s="585"/>
      <c r="B506" s="688"/>
      <c r="C506" s="189" t="s">
        <v>74</v>
      </c>
      <c r="D506" s="190" t="s">
        <v>1705</v>
      </c>
      <c r="E506" s="512"/>
      <c r="F506" s="512"/>
      <c r="G506" s="602"/>
      <c r="H506" s="608"/>
      <c r="I506" s="737"/>
      <c r="J506" s="732"/>
      <c r="K506" s="496"/>
      <c r="L506" s="497"/>
      <c r="M506" s="457"/>
    </row>
    <row r="507" spans="1:13" ht="15" customHeight="1">
      <c r="A507" s="585"/>
      <c r="B507" s="688"/>
      <c r="C507" s="189" t="s">
        <v>92</v>
      </c>
      <c r="D507" s="190" t="s">
        <v>93</v>
      </c>
      <c r="E507" s="512"/>
      <c r="F507" s="512"/>
      <c r="G507" s="602"/>
      <c r="H507" s="608"/>
      <c r="I507" s="737"/>
      <c r="J507" s="732"/>
      <c r="K507" s="496"/>
      <c r="L507" s="497"/>
      <c r="M507" s="457"/>
    </row>
    <row r="508" spans="1:13" ht="15" customHeight="1">
      <c r="A508" s="585"/>
      <c r="B508" s="688"/>
      <c r="C508" s="189" t="s">
        <v>96</v>
      </c>
      <c r="D508" s="190" t="s">
        <v>97</v>
      </c>
      <c r="E508" s="512"/>
      <c r="F508" s="512"/>
      <c r="G508" s="602"/>
      <c r="H508" s="608"/>
      <c r="I508" s="737"/>
      <c r="J508" s="732"/>
      <c r="K508" s="496"/>
      <c r="L508" s="497"/>
      <c r="M508" s="457"/>
    </row>
    <row r="509" spans="1:13" ht="15" customHeight="1">
      <c r="A509" s="585"/>
      <c r="B509" s="688"/>
      <c r="C509" s="189" t="s">
        <v>98</v>
      </c>
      <c r="D509" s="190" t="s">
        <v>99</v>
      </c>
      <c r="E509" s="512"/>
      <c r="F509" s="512"/>
      <c r="G509" s="602"/>
      <c r="H509" s="608"/>
      <c r="I509" s="737"/>
      <c r="J509" s="732"/>
      <c r="K509" s="496"/>
      <c r="L509" s="497"/>
      <c r="M509" s="457"/>
    </row>
    <row r="510" spans="1:13" ht="15" customHeight="1">
      <c r="A510" s="585"/>
      <c r="B510" s="688"/>
      <c r="C510" s="189" t="s">
        <v>100</v>
      </c>
      <c r="D510" s="190" t="s">
        <v>101</v>
      </c>
      <c r="E510" s="512"/>
      <c r="F510" s="512"/>
      <c r="G510" s="602"/>
      <c r="H510" s="608"/>
      <c r="I510" s="737"/>
      <c r="J510" s="732"/>
      <c r="K510" s="496"/>
      <c r="L510" s="497"/>
      <c r="M510" s="457"/>
    </row>
    <row r="511" spans="1:13" ht="15" customHeight="1">
      <c r="A511" s="585"/>
      <c r="B511" s="688"/>
      <c r="C511" s="189" t="s">
        <v>1062</v>
      </c>
      <c r="D511" s="190" t="s">
        <v>1063</v>
      </c>
      <c r="E511" s="512"/>
      <c r="F511" s="512"/>
      <c r="G511" s="602"/>
      <c r="H511" s="608"/>
      <c r="I511" s="737"/>
      <c r="J511" s="732"/>
      <c r="K511" s="496"/>
      <c r="L511" s="497"/>
      <c r="M511" s="457"/>
    </row>
    <row r="512" spans="1:13" ht="15" customHeight="1">
      <c r="A512" s="585"/>
      <c r="B512" s="688"/>
      <c r="C512" s="189" t="s">
        <v>194</v>
      </c>
      <c r="D512" s="190" t="s">
        <v>195</v>
      </c>
      <c r="E512" s="675"/>
      <c r="F512" s="675"/>
      <c r="G512" s="602"/>
      <c r="H512" s="608"/>
      <c r="I512" s="737"/>
      <c r="J512" s="732"/>
      <c r="K512" s="496"/>
      <c r="L512" s="497"/>
      <c r="M512" s="457"/>
    </row>
    <row r="513" spans="1:13" ht="15" customHeight="1">
      <c r="A513" s="585"/>
      <c r="B513" s="688"/>
      <c r="C513" s="189" t="s">
        <v>156</v>
      </c>
      <c r="D513" s="190" t="s">
        <v>157</v>
      </c>
      <c r="E513" s="675"/>
      <c r="F513" s="675"/>
      <c r="G513" s="602"/>
      <c r="H513" s="608"/>
      <c r="I513" s="737"/>
      <c r="J513" s="732"/>
      <c r="K513" s="496"/>
      <c r="L513" s="497"/>
      <c r="M513" s="457"/>
    </row>
    <row r="514" spans="1:13" ht="15" customHeight="1">
      <c r="A514" s="585"/>
      <c r="B514" s="688"/>
      <c r="C514" s="189" t="s">
        <v>473</v>
      </c>
      <c r="D514" s="190" t="s">
        <v>1721</v>
      </c>
      <c r="E514" s="675"/>
      <c r="F514" s="675"/>
      <c r="G514" s="602"/>
      <c r="H514" s="608"/>
      <c r="I514" s="737"/>
      <c r="J514" s="732"/>
      <c r="K514" s="496"/>
      <c r="L514" s="497"/>
      <c r="M514" s="457"/>
    </row>
    <row r="515" spans="1:13" ht="15" customHeight="1">
      <c r="A515" s="585"/>
      <c r="B515" s="688"/>
      <c r="C515" s="189" t="s">
        <v>459</v>
      </c>
      <c r="D515" s="190" t="s">
        <v>1713</v>
      </c>
      <c r="E515" s="675"/>
      <c r="F515" s="675"/>
      <c r="G515" s="602"/>
      <c r="H515" s="608"/>
      <c r="I515" s="737"/>
      <c r="J515" s="732"/>
      <c r="K515" s="496"/>
      <c r="L515" s="497"/>
      <c r="M515" s="457"/>
    </row>
    <row r="516" spans="1:13" ht="18" customHeight="1">
      <c r="A516" s="585"/>
      <c r="B516" s="688"/>
      <c r="C516" s="189" t="s">
        <v>349</v>
      </c>
      <c r="D516" s="190" t="s">
        <v>1706</v>
      </c>
      <c r="E516" s="610"/>
      <c r="F516" s="610"/>
      <c r="G516" s="602"/>
      <c r="H516" s="608"/>
      <c r="I516" s="737"/>
      <c r="J516" s="732"/>
      <c r="K516" s="496"/>
      <c r="L516" s="497"/>
      <c r="M516" s="457"/>
    </row>
    <row r="517" spans="1:13" ht="45">
      <c r="A517" s="585"/>
      <c r="B517" s="688"/>
      <c r="C517" s="189" t="s">
        <v>124</v>
      </c>
      <c r="D517" s="190" t="s">
        <v>125</v>
      </c>
      <c r="E517" s="304" t="s">
        <v>127</v>
      </c>
      <c r="F517" s="252" t="s">
        <v>128</v>
      </c>
      <c r="G517" s="602"/>
      <c r="H517" s="608"/>
      <c r="I517" s="737"/>
      <c r="J517" s="732"/>
      <c r="K517" s="496"/>
      <c r="L517" s="497"/>
      <c r="M517" s="457"/>
    </row>
    <row r="518" spans="1:13" ht="15" customHeight="1">
      <c r="A518" s="585"/>
      <c r="B518" s="688"/>
      <c r="C518" s="189" t="s">
        <v>135</v>
      </c>
      <c r="D518" s="190" t="s">
        <v>136</v>
      </c>
      <c r="E518" s="252" t="s">
        <v>9</v>
      </c>
      <c r="F518" s="252" t="s">
        <v>1567</v>
      </c>
      <c r="G518" s="602"/>
      <c r="H518" s="608"/>
      <c r="I518" s="737"/>
      <c r="J518" s="732"/>
      <c r="K518" s="496"/>
      <c r="L518" s="497"/>
      <c r="M518" s="457"/>
    </row>
    <row r="519" spans="1:13" ht="15" customHeight="1">
      <c r="A519" s="585"/>
      <c r="B519" s="688"/>
      <c r="C519" s="189" t="s">
        <v>218</v>
      </c>
      <c r="D519" s="190" t="s">
        <v>1708</v>
      </c>
      <c r="E519" s="526" t="s">
        <v>41</v>
      </c>
      <c r="F519" s="526" t="s">
        <v>1558</v>
      </c>
      <c r="G519" s="602"/>
      <c r="H519" s="608"/>
      <c r="I519" s="737"/>
      <c r="J519" s="732"/>
      <c r="K519" s="496"/>
      <c r="L519" s="497"/>
      <c r="M519" s="457"/>
    </row>
    <row r="520" spans="1:13" ht="15" customHeight="1">
      <c r="A520" s="585"/>
      <c r="B520" s="688"/>
      <c r="C520" s="189" t="s">
        <v>164</v>
      </c>
      <c r="D520" s="190" t="s">
        <v>165</v>
      </c>
      <c r="E520" s="512"/>
      <c r="F520" s="512"/>
      <c r="G520" s="602"/>
      <c r="H520" s="608"/>
      <c r="I520" s="737"/>
      <c r="J520" s="732"/>
      <c r="K520" s="496"/>
      <c r="L520" s="497"/>
      <c r="M520" s="457"/>
    </row>
    <row r="521" spans="1:13" ht="15" customHeight="1">
      <c r="A521" s="585"/>
      <c r="B521" s="688"/>
      <c r="C521" s="189" t="s">
        <v>172</v>
      </c>
      <c r="D521" s="190" t="s">
        <v>173</v>
      </c>
      <c r="E521" s="675"/>
      <c r="F521" s="512"/>
      <c r="G521" s="602"/>
      <c r="H521" s="608"/>
      <c r="I521" s="737"/>
      <c r="J521" s="732"/>
      <c r="K521" s="496"/>
      <c r="L521" s="497"/>
      <c r="M521" s="457"/>
    </row>
    <row r="522" spans="1:13" ht="15" customHeight="1">
      <c r="A522" s="585"/>
      <c r="B522" s="688"/>
      <c r="C522" s="189" t="s">
        <v>170</v>
      </c>
      <c r="D522" s="190" t="s">
        <v>1709</v>
      </c>
      <c r="E522" s="675"/>
      <c r="F522" s="512"/>
      <c r="G522" s="602"/>
      <c r="H522" s="608"/>
      <c r="I522" s="737"/>
      <c r="J522" s="732"/>
      <c r="K522" s="496"/>
      <c r="L522" s="497"/>
      <c r="M522" s="457"/>
    </row>
    <row r="523" spans="1:13" ht="15" customHeight="1">
      <c r="A523" s="585"/>
      <c r="B523" s="688"/>
      <c r="C523" s="189" t="s">
        <v>174</v>
      </c>
      <c r="D523" s="190" t="s">
        <v>175</v>
      </c>
      <c r="E523" s="675"/>
      <c r="F523" s="512"/>
      <c r="G523" s="602"/>
      <c r="H523" s="608"/>
      <c r="I523" s="737"/>
      <c r="J523" s="732"/>
      <c r="K523" s="496"/>
      <c r="L523" s="497"/>
      <c r="M523" s="457"/>
    </row>
    <row r="524" spans="1:13" ht="30">
      <c r="A524" s="585"/>
      <c r="B524" s="688"/>
      <c r="C524" s="189" t="s">
        <v>431</v>
      </c>
      <c r="D524" s="303" t="s">
        <v>1715</v>
      </c>
      <c r="E524" s="304" t="s">
        <v>419</v>
      </c>
      <c r="F524" s="304" t="s">
        <v>420</v>
      </c>
      <c r="G524" s="602"/>
      <c r="H524" s="608"/>
      <c r="I524" s="737"/>
      <c r="J524" s="732"/>
      <c r="K524" s="496"/>
      <c r="L524" s="497"/>
      <c r="M524" s="457"/>
    </row>
    <row r="525" spans="1:13" ht="15" customHeight="1">
      <c r="A525" s="585"/>
      <c r="B525" s="688"/>
      <c r="C525" s="189" t="s">
        <v>152</v>
      </c>
      <c r="D525" s="190" t="s">
        <v>153</v>
      </c>
      <c r="E525" s="512" t="s">
        <v>41</v>
      </c>
      <c r="F525" s="512" t="s">
        <v>1558</v>
      </c>
      <c r="G525" s="602"/>
      <c r="H525" s="608"/>
      <c r="I525" s="737"/>
      <c r="J525" s="732"/>
      <c r="K525" s="496"/>
      <c r="L525" s="497"/>
      <c r="M525" s="457"/>
    </row>
    <row r="526" spans="1:13" ht="15" customHeight="1">
      <c r="A526" s="585"/>
      <c r="B526" s="688"/>
      <c r="C526" s="189" t="s">
        <v>150</v>
      </c>
      <c r="D526" s="190" t="s">
        <v>1707</v>
      </c>
      <c r="E526" s="512"/>
      <c r="F526" s="512"/>
      <c r="G526" s="602"/>
      <c r="H526" s="608"/>
      <c r="I526" s="737"/>
      <c r="J526" s="732"/>
      <c r="K526" s="496"/>
      <c r="L526" s="497"/>
      <c r="M526" s="457"/>
    </row>
    <row r="527" spans="1:13" ht="15" customHeight="1">
      <c r="A527" s="585"/>
      <c r="B527" s="688"/>
      <c r="C527" s="189" t="s">
        <v>108</v>
      </c>
      <c r="D527" s="190" t="s">
        <v>1714</v>
      </c>
      <c r="E527" s="533"/>
      <c r="F527" s="533"/>
      <c r="G527" s="602"/>
      <c r="H527" s="608"/>
      <c r="I527" s="737"/>
      <c r="J527" s="732"/>
      <c r="K527" s="496"/>
      <c r="L527" s="497"/>
      <c r="M527" s="457"/>
    </row>
    <row r="528" spans="1:13" ht="15.75" customHeight="1" thickBot="1">
      <c r="A528" s="585"/>
      <c r="B528" s="688"/>
      <c r="C528" s="255" t="s">
        <v>110</v>
      </c>
      <c r="D528" s="256" t="s">
        <v>3647</v>
      </c>
      <c r="E528" s="232" t="s">
        <v>9</v>
      </c>
      <c r="F528" s="232" t="s">
        <v>1566</v>
      </c>
      <c r="G528" s="603"/>
      <c r="H528" s="608"/>
      <c r="I528" s="738"/>
      <c r="J528" s="732"/>
      <c r="K528" s="496"/>
      <c r="L528" s="497"/>
      <c r="M528" s="457"/>
    </row>
    <row r="529" spans="1:13" ht="30">
      <c r="A529" s="680" t="s">
        <v>1864</v>
      </c>
      <c r="B529" s="725" t="s">
        <v>1865</v>
      </c>
      <c r="C529" s="311" t="s">
        <v>13</v>
      </c>
      <c r="D529" s="188" t="s">
        <v>3333</v>
      </c>
      <c r="E529" s="312"/>
      <c r="F529" s="228"/>
      <c r="G529" s="313"/>
      <c r="H529" s="607">
        <v>1</v>
      </c>
      <c r="I529" s="736">
        <v>875</v>
      </c>
      <c r="J529" s="732" t="e">
        <f>I529-#REF!</f>
        <v>#REF!</v>
      </c>
      <c r="K529" s="496"/>
      <c r="L529" s="497">
        <f>L7</f>
        <v>2</v>
      </c>
      <c r="M529" s="457"/>
    </row>
    <row r="530" spans="1:13" ht="15" customHeight="1">
      <c r="A530" s="585"/>
      <c r="B530" s="726"/>
      <c r="C530" s="314" t="s">
        <v>16</v>
      </c>
      <c r="D530" s="190" t="s">
        <v>3336</v>
      </c>
      <c r="E530" s="229" t="s">
        <v>9</v>
      </c>
      <c r="F530" s="229" t="s">
        <v>1567</v>
      </c>
      <c r="G530" s="315" t="s">
        <v>10</v>
      </c>
      <c r="H530" s="608"/>
      <c r="I530" s="737"/>
      <c r="J530" s="732"/>
      <c r="K530" s="496"/>
      <c r="L530" s="497"/>
      <c r="M530" s="457"/>
    </row>
    <row r="531" spans="1:13" ht="21.75" customHeight="1">
      <c r="A531" s="585"/>
      <c r="B531" s="726"/>
      <c r="C531" s="316" t="s">
        <v>156</v>
      </c>
      <c r="D531" s="202" t="s">
        <v>157</v>
      </c>
      <c r="E531" s="229" t="s">
        <v>41</v>
      </c>
      <c r="F531" s="229" t="s">
        <v>1558</v>
      </c>
      <c r="G531" s="315" t="s">
        <v>15</v>
      </c>
      <c r="H531" s="608"/>
      <c r="I531" s="737"/>
      <c r="J531" s="732"/>
      <c r="K531" s="496"/>
      <c r="L531" s="497"/>
      <c r="M531" s="457"/>
    </row>
    <row r="532" spans="1:13" ht="28.5" customHeight="1">
      <c r="A532" s="585"/>
      <c r="B532" s="726"/>
      <c r="C532" s="316" t="s">
        <v>124</v>
      </c>
      <c r="D532" s="202" t="s">
        <v>125</v>
      </c>
      <c r="E532" s="229" t="s">
        <v>127</v>
      </c>
      <c r="F532" s="229" t="s">
        <v>128</v>
      </c>
      <c r="G532" s="315"/>
      <c r="H532" s="608"/>
      <c r="I532" s="737"/>
      <c r="J532" s="732"/>
      <c r="K532" s="496"/>
      <c r="L532" s="497"/>
      <c r="M532" s="457"/>
    </row>
    <row r="533" spans="1:13" ht="18.75" customHeight="1">
      <c r="A533" s="585"/>
      <c r="B533" s="726"/>
      <c r="C533" s="98" t="s">
        <v>141</v>
      </c>
      <c r="D533" s="99" t="s">
        <v>142</v>
      </c>
      <c r="E533" s="229"/>
      <c r="F533" s="229"/>
      <c r="G533" s="315"/>
      <c r="H533" s="608"/>
      <c r="I533" s="737"/>
      <c r="J533" s="732"/>
      <c r="K533" s="496"/>
      <c r="L533" s="497"/>
      <c r="M533" s="457"/>
    </row>
    <row r="534" spans="1:13" ht="15.75" customHeight="1" thickBot="1">
      <c r="A534" s="586"/>
      <c r="B534" s="727"/>
      <c r="C534" s="317" t="s">
        <v>349</v>
      </c>
      <c r="D534" s="204" t="s">
        <v>350</v>
      </c>
      <c r="E534" s="318"/>
      <c r="F534" s="231"/>
      <c r="G534" s="319"/>
      <c r="H534" s="609"/>
      <c r="I534" s="738"/>
      <c r="J534" s="732"/>
      <c r="K534" s="496"/>
      <c r="L534" s="497"/>
      <c r="M534" s="457"/>
    </row>
    <row r="535" spans="1:13" ht="15.75" customHeight="1">
      <c r="A535" s="680" t="s">
        <v>1867</v>
      </c>
      <c r="B535" s="687" t="s">
        <v>1866</v>
      </c>
      <c r="C535" s="187" t="s">
        <v>66</v>
      </c>
      <c r="D535" s="188" t="s">
        <v>67</v>
      </c>
      <c r="E535" s="511" t="s">
        <v>41</v>
      </c>
      <c r="F535" s="511" t="s">
        <v>1558</v>
      </c>
      <c r="G535" s="733" t="s">
        <v>10</v>
      </c>
      <c r="H535" s="607">
        <v>1</v>
      </c>
      <c r="I535" s="736">
        <v>1125</v>
      </c>
      <c r="J535" s="732" t="e">
        <f>I535-#REF!</f>
        <v>#REF!</v>
      </c>
      <c r="K535" s="496"/>
      <c r="L535" s="497">
        <f>L7</f>
        <v>2</v>
      </c>
      <c r="M535" s="457"/>
    </row>
    <row r="536" spans="1:13" ht="15" customHeight="1">
      <c r="A536" s="585"/>
      <c r="B536" s="688"/>
      <c r="C536" s="189" t="s">
        <v>68</v>
      </c>
      <c r="D536" s="190" t="s">
        <v>69</v>
      </c>
      <c r="E536" s="512"/>
      <c r="F536" s="512"/>
      <c r="G536" s="734"/>
      <c r="H536" s="608"/>
      <c r="I536" s="737"/>
      <c r="J536" s="732"/>
      <c r="K536" s="496"/>
      <c r="L536" s="497"/>
      <c r="M536" s="457"/>
    </row>
    <row r="537" spans="1:13" ht="15" customHeight="1">
      <c r="A537" s="585"/>
      <c r="B537" s="688"/>
      <c r="C537" s="189" t="s">
        <v>92</v>
      </c>
      <c r="D537" s="190" t="s">
        <v>93</v>
      </c>
      <c r="E537" s="512"/>
      <c r="F537" s="512"/>
      <c r="G537" s="734"/>
      <c r="H537" s="608"/>
      <c r="I537" s="737"/>
      <c r="J537" s="732"/>
      <c r="K537" s="496"/>
      <c r="L537" s="497"/>
      <c r="M537" s="457"/>
    </row>
    <row r="538" spans="1:13" ht="15" customHeight="1">
      <c r="A538" s="585"/>
      <c r="B538" s="688"/>
      <c r="C538" s="189" t="s">
        <v>96</v>
      </c>
      <c r="D538" s="190" t="s">
        <v>97</v>
      </c>
      <c r="E538" s="512"/>
      <c r="F538" s="512"/>
      <c r="G538" s="734"/>
      <c r="H538" s="608"/>
      <c r="I538" s="737"/>
      <c r="J538" s="732"/>
      <c r="K538" s="496"/>
      <c r="L538" s="497"/>
      <c r="M538" s="457"/>
    </row>
    <row r="539" spans="1:13" ht="15" customHeight="1">
      <c r="A539" s="585"/>
      <c r="B539" s="688"/>
      <c r="C539" s="189" t="s">
        <v>98</v>
      </c>
      <c r="D539" s="190" t="s">
        <v>99</v>
      </c>
      <c r="E539" s="512"/>
      <c r="F539" s="512"/>
      <c r="G539" s="734"/>
      <c r="H539" s="608"/>
      <c r="I539" s="737"/>
      <c r="J539" s="732"/>
      <c r="K539" s="496"/>
      <c r="L539" s="497"/>
      <c r="M539" s="457"/>
    </row>
    <row r="540" spans="1:13" ht="15" customHeight="1">
      <c r="A540" s="585"/>
      <c r="B540" s="688"/>
      <c r="C540" s="189" t="s">
        <v>386</v>
      </c>
      <c r="D540" s="190" t="s">
        <v>387</v>
      </c>
      <c r="E540" s="512"/>
      <c r="F540" s="512"/>
      <c r="G540" s="734"/>
      <c r="H540" s="608"/>
      <c r="I540" s="737"/>
      <c r="J540" s="732"/>
      <c r="K540" s="496"/>
      <c r="L540" s="497"/>
      <c r="M540" s="457"/>
    </row>
    <row r="541" spans="1:13" ht="16.5" customHeight="1" thickBot="1">
      <c r="A541" s="585"/>
      <c r="B541" s="688"/>
      <c r="C541" s="255" t="s">
        <v>421</v>
      </c>
      <c r="D541" s="256" t="s">
        <v>422</v>
      </c>
      <c r="E541" s="512"/>
      <c r="F541" s="512"/>
      <c r="G541" s="735"/>
      <c r="H541" s="608"/>
      <c r="I541" s="738"/>
      <c r="J541" s="732"/>
      <c r="K541" s="496"/>
      <c r="L541" s="497"/>
      <c r="M541" s="457"/>
    </row>
    <row r="542" spans="1:13" ht="15.75" customHeight="1" thickBot="1">
      <c r="A542" s="320"/>
      <c r="B542" s="321"/>
      <c r="C542" s="321"/>
      <c r="D542" s="322" t="s">
        <v>1103</v>
      </c>
      <c r="E542" s="321"/>
      <c r="F542" s="321"/>
      <c r="G542" s="321"/>
      <c r="H542" s="321"/>
      <c r="I542" s="455"/>
      <c r="J542" s="460"/>
      <c r="K542" s="459"/>
      <c r="L542" s="461"/>
      <c r="M542" s="457"/>
    </row>
    <row r="543" spans="1:13" ht="15.75" customHeight="1">
      <c r="A543" s="502" t="s">
        <v>1104</v>
      </c>
      <c r="B543" s="505" t="s">
        <v>1105</v>
      </c>
      <c r="C543" s="249" t="s">
        <v>807</v>
      </c>
      <c r="D543" s="188" t="s">
        <v>808</v>
      </c>
      <c r="E543" s="511" t="s">
        <v>1106</v>
      </c>
      <c r="F543" s="546" t="s">
        <v>2203</v>
      </c>
      <c r="G543" s="508" t="s">
        <v>19</v>
      </c>
      <c r="H543" s="568">
        <v>1</v>
      </c>
      <c r="I543" s="736">
        <v>1250</v>
      </c>
      <c r="J543" s="732" t="e">
        <f>I543-#REF!</f>
        <v>#REF!</v>
      </c>
      <c r="K543" s="496"/>
      <c r="L543" s="497">
        <f>L7</f>
        <v>2</v>
      </c>
      <c r="M543" s="457"/>
    </row>
    <row r="544" spans="1:13" ht="15" customHeight="1">
      <c r="A544" s="503"/>
      <c r="B544" s="506"/>
      <c r="C544" s="250" t="s">
        <v>812</v>
      </c>
      <c r="D544" s="190" t="s">
        <v>813</v>
      </c>
      <c r="E544" s="512"/>
      <c r="F544" s="547"/>
      <c r="G544" s="509"/>
      <c r="H544" s="569"/>
      <c r="I544" s="737"/>
      <c r="J544" s="732"/>
      <c r="K544" s="496"/>
      <c r="L544" s="497"/>
      <c r="M544" s="457"/>
    </row>
    <row r="545" spans="1:13" ht="15" customHeight="1">
      <c r="A545" s="503"/>
      <c r="B545" s="506"/>
      <c r="C545" s="250" t="s">
        <v>816</v>
      </c>
      <c r="D545" s="190" t="s">
        <v>817</v>
      </c>
      <c r="E545" s="512"/>
      <c r="F545" s="547"/>
      <c r="G545" s="509"/>
      <c r="H545" s="569"/>
      <c r="I545" s="737"/>
      <c r="J545" s="732"/>
      <c r="K545" s="496"/>
      <c r="L545" s="497"/>
      <c r="M545" s="457"/>
    </row>
    <row r="546" spans="1:13" ht="15" customHeight="1">
      <c r="A546" s="503"/>
      <c r="B546" s="506"/>
      <c r="C546" s="250" t="s">
        <v>830</v>
      </c>
      <c r="D546" s="149" t="s">
        <v>831</v>
      </c>
      <c r="E546" s="512"/>
      <c r="F546" s="547"/>
      <c r="G546" s="509"/>
      <c r="H546" s="569"/>
      <c r="I546" s="737"/>
      <c r="J546" s="732"/>
      <c r="K546" s="496"/>
      <c r="L546" s="497"/>
      <c r="M546" s="457"/>
    </row>
    <row r="547" spans="1:13" ht="15" customHeight="1">
      <c r="A547" s="503"/>
      <c r="B547" s="506"/>
      <c r="C547" s="250" t="s">
        <v>834</v>
      </c>
      <c r="D547" s="190" t="s">
        <v>835</v>
      </c>
      <c r="E547" s="512"/>
      <c r="F547" s="547"/>
      <c r="G547" s="509"/>
      <c r="H547" s="569"/>
      <c r="I547" s="737"/>
      <c r="J547" s="732"/>
      <c r="K547" s="496"/>
      <c r="L547" s="497"/>
      <c r="M547" s="457"/>
    </row>
    <row r="548" spans="1:13" ht="15.75" customHeight="1" thickBot="1">
      <c r="A548" s="504"/>
      <c r="B548" s="507"/>
      <c r="C548" s="251" t="s">
        <v>865</v>
      </c>
      <c r="D548" s="192" t="s">
        <v>866</v>
      </c>
      <c r="E548" s="513"/>
      <c r="F548" s="549"/>
      <c r="G548" s="510"/>
      <c r="H548" s="570"/>
      <c r="I548" s="738"/>
      <c r="J548" s="732"/>
      <c r="K548" s="496"/>
      <c r="L548" s="497"/>
      <c r="M548" s="457"/>
    </row>
    <row r="549" spans="1:13" ht="30.75" customHeight="1">
      <c r="A549" s="682" t="s">
        <v>1107</v>
      </c>
      <c r="B549" s="685" t="s">
        <v>1108</v>
      </c>
      <c r="C549" s="188" t="s">
        <v>810</v>
      </c>
      <c r="D549" s="188" t="s">
        <v>811</v>
      </c>
      <c r="E549" s="511" t="s">
        <v>1106</v>
      </c>
      <c r="F549" s="546" t="s">
        <v>2203</v>
      </c>
      <c r="G549" s="508" t="s">
        <v>10</v>
      </c>
      <c r="H549" s="568">
        <v>1</v>
      </c>
      <c r="I549" s="736">
        <v>1375</v>
      </c>
      <c r="J549" s="732" t="e">
        <f>I549-#REF!</f>
        <v>#REF!</v>
      </c>
      <c r="K549" s="496"/>
      <c r="L549" s="497">
        <f>L7</f>
        <v>2</v>
      </c>
      <c r="M549" s="457"/>
    </row>
    <row r="550" spans="1:13" ht="30">
      <c r="A550" s="683"/>
      <c r="B550" s="671"/>
      <c r="C550" s="190" t="s">
        <v>814</v>
      </c>
      <c r="D550" s="190" t="s">
        <v>815</v>
      </c>
      <c r="E550" s="512"/>
      <c r="F550" s="547"/>
      <c r="G550" s="509"/>
      <c r="H550" s="569"/>
      <c r="I550" s="737"/>
      <c r="J550" s="732"/>
      <c r="K550" s="496"/>
      <c r="L550" s="497"/>
      <c r="M550" s="457"/>
    </row>
    <row r="551" spans="1:13" ht="30">
      <c r="A551" s="683"/>
      <c r="B551" s="671"/>
      <c r="C551" s="190" t="s">
        <v>818</v>
      </c>
      <c r="D551" s="190" t="s">
        <v>819</v>
      </c>
      <c r="E551" s="512"/>
      <c r="F551" s="547"/>
      <c r="G551" s="509"/>
      <c r="H551" s="569"/>
      <c r="I551" s="737"/>
      <c r="J551" s="732"/>
      <c r="K551" s="496"/>
      <c r="L551" s="497"/>
      <c r="M551" s="457"/>
    </row>
    <row r="552" spans="1:13" ht="30">
      <c r="A552" s="683"/>
      <c r="B552" s="671"/>
      <c r="C552" s="190" t="s">
        <v>832</v>
      </c>
      <c r="D552" s="149" t="s">
        <v>833</v>
      </c>
      <c r="E552" s="512"/>
      <c r="F552" s="547"/>
      <c r="G552" s="509"/>
      <c r="H552" s="569"/>
      <c r="I552" s="737"/>
      <c r="J552" s="732"/>
      <c r="K552" s="496"/>
      <c r="L552" s="497"/>
      <c r="M552" s="457"/>
    </row>
    <row r="553" spans="1:13" ht="30">
      <c r="A553" s="683"/>
      <c r="B553" s="671"/>
      <c r="C553" s="190" t="s">
        <v>836</v>
      </c>
      <c r="D553" s="190" t="s">
        <v>837</v>
      </c>
      <c r="E553" s="512"/>
      <c r="F553" s="547"/>
      <c r="G553" s="509"/>
      <c r="H553" s="569"/>
      <c r="I553" s="737"/>
      <c r="J553" s="732"/>
      <c r="K553" s="496"/>
      <c r="L553" s="497"/>
      <c r="M553" s="457"/>
    </row>
    <row r="554" spans="1:13" ht="30.75" thickBot="1">
      <c r="A554" s="684"/>
      <c r="B554" s="686"/>
      <c r="C554" s="192" t="s">
        <v>867</v>
      </c>
      <c r="D554" s="192" t="s">
        <v>868</v>
      </c>
      <c r="E554" s="513"/>
      <c r="F554" s="549"/>
      <c r="G554" s="510"/>
      <c r="H554" s="570"/>
      <c r="I554" s="738"/>
      <c r="J554" s="732"/>
      <c r="K554" s="496"/>
      <c r="L554" s="497"/>
      <c r="M554" s="457"/>
    </row>
    <row r="555" spans="1:13" ht="15.75" customHeight="1">
      <c r="A555" s="515" t="s">
        <v>1109</v>
      </c>
      <c r="B555" s="530" t="s">
        <v>1110</v>
      </c>
      <c r="C555" s="187" t="s">
        <v>807</v>
      </c>
      <c r="D555" s="188" t="s">
        <v>808</v>
      </c>
      <c r="E555" s="511" t="s">
        <v>1106</v>
      </c>
      <c r="F555" s="546" t="s">
        <v>2203</v>
      </c>
      <c r="G555" s="508" t="s">
        <v>19</v>
      </c>
      <c r="H555" s="521">
        <v>1</v>
      </c>
      <c r="I555" s="736">
        <v>2000</v>
      </c>
      <c r="J555" s="732" t="e">
        <f>I555-#REF!</f>
        <v>#REF!</v>
      </c>
      <c r="K555" s="496"/>
      <c r="L555" s="497">
        <f>L7</f>
        <v>2</v>
      </c>
      <c r="M555" s="457"/>
    </row>
    <row r="556" spans="1:13" ht="15" customHeight="1">
      <c r="A556" s="516"/>
      <c r="B556" s="531"/>
      <c r="C556" s="189" t="s">
        <v>812</v>
      </c>
      <c r="D556" s="190" t="s">
        <v>813</v>
      </c>
      <c r="E556" s="512"/>
      <c r="F556" s="547"/>
      <c r="G556" s="509"/>
      <c r="H556" s="522"/>
      <c r="I556" s="737"/>
      <c r="J556" s="732"/>
      <c r="K556" s="496"/>
      <c r="L556" s="497"/>
      <c r="M556" s="457"/>
    </row>
    <row r="557" spans="1:13" ht="15" customHeight="1">
      <c r="A557" s="516"/>
      <c r="B557" s="531"/>
      <c r="C557" s="189" t="s">
        <v>816</v>
      </c>
      <c r="D557" s="190" t="s">
        <v>817</v>
      </c>
      <c r="E557" s="512"/>
      <c r="F557" s="547"/>
      <c r="G557" s="509"/>
      <c r="H557" s="522"/>
      <c r="I557" s="737"/>
      <c r="J557" s="732"/>
      <c r="K557" s="496"/>
      <c r="L557" s="497"/>
      <c r="M557" s="457"/>
    </row>
    <row r="558" spans="1:13" ht="15" customHeight="1">
      <c r="A558" s="516"/>
      <c r="B558" s="531"/>
      <c r="C558" s="189" t="s">
        <v>830</v>
      </c>
      <c r="D558" s="190" t="s">
        <v>831</v>
      </c>
      <c r="E558" s="512"/>
      <c r="F558" s="547"/>
      <c r="G558" s="509"/>
      <c r="H558" s="522"/>
      <c r="I558" s="737"/>
      <c r="J558" s="732"/>
      <c r="K558" s="496"/>
      <c r="L558" s="497"/>
      <c r="M558" s="457"/>
    </row>
    <row r="559" spans="1:13" ht="15" customHeight="1">
      <c r="A559" s="516"/>
      <c r="B559" s="531"/>
      <c r="C559" s="189" t="s">
        <v>834</v>
      </c>
      <c r="D559" s="190" t="s">
        <v>835</v>
      </c>
      <c r="E559" s="512"/>
      <c r="F559" s="547"/>
      <c r="G559" s="509"/>
      <c r="H559" s="522"/>
      <c r="I559" s="737"/>
      <c r="J559" s="732"/>
      <c r="K559" s="496"/>
      <c r="L559" s="497"/>
      <c r="M559" s="457"/>
    </row>
    <row r="560" spans="1:13" ht="15" customHeight="1">
      <c r="A560" s="516"/>
      <c r="B560" s="531"/>
      <c r="C560" s="189" t="s">
        <v>865</v>
      </c>
      <c r="D560" s="190" t="s">
        <v>866</v>
      </c>
      <c r="E560" s="512"/>
      <c r="F560" s="547"/>
      <c r="G560" s="509"/>
      <c r="H560" s="522"/>
      <c r="I560" s="737"/>
      <c r="J560" s="732"/>
      <c r="K560" s="496"/>
      <c r="L560" s="497"/>
      <c r="M560" s="457"/>
    </row>
    <row r="561" spans="1:13" ht="15" customHeight="1">
      <c r="A561" s="516"/>
      <c r="B561" s="531"/>
      <c r="C561" s="189" t="s">
        <v>840</v>
      </c>
      <c r="D561" s="190" t="s">
        <v>841</v>
      </c>
      <c r="E561" s="512"/>
      <c r="F561" s="547"/>
      <c r="G561" s="509"/>
      <c r="H561" s="522"/>
      <c r="I561" s="737"/>
      <c r="J561" s="732"/>
      <c r="K561" s="496"/>
      <c r="L561" s="497"/>
      <c r="M561" s="457"/>
    </row>
    <row r="562" spans="1:13" ht="15" customHeight="1">
      <c r="A562" s="516"/>
      <c r="B562" s="531"/>
      <c r="C562" s="189" t="s">
        <v>855</v>
      </c>
      <c r="D562" s="190" t="s">
        <v>856</v>
      </c>
      <c r="E562" s="512"/>
      <c r="F562" s="547"/>
      <c r="G562" s="509"/>
      <c r="H562" s="522"/>
      <c r="I562" s="737"/>
      <c r="J562" s="732"/>
      <c r="K562" s="496"/>
      <c r="L562" s="497"/>
      <c r="M562" s="457"/>
    </row>
    <row r="563" spans="1:13" ht="30">
      <c r="A563" s="516"/>
      <c r="B563" s="531"/>
      <c r="C563" s="189" t="s">
        <v>879</v>
      </c>
      <c r="D563" s="190" t="s">
        <v>880</v>
      </c>
      <c r="E563" s="512"/>
      <c r="F563" s="547"/>
      <c r="G563" s="509"/>
      <c r="H563" s="522"/>
      <c r="I563" s="737"/>
      <c r="J563" s="732"/>
      <c r="K563" s="496"/>
      <c r="L563" s="497"/>
      <c r="M563" s="457"/>
    </row>
    <row r="564" spans="1:13" ht="15" customHeight="1">
      <c r="A564" s="516"/>
      <c r="B564" s="531"/>
      <c r="C564" s="189" t="s">
        <v>869</v>
      </c>
      <c r="D564" s="190" t="s">
        <v>870</v>
      </c>
      <c r="E564" s="512"/>
      <c r="F564" s="547"/>
      <c r="G564" s="509"/>
      <c r="H564" s="522"/>
      <c r="I564" s="737"/>
      <c r="J564" s="732"/>
      <c r="K564" s="496"/>
      <c r="L564" s="497"/>
      <c r="M564" s="457"/>
    </row>
    <row r="565" spans="1:13" ht="30" customHeight="1">
      <c r="A565" s="516"/>
      <c r="B565" s="531"/>
      <c r="C565" s="189" t="s">
        <v>891</v>
      </c>
      <c r="D565" s="190" t="s">
        <v>892</v>
      </c>
      <c r="E565" s="512"/>
      <c r="F565" s="547"/>
      <c r="G565" s="509"/>
      <c r="H565" s="522"/>
      <c r="I565" s="737"/>
      <c r="J565" s="732"/>
      <c r="K565" s="496"/>
      <c r="L565" s="497"/>
      <c r="M565" s="457"/>
    </row>
    <row r="566" spans="1:13" ht="30.75" thickBot="1">
      <c r="A566" s="517"/>
      <c r="B566" s="532"/>
      <c r="C566" s="191" t="s">
        <v>893</v>
      </c>
      <c r="D566" s="192" t="s">
        <v>894</v>
      </c>
      <c r="E566" s="513"/>
      <c r="F566" s="549"/>
      <c r="G566" s="510"/>
      <c r="H566" s="525"/>
      <c r="I566" s="738"/>
      <c r="J566" s="732"/>
      <c r="K566" s="496"/>
      <c r="L566" s="497"/>
      <c r="M566" s="457"/>
    </row>
    <row r="567" spans="1:13" ht="30.75" customHeight="1">
      <c r="A567" s="515" t="s">
        <v>1111</v>
      </c>
      <c r="B567" s="530" t="s">
        <v>1112</v>
      </c>
      <c r="C567" s="187" t="s">
        <v>810</v>
      </c>
      <c r="D567" s="188" t="s">
        <v>811</v>
      </c>
      <c r="E567" s="511" t="s">
        <v>1106</v>
      </c>
      <c r="F567" s="546" t="s">
        <v>2203</v>
      </c>
      <c r="G567" s="508" t="s">
        <v>10</v>
      </c>
      <c r="H567" s="521">
        <v>1</v>
      </c>
      <c r="I567" s="736">
        <v>2125</v>
      </c>
      <c r="J567" s="732" t="e">
        <f>I567-#REF!</f>
        <v>#REF!</v>
      </c>
      <c r="K567" s="496"/>
      <c r="L567" s="497">
        <f>L7</f>
        <v>2</v>
      </c>
      <c r="M567" s="457"/>
    </row>
    <row r="568" spans="1:13" ht="30">
      <c r="A568" s="516"/>
      <c r="B568" s="531"/>
      <c r="C568" s="189" t="s">
        <v>818</v>
      </c>
      <c r="D568" s="190" t="s">
        <v>819</v>
      </c>
      <c r="E568" s="512"/>
      <c r="F568" s="547"/>
      <c r="G568" s="509"/>
      <c r="H568" s="522"/>
      <c r="I568" s="737"/>
      <c r="J568" s="732"/>
      <c r="K568" s="496"/>
      <c r="L568" s="497"/>
      <c r="M568" s="457"/>
    </row>
    <row r="569" spans="1:13" ht="30">
      <c r="A569" s="516"/>
      <c r="B569" s="531"/>
      <c r="C569" s="189" t="s">
        <v>814</v>
      </c>
      <c r="D569" s="190" t="s">
        <v>815</v>
      </c>
      <c r="E569" s="512"/>
      <c r="F569" s="547"/>
      <c r="G569" s="509"/>
      <c r="H569" s="522"/>
      <c r="I569" s="737"/>
      <c r="J569" s="732"/>
      <c r="K569" s="496"/>
      <c r="L569" s="497"/>
      <c r="M569" s="457"/>
    </row>
    <row r="570" spans="1:13" ht="30">
      <c r="A570" s="516"/>
      <c r="B570" s="531"/>
      <c r="C570" s="189" t="s">
        <v>832</v>
      </c>
      <c r="D570" s="190" t="s">
        <v>833</v>
      </c>
      <c r="E570" s="512"/>
      <c r="F570" s="547"/>
      <c r="G570" s="509"/>
      <c r="H570" s="522"/>
      <c r="I570" s="737"/>
      <c r="J570" s="732"/>
      <c r="K570" s="496"/>
      <c r="L570" s="497"/>
      <c r="M570" s="457"/>
    </row>
    <row r="571" spans="1:13" ht="30">
      <c r="A571" s="516"/>
      <c r="B571" s="531"/>
      <c r="C571" s="189" t="s">
        <v>836</v>
      </c>
      <c r="D571" s="190" t="s">
        <v>837</v>
      </c>
      <c r="E571" s="512"/>
      <c r="F571" s="547"/>
      <c r="G571" s="509"/>
      <c r="H571" s="522"/>
      <c r="I571" s="737"/>
      <c r="J571" s="732"/>
      <c r="K571" s="496"/>
      <c r="L571" s="497"/>
      <c r="M571" s="457"/>
    </row>
    <row r="572" spans="1:13" ht="30">
      <c r="A572" s="516"/>
      <c r="B572" s="531"/>
      <c r="C572" s="189" t="s">
        <v>867</v>
      </c>
      <c r="D572" s="190" t="s">
        <v>868</v>
      </c>
      <c r="E572" s="512"/>
      <c r="F572" s="547"/>
      <c r="G572" s="509"/>
      <c r="H572" s="522"/>
      <c r="I572" s="737"/>
      <c r="J572" s="732"/>
      <c r="K572" s="496"/>
      <c r="L572" s="497"/>
      <c r="M572" s="457"/>
    </row>
    <row r="573" spans="1:13" ht="30">
      <c r="A573" s="516"/>
      <c r="B573" s="531"/>
      <c r="C573" s="189" t="s">
        <v>842</v>
      </c>
      <c r="D573" s="190" t="s">
        <v>843</v>
      </c>
      <c r="E573" s="512"/>
      <c r="F573" s="547"/>
      <c r="G573" s="509"/>
      <c r="H573" s="522"/>
      <c r="I573" s="737"/>
      <c r="J573" s="732"/>
      <c r="K573" s="496"/>
      <c r="L573" s="497"/>
      <c r="M573" s="457"/>
    </row>
    <row r="574" spans="1:13" ht="15.75" customHeight="1">
      <c r="A574" s="516"/>
      <c r="B574" s="531"/>
      <c r="C574" s="189" t="s">
        <v>857</v>
      </c>
      <c r="D574" s="190" t="s">
        <v>858</v>
      </c>
      <c r="E574" s="512"/>
      <c r="F574" s="547"/>
      <c r="G574" s="509"/>
      <c r="H574" s="522"/>
      <c r="I574" s="737"/>
      <c r="J574" s="732"/>
      <c r="K574" s="496"/>
      <c r="L574" s="497"/>
      <c r="M574" s="457"/>
    </row>
    <row r="575" spans="1:13" ht="30">
      <c r="A575" s="516"/>
      <c r="B575" s="531"/>
      <c r="C575" s="189" t="s">
        <v>1113</v>
      </c>
      <c r="D575" s="190" t="s">
        <v>1114</v>
      </c>
      <c r="E575" s="512"/>
      <c r="F575" s="547"/>
      <c r="G575" s="509"/>
      <c r="H575" s="522"/>
      <c r="I575" s="737"/>
      <c r="J575" s="732"/>
      <c r="K575" s="496"/>
      <c r="L575" s="497"/>
      <c r="M575" s="457"/>
    </row>
    <row r="576" spans="1:13" ht="30">
      <c r="A576" s="516"/>
      <c r="B576" s="531"/>
      <c r="C576" s="189" t="s">
        <v>871</v>
      </c>
      <c r="D576" s="190" t="s">
        <v>872</v>
      </c>
      <c r="E576" s="512"/>
      <c r="F576" s="547"/>
      <c r="G576" s="509"/>
      <c r="H576" s="522"/>
      <c r="I576" s="737"/>
      <c r="J576" s="732"/>
      <c r="K576" s="496"/>
      <c r="L576" s="497"/>
      <c r="M576" s="457"/>
    </row>
    <row r="577" spans="1:13" ht="30">
      <c r="A577" s="516"/>
      <c r="B577" s="531"/>
      <c r="C577" s="189" t="s">
        <v>1697</v>
      </c>
      <c r="D577" s="190" t="s">
        <v>1699</v>
      </c>
      <c r="E577" s="512"/>
      <c r="F577" s="547"/>
      <c r="G577" s="509"/>
      <c r="H577" s="522"/>
      <c r="I577" s="737"/>
      <c r="J577" s="732"/>
      <c r="K577" s="496"/>
      <c r="L577" s="497"/>
      <c r="M577" s="457"/>
    </row>
    <row r="578" spans="1:13" ht="31.5" customHeight="1" thickBot="1">
      <c r="A578" s="517"/>
      <c r="B578" s="532"/>
      <c r="C578" s="191" t="s">
        <v>1698</v>
      </c>
      <c r="D578" s="192" t="s">
        <v>1700</v>
      </c>
      <c r="E578" s="513"/>
      <c r="F578" s="549"/>
      <c r="G578" s="510"/>
      <c r="H578" s="525"/>
      <c r="I578" s="738"/>
      <c r="J578" s="732"/>
      <c r="K578" s="496"/>
      <c r="L578" s="497"/>
      <c r="M578" s="457"/>
    </row>
    <row r="579" spans="1:13" ht="15.75" customHeight="1">
      <c r="A579" s="502" t="s">
        <v>1115</v>
      </c>
      <c r="B579" s="505" t="s">
        <v>1116</v>
      </c>
      <c r="C579" s="249" t="s">
        <v>807</v>
      </c>
      <c r="D579" s="188" t="s">
        <v>808</v>
      </c>
      <c r="E579" s="511" t="s">
        <v>1106</v>
      </c>
      <c r="F579" s="546" t="s">
        <v>2203</v>
      </c>
      <c r="G579" s="508" t="s">
        <v>19</v>
      </c>
      <c r="H579" s="568">
        <v>1</v>
      </c>
      <c r="I579" s="736">
        <v>2250</v>
      </c>
      <c r="J579" s="732" t="e">
        <f>I579-#REF!</f>
        <v>#REF!</v>
      </c>
      <c r="K579" s="496"/>
      <c r="L579" s="497">
        <f>L7</f>
        <v>2</v>
      </c>
      <c r="M579" s="457"/>
    </row>
    <row r="580" spans="1:13" ht="15.75" customHeight="1">
      <c r="A580" s="503"/>
      <c r="B580" s="506"/>
      <c r="C580" s="250" t="s">
        <v>812</v>
      </c>
      <c r="D580" s="190" t="s">
        <v>813</v>
      </c>
      <c r="E580" s="512"/>
      <c r="F580" s="547"/>
      <c r="G580" s="509"/>
      <c r="H580" s="569"/>
      <c r="I580" s="737"/>
      <c r="J580" s="732"/>
      <c r="K580" s="496"/>
      <c r="L580" s="497"/>
      <c r="M580" s="457"/>
    </row>
    <row r="581" spans="1:13" ht="15.75" customHeight="1">
      <c r="A581" s="503"/>
      <c r="B581" s="506"/>
      <c r="C581" s="250" t="s">
        <v>816</v>
      </c>
      <c r="D581" s="190" t="s">
        <v>817</v>
      </c>
      <c r="E581" s="512"/>
      <c r="F581" s="547"/>
      <c r="G581" s="509"/>
      <c r="H581" s="569"/>
      <c r="I581" s="737"/>
      <c r="J581" s="732"/>
      <c r="K581" s="496"/>
      <c r="L581" s="497"/>
      <c r="M581" s="457"/>
    </row>
    <row r="582" spans="1:13" ht="15.75" customHeight="1">
      <c r="A582" s="503"/>
      <c r="B582" s="506"/>
      <c r="C582" s="250" t="s">
        <v>830</v>
      </c>
      <c r="D582" s="149" t="s">
        <v>831</v>
      </c>
      <c r="E582" s="512"/>
      <c r="F582" s="547"/>
      <c r="G582" s="509"/>
      <c r="H582" s="569"/>
      <c r="I582" s="737"/>
      <c r="J582" s="732"/>
      <c r="K582" s="496"/>
      <c r="L582" s="497"/>
      <c r="M582" s="457"/>
    </row>
    <row r="583" spans="1:13" ht="15.75" customHeight="1">
      <c r="A583" s="503"/>
      <c r="B583" s="506"/>
      <c r="C583" s="250" t="s">
        <v>834</v>
      </c>
      <c r="D583" s="190" t="s">
        <v>835</v>
      </c>
      <c r="E583" s="512"/>
      <c r="F583" s="547"/>
      <c r="G583" s="509"/>
      <c r="H583" s="569"/>
      <c r="I583" s="737"/>
      <c r="J583" s="732"/>
      <c r="K583" s="496"/>
      <c r="L583" s="497"/>
      <c r="M583" s="457"/>
    </row>
    <row r="584" spans="1:13" ht="15.75" customHeight="1">
      <c r="A584" s="503"/>
      <c r="B584" s="506"/>
      <c r="C584" s="250" t="s">
        <v>865</v>
      </c>
      <c r="D584" s="190" t="s">
        <v>866</v>
      </c>
      <c r="E584" s="512"/>
      <c r="F584" s="547"/>
      <c r="G584" s="509"/>
      <c r="H584" s="569"/>
      <c r="I584" s="737"/>
      <c r="J584" s="732"/>
      <c r="K584" s="496"/>
      <c r="L584" s="497"/>
      <c r="M584" s="457"/>
    </row>
    <row r="585" spans="1:13" ht="15.75" customHeight="1">
      <c r="A585" s="503"/>
      <c r="B585" s="506"/>
      <c r="C585" s="250" t="s">
        <v>838</v>
      </c>
      <c r="D585" s="190" t="s">
        <v>839</v>
      </c>
      <c r="E585" s="512"/>
      <c r="F585" s="547"/>
      <c r="G585" s="509"/>
      <c r="H585" s="569"/>
      <c r="I585" s="737"/>
      <c r="J585" s="732"/>
      <c r="K585" s="496"/>
      <c r="L585" s="497"/>
      <c r="M585" s="457"/>
    </row>
    <row r="586" spans="1:13" ht="15.75" customHeight="1">
      <c r="A586" s="503"/>
      <c r="B586" s="506"/>
      <c r="C586" s="250" t="s">
        <v>840</v>
      </c>
      <c r="D586" s="190" t="s">
        <v>841</v>
      </c>
      <c r="E586" s="512"/>
      <c r="F586" s="547"/>
      <c r="G586" s="509"/>
      <c r="H586" s="569"/>
      <c r="I586" s="737"/>
      <c r="J586" s="732"/>
      <c r="K586" s="496"/>
      <c r="L586" s="497"/>
      <c r="M586" s="457"/>
    </row>
    <row r="587" spans="1:13" ht="15.75" customHeight="1">
      <c r="A587" s="503"/>
      <c r="B587" s="506"/>
      <c r="C587" s="250" t="s">
        <v>855</v>
      </c>
      <c r="D587" s="190" t="s">
        <v>856</v>
      </c>
      <c r="E587" s="512"/>
      <c r="F587" s="547"/>
      <c r="G587" s="509"/>
      <c r="H587" s="569"/>
      <c r="I587" s="737"/>
      <c r="J587" s="732"/>
      <c r="K587" s="496"/>
      <c r="L587" s="497"/>
      <c r="M587" s="457"/>
    </row>
    <row r="588" spans="1:13" ht="30">
      <c r="A588" s="503"/>
      <c r="B588" s="506"/>
      <c r="C588" s="250" t="s">
        <v>873</v>
      </c>
      <c r="D588" s="190" t="s">
        <v>874</v>
      </c>
      <c r="E588" s="512"/>
      <c r="F588" s="547"/>
      <c r="G588" s="509"/>
      <c r="H588" s="569"/>
      <c r="I588" s="737"/>
      <c r="J588" s="732"/>
      <c r="K588" s="496"/>
      <c r="L588" s="497"/>
      <c r="M588" s="457"/>
    </row>
    <row r="589" spans="1:13" ht="30">
      <c r="A589" s="503"/>
      <c r="B589" s="506"/>
      <c r="C589" s="250" t="s">
        <v>876</v>
      </c>
      <c r="D589" s="190" t="s">
        <v>877</v>
      </c>
      <c r="E589" s="512"/>
      <c r="F589" s="547"/>
      <c r="G589" s="509"/>
      <c r="H589" s="569"/>
      <c r="I589" s="737"/>
      <c r="J589" s="732"/>
      <c r="K589" s="496"/>
      <c r="L589" s="497"/>
      <c r="M589" s="457"/>
    </row>
    <row r="590" spans="1:13" ht="15.75" customHeight="1">
      <c r="A590" s="503"/>
      <c r="B590" s="506"/>
      <c r="C590" s="250" t="s">
        <v>869</v>
      </c>
      <c r="D590" s="190" t="s">
        <v>870</v>
      </c>
      <c r="E590" s="512"/>
      <c r="F590" s="547"/>
      <c r="G590" s="509"/>
      <c r="H590" s="569"/>
      <c r="I590" s="737"/>
      <c r="J590" s="732"/>
      <c r="K590" s="496"/>
      <c r="L590" s="497"/>
      <c r="M590" s="457"/>
    </row>
    <row r="591" spans="1:13" ht="30">
      <c r="A591" s="503"/>
      <c r="B591" s="506"/>
      <c r="C591" s="250" t="s">
        <v>886</v>
      </c>
      <c r="D591" s="190" t="s">
        <v>887</v>
      </c>
      <c r="E591" s="512"/>
      <c r="F591" s="547"/>
      <c r="G591" s="509"/>
      <c r="H591" s="569"/>
      <c r="I591" s="737"/>
      <c r="J591" s="732"/>
      <c r="K591" s="496"/>
      <c r="L591" s="497"/>
      <c r="M591" s="457"/>
    </row>
    <row r="592" spans="1:13" ht="30">
      <c r="A592" s="503"/>
      <c r="B592" s="506"/>
      <c r="C592" s="250" t="s">
        <v>891</v>
      </c>
      <c r="D592" s="190" t="s">
        <v>892</v>
      </c>
      <c r="E592" s="512"/>
      <c r="F592" s="547"/>
      <c r="G592" s="509"/>
      <c r="H592" s="569"/>
      <c r="I592" s="737"/>
      <c r="J592" s="732"/>
      <c r="K592" s="496"/>
      <c r="L592" s="497"/>
      <c r="M592" s="457"/>
    </row>
    <row r="593" spans="1:13" ht="30.75" customHeight="1" thickBot="1">
      <c r="A593" s="504"/>
      <c r="B593" s="507"/>
      <c r="C593" s="251" t="s">
        <v>893</v>
      </c>
      <c r="D593" s="192" t="s">
        <v>894</v>
      </c>
      <c r="E593" s="513"/>
      <c r="F593" s="549"/>
      <c r="G593" s="510"/>
      <c r="H593" s="570"/>
      <c r="I593" s="738"/>
      <c r="J593" s="732"/>
      <c r="K593" s="496"/>
      <c r="L593" s="497"/>
      <c r="M593" s="457"/>
    </row>
    <row r="594" spans="1:55" ht="15" customHeight="1">
      <c r="A594" s="701" t="s">
        <v>1522</v>
      </c>
      <c r="B594" s="634" t="s">
        <v>1521</v>
      </c>
      <c r="C594" s="269" t="s">
        <v>807</v>
      </c>
      <c r="D594" s="147" t="s">
        <v>808</v>
      </c>
      <c r="E594" s="546" t="s">
        <v>1856</v>
      </c>
      <c r="F594" s="546" t="s">
        <v>2204</v>
      </c>
      <c r="G594" s="543" t="s">
        <v>19</v>
      </c>
      <c r="H594" s="689">
        <v>1</v>
      </c>
      <c r="I594" s="736">
        <v>5250</v>
      </c>
      <c r="J594" s="732" t="e">
        <f>I594-#REF!</f>
        <v>#REF!</v>
      </c>
      <c r="K594" s="496"/>
      <c r="L594" s="497">
        <f>L7</f>
        <v>2</v>
      </c>
      <c r="M594" s="457"/>
      <c r="AU594"/>
      <c r="AV594"/>
      <c r="AW594"/>
      <c r="AX594"/>
      <c r="AY594"/>
      <c r="AZ594"/>
      <c r="BA594"/>
      <c r="BB594"/>
      <c r="BC594"/>
    </row>
    <row r="595" spans="1:55" ht="15" customHeight="1">
      <c r="A595" s="702"/>
      <c r="B595" s="635"/>
      <c r="C595" s="270" t="s">
        <v>812</v>
      </c>
      <c r="D595" s="149" t="s">
        <v>813</v>
      </c>
      <c r="E595" s="547"/>
      <c r="F595" s="547"/>
      <c r="G595" s="544"/>
      <c r="H595" s="690"/>
      <c r="I595" s="737"/>
      <c r="J595" s="732"/>
      <c r="K595" s="496"/>
      <c r="L595" s="497"/>
      <c r="M595" s="457"/>
      <c r="AU595"/>
      <c r="AV595"/>
      <c r="AW595"/>
      <c r="AX595"/>
      <c r="AY595"/>
      <c r="AZ595"/>
      <c r="BA595"/>
      <c r="BB595"/>
      <c r="BC595"/>
    </row>
    <row r="596" spans="1:55" ht="15" customHeight="1">
      <c r="A596" s="702"/>
      <c r="B596" s="635"/>
      <c r="C596" s="270" t="s">
        <v>816</v>
      </c>
      <c r="D596" s="149" t="s">
        <v>817</v>
      </c>
      <c r="E596" s="547"/>
      <c r="F596" s="547"/>
      <c r="G596" s="600"/>
      <c r="H596" s="690"/>
      <c r="I596" s="737"/>
      <c r="J596" s="732"/>
      <c r="K596" s="496"/>
      <c r="L596" s="497"/>
      <c r="M596" s="457"/>
      <c r="AU596"/>
      <c r="AV596"/>
      <c r="AW596"/>
      <c r="AX596"/>
      <c r="AY596"/>
      <c r="AZ596"/>
      <c r="BA596"/>
      <c r="BB596"/>
      <c r="BC596"/>
    </row>
    <row r="597" spans="1:55" ht="30">
      <c r="A597" s="702"/>
      <c r="B597" s="635"/>
      <c r="C597" s="270" t="s">
        <v>824</v>
      </c>
      <c r="D597" s="149" t="s">
        <v>825</v>
      </c>
      <c r="E597" s="547"/>
      <c r="F597" s="547"/>
      <c r="G597" s="599" t="s">
        <v>10</v>
      </c>
      <c r="H597" s="690"/>
      <c r="I597" s="737"/>
      <c r="J597" s="732"/>
      <c r="K597" s="496"/>
      <c r="L597" s="497"/>
      <c r="M597" s="457"/>
      <c r="AU597"/>
      <c r="AV597"/>
      <c r="AW597"/>
      <c r="AX597"/>
      <c r="AY597"/>
      <c r="AZ597"/>
      <c r="BA597"/>
      <c r="BB597"/>
      <c r="BC597"/>
    </row>
    <row r="598" spans="1:55" ht="30">
      <c r="A598" s="702"/>
      <c r="B598" s="635"/>
      <c r="C598" s="270" t="s">
        <v>828</v>
      </c>
      <c r="D598" s="149" t="s">
        <v>829</v>
      </c>
      <c r="E598" s="547"/>
      <c r="F598" s="547"/>
      <c r="G598" s="600"/>
      <c r="H598" s="690"/>
      <c r="I598" s="737"/>
      <c r="J598" s="732"/>
      <c r="K598" s="496"/>
      <c r="L598" s="497"/>
      <c r="M598" s="457"/>
      <c r="AU598"/>
      <c r="AV598"/>
      <c r="AW598"/>
      <c r="AX598"/>
      <c r="AY598"/>
      <c r="AZ598"/>
      <c r="BA598"/>
      <c r="BB598"/>
      <c r="BC598"/>
    </row>
    <row r="599" spans="1:55" ht="15" customHeight="1">
      <c r="A599" s="702"/>
      <c r="B599" s="635"/>
      <c r="C599" s="270" t="s">
        <v>834</v>
      </c>
      <c r="D599" s="149" t="s">
        <v>835</v>
      </c>
      <c r="E599" s="547"/>
      <c r="F599" s="547"/>
      <c r="G599" s="599" t="s">
        <v>19</v>
      </c>
      <c r="H599" s="690"/>
      <c r="I599" s="737"/>
      <c r="J599" s="732"/>
      <c r="K599" s="496"/>
      <c r="L599" s="497"/>
      <c r="M599" s="457"/>
      <c r="AU599"/>
      <c r="AV599"/>
      <c r="AW599"/>
      <c r="AX599"/>
      <c r="AY599"/>
      <c r="AZ599"/>
      <c r="BA599"/>
      <c r="BB599"/>
      <c r="BC599"/>
    </row>
    <row r="600" spans="1:55" ht="15" customHeight="1">
      <c r="A600" s="702"/>
      <c r="B600" s="635"/>
      <c r="C600" s="270" t="s">
        <v>865</v>
      </c>
      <c r="D600" s="149" t="s">
        <v>866</v>
      </c>
      <c r="E600" s="547"/>
      <c r="F600" s="547"/>
      <c r="G600" s="544"/>
      <c r="H600" s="690"/>
      <c r="I600" s="737"/>
      <c r="J600" s="732"/>
      <c r="K600" s="496"/>
      <c r="L600" s="497"/>
      <c r="M600" s="457"/>
      <c r="AU600"/>
      <c r="AV600"/>
      <c r="AW600"/>
      <c r="AX600"/>
      <c r="AY600"/>
      <c r="AZ600"/>
      <c r="BA600"/>
      <c r="BB600"/>
      <c r="BC600"/>
    </row>
    <row r="601" spans="1:55" ht="15" customHeight="1">
      <c r="A601" s="702"/>
      <c r="B601" s="635"/>
      <c r="C601" s="270" t="s">
        <v>840</v>
      </c>
      <c r="D601" s="149" t="s">
        <v>841</v>
      </c>
      <c r="E601" s="547"/>
      <c r="F601" s="547"/>
      <c r="G601" s="544"/>
      <c r="H601" s="690"/>
      <c r="I601" s="737"/>
      <c r="J601" s="732"/>
      <c r="K601" s="496"/>
      <c r="L601" s="497"/>
      <c r="M601" s="457"/>
      <c r="AU601"/>
      <c r="AV601"/>
      <c r="AW601"/>
      <c r="AX601"/>
      <c r="AY601"/>
      <c r="AZ601"/>
      <c r="BA601"/>
      <c r="BB601"/>
      <c r="BC601"/>
    </row>
    <row r="602" spans="1:55" ht="15" customHeight="1">
      <c r="A602" s="702"/>
      <c r="B602" s="635"/>
      <c r="C602" s="270" t="s">
        <v>855</v>
      </c>
      <c r="D602" s="149" t="s">
        <v>856</v>
      </c>
      <c r="E602" s="547"/>
      <c r="F602" s="547"/>
      <c r="G602" s="544"/>
      <c r="H602" s="690"/>
      <c r="I602" s="737"/>
      <c r="J602" s="732"/>
      <c r="K602" s="496"/>
      <c r="L602" s="497"/>
      <c r="M602" s="457"/>
      <c r="AU602"/>
      <c r="AV602"/>
      <c r="AW602"/>
      <c r="AX602"/>
      <c r="AY602"/>
      <c r="AZ602"/>
      <c r="BA602"/>
      <c r="BB602"/>
      <c r="BC602"/>
    </row>
    <row r="603" spans="1:55" ht="15" customHeight="1">
      <c r="A603" s="702"/>
      <c r="B603" s="635"/>
      <c r="C603" s="270" t="s">
        <v>869</v>
      </c>
      <c r="D603" s="149" t="s">
        <v>870</v>
      </c>
      <c r="E603" s="547"/>
      <c r="F603" s="547"/>
      <c r="G603" s="544"/>
      <c r="H603" s="690"/>
      <c r="I603" s="737"/>
      <c r="J603" s="732"/>
      <c r="K603" s="496"/>
      <c r="L603" s="497"/>
      <c r="M603" s="457"/>
      <c r="AU603"/>
      <c r="AV603"/>
      <c r="AW603"/>
      <c r="AX603"/>
      <c r="AY603"/>
      <c r="AZ603"/>
      <c r="BA603"/>
      <c r="BB603"/>
      <c r="BC603"/>
    </row>
    <row r="604" spans="1:55" ht="30">
      <c r="A604" s="702"/>
      <c r="B604" s="635"/>
      <c r="C604" s="270" t="s">
        <v>876</v>
      </c>
      <c r="D604" s="149" t="s">
        <v>1283</v>
      </c>
      <c r="E604" s="547"/>
      <c r="F604" s="547"/>
      <c r="G604" s="544"/>
      <c r="H604" s="690"/>
      <c r="I604" s="737"/>
      <c r="J604" s="732"/>
      <c r="K604" s="496"/>
      <c r="L604" s="497"/>
      <c r="M604" s="457"/>
      <c r="AU604"/>
      <c r="AV604"/>
      <c r="AW604"/>
      <c r="AX604"/>
      <c r="AY604"/>
      <c r="AZ604"/>
      <c r="BA604"/>
      <c r="BB604"/>
      <c r="BC604"/>
    </row>
    <row r="605" spans="1:55" ht="60.75" thickBot="1">
      <c r="A605" s="703"/>
      <c r="B605" s="636"/>
      <c r="C605" s="272" t="s">
        <v>1294</v>
      </c>
      <c r="D605" s="151" t="s">
        <v>1295</v>
      </c>
      <c r="E605" s="549"/>
      <c r="F605" s="549"/>
      <c r="G605" s="545"/>
      <c r="H605" s="691"/>
      <c r="I605" s="738"/>
      <c r="J605" s="732"/>
      <c r="K605" s="496"/>
      <c r="L605" s="497"/>
      <c r="M605" s="457"/>
      <c r="AU605"/>
      <c r="AV605"/>
      <c r="AW605"/>
      <c r="AX605"/>
      <c r="AY605"/>
      <c r="AZ605"/>
      <c r="BA605"/>
      <c r="BB605"/>
      <c r="BC605"/>
    </row>
    <row r="606" spans="1:13" ht="32.25" thickBot="1">
      <c r="A606" s="323"/>
      <c r="B606" s="324"/>
      <c r="C606" s="325"/>
      <c r="D606" s="247" t="s">
        <v>1117</v>
      </c>
      <c r="E606" s="248"/>
      <c r="F606" s="326"/>
      <c r="G606" s="327"/>
      <c r="H606" s="328"/>
      <c r="I606" s="455"/>
      <c r="J606" s="460"/>
      <c r="K606" s="459"/>
      <c r="L606" s="461"/>
      <c r="M606" s="457"/>
    </row>
    <row r="607" spans="1:13" ht="30.75" customHeight="1">
      <c r="A607" s="682" t="s">
        <v>1118</v>
      </c>
      <c r="B607" s="685" t="s">
        <v>1119</v>
      </c>
      <c r="C607" s="329" t="s">
        <v>1120</v>
      </c>
      <c r="D607" s="330" t="s">
        <v>1121</v>
      </c>
      <c r="E607" s="698" t="s">
        <v>888</v>
      </c>
      <c r="F607" s="546" t="s">
        <v>2204</v>
      </c>
      <c r="G607" s="508" t="s">
        <v>10</v>
      </c>
      <c r="H607" s="692">
        <v>1</v>
      </c>
      <c r="I607" s="736">
        <v>750</v>
      </c>
      <c r="J607" s="732" t="e">
        <f>I607-#REF!</f>
        <v>#REF!</v>
      </c>
      <c r="K607" s="496"/>
      <c r="L607" s="497">
        <f>L7</f>
        <v>2</v>
      </c>
      <c r="M607" s="457"/>
    </row>
    <row r="608" spans="1:13" ht="30">
      <c r="A608" s="683"/>
      <c r="B608" s="671"/>
      <c r="C608" s="331" t="s">
        <v>1122</v>
      </c>
      <c r="D608" s="332" t="s">
        <v>1123</v>
      </c>
      <c r="E608" s="699"/>
      <c r="F608" s="547"/>
      <c r="G608" s="509"/>
      <c r="H608" s="693"/>
      <c r="I608" s="737"/>
      <c r="J608" s="732"/>
      <c r="K608" s="496"/>
      <c r="L608" s="497"/>
      <c r="M608" s="457"/>
    </row>
    <row r="609" spans="1:13" ht="30">
      <c r="A609" s="683"/>
      <c r="B609" s="671"/>
      <c r="C609" s="331" t="s">
        <v>1124</v>
      </c>
      <c r="D609" s="332" t="s">
        <v>892</v>
      </c>
      <c r="E609" s="699"/>
      <c r="F609" s="547"/>
      <c r="G609" s="509"/>
      <c r="H609" s="693"/>
      <c r="I609" s="737"/>
      <c r="J609" s="732"/>
      <c r="K609" s="496"/>
      <c r="L609" s="497"/>
      <c r="M609" s="457"/>
    </row>
    <row r="610" spans="1:13" ht="30" customHeight="1">
      <c r="A610" s="683"/>
      <c r="B610" s="671"/>
      <c r="C610" s="331" t="s">
        <v>1125</v>
      </c>
      <c r="D610" s="332" t="s">
        <v>894</v>
      </c>
      <c r="E610" s="699"/>
      <c r="F610" s="547"/>
      <c r="G610" s="509"/>
      <c r="H610" s="693"/>
      <c r="I610" s="737"/>
      <c r="J610" s="732"/>
      <c r="K610" s="496"/>
      <c r="L610" s="497"/>
      <c r="M610" s="457"/>
    </row>
    <row r="611" spans="1:13" ht="62.25" customHeight="1" thickBot="1">
      <c r="A611" s="684"/>
      <c r="B611" s="686"/>
      <c r="C611" s="333" t="s">
        <v>1126</v>
      </c>
      <c r="D611" s="334" t="s">
        <v>1127</v>
      </c>
      <c r="E611" s="700"/>
      <c r="F611" s="549"/>
      <c r="G611" s="510"/>
      <c r="H611" s="694"/>
      <c r="I611" s="738"/>
      <c r="J611" s="732"/>
      <c r="K611" s="496"/>
      <c r="L611" s="497"/>
      <c r="M611" s="457"/>
    </row>
    <row r="612" spans="1:13" ht="30.75" customHeight="1">
      <c r="A612" s="502" t="s">
        <v>2224</v>
      </c>
      <c r="B612" s="695" t="s">
        <v>1128</v>
      </c>
      <c r="C612" s="335" t="s">
        <v>1120</v>
      </c>
      <c r="D612" s="330" t="s">
        <v>1121</v>
      </c>
      <c r="E612" s="698" t="s">
        <v>888</v>
      </c>
      <c r="F612" s="546" t="s">
        <v>2204</v>
      </c>
      <c r="G612" s="508" t="s">
        <v>10</v>
      </c>
      <c r="H612" s="668">
        <v>1</v>
      </c>
      <c r="I612" s="736">
        <v>1375</v>
      </c>
      <c r="J612" s="732" t="e">
        <f>I612-#REF!</f>
        <v>#REF!</v>
      </c>
      <c r="K612" s="496"/>
      <c r="L612" s="497">
        <f>L7</f>
        <v>2</v>
      </c>
      <c r="M612" s="457"/>
    </row>
    <row r="613" spans="1:13" ht="30">
      <c r="A613" s="503"/>
      <c r="B613" s="696"/>
      <c r="C613" s="336" t="s">
        <v>1122</v>
      </c>
      <c r="D613" s="332" t="s">
        <v>1123</v>
      </c>
      <c r="E613" s="699"/>
      <c r="F613" s="547"/>
      <c r="G613" s="509"/>
      <c r="H613" s="669"/>
      <c r="I613" s="737"/>
      <c r="J613" s="732"/>
      <c r="K613" s="496"/>
      <c r="L613" s="497"/>
      <c r="M613" s="457"/>
    </row>
    <row r="614" spans="1:13" ht="30">
      <c r="A614" s="503"/>
      <c r="B614" s="696"/>
      <c r="C614" s="336" t="s">
        <v>1124</v>
      </c>
      <c r="D614" s="332" t="s">
        <v>892</v>
      </c>
      <c r="E614" s="699"/>
      <c r="F614" s="547"/>
      <c r="G614" s="509"/>
      <c r="H614" s="669"/>
      <c r="I614" s="737"/>
      <c r="J614" s="732"/>
      <c r="K614" s="496"/>
      <c r="L614" s="497"/>
      <c r="M614" s="457"/>
    </row>
    <row r="615" spans="1:13" ht="30">
      <c r="A615" s="503"/>
      <c r="B615" s="696"/>
      <c r="C615" s="336" t="s">
        <v>1125</v>
      </c>
      <c r="D615" s="332" t="s">
        <v>894</v>
      </c>
      <c r="E615" s="699"/>
      <c r="F615" s="547"/>
      <c r="G615" s="509"/>
      <c r="H615" s="669"/>
      <c r="I615" s="737"/>
      <c r="J615" s="732"/>
      <c r="K615" s="496"/>
      <c r="L615" s="497"/>
      <c r="M615" s="457"/>
    </row>
    <row r="616" spans="1:13" ht="30">
      <c r="A616" s="503"/>
      <c r="B616" s="696"/>
      <c r="C616" s="336" t="s">
        <v>1129</v>
      </c>
      <c r="D616" s="332" t="s">
        <v>1130</v>
      </c>
      <c r="E616" s="699"/>
      <c r="F616" s="547"/>
      <c r="G616" s="509"/>
      <c r="H616" s="669"/>
      <c r="I616" s="737"/>
      <c r="J616" s="732"/>
      <c r="K616" s="496"/>
      <c r="L616" s="497"/>
      <c r="M616" s="457"/>
    </row>
    <row r="617" spans="1:13" ht="30">
      <c r="A617" s="503"/>
      <c r="B617" s="696"/>
      <c r="C617" s="336" t="s">
        <v>1131</v>
      </c>
      <c r="D617" s="332" t="s">
        <v>1132</v>
      </c>
      <c r="E617" s="699"/>
      <c r="F617" s="547"/>
      <c r="G617" s="509"/>
      <c r="H617" s="669"/>
      <c r="I617" s="737"/>
      <c r="J617" s="732"/>
      <c r="K617" s="496"/>
      <c r="L617" s="497"/>
      <c r="M617" s="457"/>
    </row>
    <row r="618" spans="1:13" ht="30">
      <c r="A618" s="503"/>
      <c r="B618" s="696"/>
      <c r="C618" s="336" t="s">
        <v>1133</v>
      </c>
      <c r="D618" s="332" t="s">
        <v>1134</v>
      </c>
      <c r="E618" s="699"/>
      <c r="F618" s="547"/>
      <c r="G618" s="509"/>
      <c r="H618" s="669"/>
      <c r="I618" s="737"/>
      <c r="J618" s="732"/>
      <c r="K618" s="496"/>
      <c r="L618" s="497"/>
      <c r="M618" s="457"/>
    </row>
    <row r="619" spans="1:13" ht="30">
      <c r="A619" s="503"/>
      <c r="B619" s="696"/>
      <c r="C619" s="336" t="s">
        <v>1135</v>
      </c>
      <c r="D619" s="332" t="s">
        <v>1136</v>
      </c>
      <c r="E619" s="699"/>
      <c r="F619" s="547"/>
      <c r="G619" s="509"/>
      <c r="H619" s="669"/>
      <c r="I619" s="737"/>
      <c r="J619" s="732"/>
      <c r="K619" s="496"/>
      <c r="L619" s="497"/>
      <c r="M619" s="457"/>
    </row>
    <row r="620" spans="1:13" ht="30">
      <c r="A620" s="503"/>
      <c r="B620" s="696"/>
      <c r="C620" s="336" t="s">
        <v>1137</v>
      </c>
      <c r="D620" s="332" t="s">
        <v>1138</v>
      </c>
      <c r="E620" s="699"/>
      <c r="F620" s="547"/>
      <c r="G620" s="509"/>
      <c r="H620" s="669"/>
      <c r="I620" s="737"/>
      <c r="J620" s="732"/>
      <c r="K620" s="496"/>
      <c r="L620" s="497"/>
      <c r="M620" s="457"/>
    </row>
    <row r="621" spans="1:13" ht="30">
      <c r="A621" s="503"/>
      <c r="B621" s="696"/>
      <c r="C621" s="336" t="s">
        <v>1139</v>
      </c>
      <c r="D621" s="332" t="s">
        <v>1140</v>
      </c>
      <c r="E621" s="699"/>
      <c r="F621" s="547"/>
      <c r="G621" s="509"/>
      <c r="H621" s="669"/>
      <c r="I621" s="737"/>
      <c r="J621" s="732"/>
      <c r="K621" s="496"/>
      <c r="L621" s="497"/>
      <c r="M621" s="457"/>
    </row>
    <row r="622" spans="1:13" ht="30">
      <c r="A622" s="503"/>
      <c r="B622" s="696"/>
      <c r="C622" s="336" t="s">
        <v>1141</v>
      </c>
      <c r="D622" s="332" t="s">
        <v>1142</v>
      </c>
      <c r="E622" s="699"/>
      <c r="F622" s="547"/>
      <c r="G622" s="509"/>
      <c r="H622" s="669"/>
      <c r="I622" s="737"/>
      <c r="J622" s="732"/>
      <c r="K622" s="496"/>
      <c r="L622" s="497"/>
      <c r="M622" s="457"/>
    </row>
    <row r="623" spans="1:13" ht="30">
      <c r="A623" s="503"/>
      <c r="B623" s="696"/>
      <c r="C623" s="336" t="s">
        <v>1143</v>
      </c>
      <c r="D623" s="332" t="s">
        <v>1144</v>
      </c>
      <c r="E623" s="699"/>
      <c r="F623" s="547"/>
      <c r="G623" s="509"/>
      <c r="H623" s="669"/>
      <c r="I623" s="737"/>
      <c r="J623" s="732"/>
      <c r="K623" s="496"/>
      <c r="L623" s="497"/>
      <c r="M623" s="457"/>
    </row>
    <row r="624" spans="1:13" ht="30">
      <c r="A624" s="503"/>
      <c r="B624" s="696"/>
      <c r="C624" s="336" t="s">
        <v>1145</v>
      </c>
      <c r="D624" s="332" t="s">
        <v>1146</v>
      </c>
      <c r="E624" s="699"/>
      <c r="F624" s="547"/>
      <c r="G624" s="509"/>
      <c r="H624" s="669"/>
      <c r="I624" s="737"/>
      <c r="J624" s="732"/>
      <c r="K624" s="496"/>
      <c r="L624" s="497"/>
      <c r="M624" s="457"/>
    </row>
    <row r="625" spans="1:13" ht="30" customHeight="1">
      <c r="A625" s="503"/>
      <c r="B625" s="696"/>
      <c r="C625" s="336" t="s">
        <v>1147</v>
      </c>
      <c r="D625" s="332" t="s">
        <v>1148</v>
      </c>
      <c r="E625" s="699"/>
      <c r="F625" s="547"/>
      <c r="G625" s="509"/>
      <c r="H625" s="669"/>
      <c r="I625" s="737"/>
      <c r="J625" s="732"/>
      <c r="K625" s="496"/>
      <c r="L625" s="497"/>
      <c r="M625" s="457"/>
    </row>
    <row r="626" spans="1:13" ht="15.75" customHeight="1" thickBot="1">
      <c r="A626" s="504"/>
      <c r="B626" s="697"/>
      <c r="C626" s="337" t="s">
        <v>1149</v>
      </c>
      <c r="D626" s="334" t="s">
        <v>1127</v>
      </c>
      <c r="E626" s="700"/>
      <c r="F626" s="549"/>
      <c r="G626" s="510"/>
      <c r="H626" s="670"/>
      <c r="I626" s="738"/>
      <c r="J626" s="732"/>
      <c r="K626" s="496"/>
      <c r="L626" s="497"/>
      <c r="M626" s="457"/>
    </row>
    <row r="627" spans="1:13" ht="15.75" customHeight="1">
      <c r="A627" s="515" t="s">
        <v>1150</v>
      </c>
      <c r="B627" s="530" t="s">
        <v>1151</v>
      </c>
      <c r="C627" s="338" t="s">
        <v>1120</v>
      </c>
      <c r="D627" s="188" t="s">
        <v>1152</v>
      </c>
      <c r="E627" s="698" t="s">
        <v>888</v>
      </c>
      <c r="F627" s="546" t="s">
        <v>2204</v>
      </c>
      <c r="G627" s="508" t="s">
        <v>10</v>
      </c>
      <c r="H627" s="656">
        <v>1</v>
      </c>
      <c r="I627" s="736">
        <v>2375</v>
      </c>
      <c r="J627" s="732" t="e">
        <f>I627-#REF!</f>
        <v>#REF!</v>
      </c>
      <c r="K627" s="496"/>
      <c r="L627" s="497">
        <f>L7</f>
        <v>2</v>
      </c>
      <c r="M627" s="457"/>
    </row>
    <row r="628" spans="1:13" ht="15" customHeight="1">
      <c r="A628" s="516"/>
      <c r="B628" s="531"/>
      <c r="C628" s="339" t="s">
        <v>1153</v>
      </c>
      <c r="D628" s="190" t="s">
        <v>1154</v>
      </c>
      <c r="E628" s="699"/>
      <c r="F628" s="547"/>
      <c r="G628" s="509"/>
      <c r="H628" s="657"/>
      <c r="I628" s="737"/>
      <c r="J628" s="732"/>
      <c r="K628" s="496"/>
      <c r="L628" s="497"/>
      <c r="M628" s="457"/>
    </row>
    <row r="629" spans="1:13" ht="15" customHeight="1">
      <c r="A629" s="516"/>
      <c r="B629" s="531"/>
      <c r="C629" s="339" t="s">
        <v>1124</v>
      </c>
      <c r="D629" s="190" t="s">
        <v>1155</v>
      </c>
      <c r="E629" s="699"/>
      <c r="F629" s="547"/>
      <c r="G629" s="509"/>
      <c r="H629" s="657"/>
      <c r="I629" s="737"/>
      <c r="J629" s="732"/>
      <c r="K629" s="496"/>
      <c r="L629" s="497"/>
      <c r="M629" s="457"/>
    </row>
    <row r="630" spans="1:13" ht="15" customHeight="1">
      <c r="A630" s="516"/>
      <c r="B630" s="531"/>
      <c r="C630" s="339" t="s">
        <v>1125</v>
      </c>
      <c r="D630" s="190" t="s">
        <v>1156</v>
      </c>
      <c r="E630" s="699"/>
      <c r="F630" s="547"/>
      <c r="G630" s="509"/>
      <c r="H630" s="657"/>
      <c r="I630" s="737"/>
      <c r="J630" s="732"/>
      <c r="K630" s="496"/>
      <c r="L630" s="497"/>
      <c r="M630" s="457"/>
    </row>
    <row r="631" spans="1:13" ht="15" customHeight="1">
      <c r="A631" s="516"/>
      <c r="B631" s="531"/>
      <c r="C631" s="339" t="s">
        <v>1157</v>
      </c>
      <c r="D631" s="190" t="s">
        <v>1158</v>
      </c>
      <c r="E631" s="699"/>
      <c r="F631" s="547"/>
      <c r="G631" s="509"/>
      <c r="H631" s="657"/>
      <c r="I631" s="737"/>
      <c r="J631" s="732"/>
      <c r="K631" s="496"/>
      <c r="L631" s="497"/>
      <c r="M631" s="457"/>
    </row>
    <row r="632" spans="1:13" ht="15" customHeight="1">
      <c r="A632" s="516"/>
      <c r="B632" s="531"/>
      <c r="C632" s="339" t="s">
        <v>1129</v>
      </c>
      <c r="D632" s="190" t="s">
        <v>1159</v>
      </c>
      <c r="E632" s="699"/>
      <c r="F632" s="547"/>
      <c r="G632" s="509"/>
      <c r="H632" s="657"/>
      <c r="I632" s="737"/>
      <c r="J632" s="732"/>
      <c r="K632" s="496"/>
      <c r="L632" s="497"/>
      <c r="M632" s="457"/>
    </row>
    <row r="633" spans="1:13" ht="15" customHeight="1">
      <c r="A633" s="516"/>
      <c r="B633" s="531"/>
      <c r="C633" s="339" t="s">
        <v>1131</v>
      </c>
      <c r="D633" s="190" t="s">
        <v>1160</v>
      </c>
      <c r="E633" s="699"/>
      <c r="F633" s="547"/>
      <c r="G633" s="509"/>
      <c r="H633" s="657"/>
      <c r="I633" s="737"/>
      <c r="J633" s="732"/>
      <c r="K633" s="496"/>
      <c r="L633" s="497"/>
      <c r="M633" s="457"/>
    </row>
    <row r="634" spans="1:13" ht="15" customHeight="1">
      <c r="A634" s="516"/>
      <c r="B634" s="531"/>
      <c r="C634" s="339" t="s">
        <v>1133</v>
      </c>
      <c r="D634" s="190" t="s">
        <v>1161</v>
      </c>
      <c r="E634" s="699"/>
      <c r="F634" s="547"/>
      <c r="G634" s="509"/>
      <c r="H634" s="657"/>
      <c r="I634" s="737"/>
      <c r="J634" s="732"/>
      <c r="K634" s="496"/>
      <c r="L634" s="497"/>
      <c r="M634" s="457"/>
    </row>
    <row r="635" spans="1:13" ht="15" customHeight="1">
      <c r="A635" s="516"/>
      <c r="B635" s="531"/>
      <c r="C635" s="339" t="s">
        <v>1135</v>
      </c>
      <c r="D635" s="190" t="s">
        <v>1162</v>
      </c>
      <c r="E635" s="699"/>
      <c r="F635" s="547"/>
      <c r="G635" s="509"/>
      <c r="H635" s="657"/>
      <c r="I635" s="737"/>
      <c r="J635" s="732"/>
      <c r="K635" s="496"/>
      <c r="L635" s="497"/>
      <c r="M635" s="457"/>
    </row>
    <row r="636" spans="1:13" ht="15" customHeight="1">
      <c r="A636" s="516"/>
      <c r="B636" s="531"/>
      <c r="C636" s="339" t="s">
        <v>1163</v>
      </c>
      <c r="D636" s="190" t="s">
        <v>1164</v>
      </c>
      <c r="E636" s="699"/>
      <c r="F636" s="547"/>
      <c r="G636" s="509"/>
      <c r="H636" s="657"/>
      <c r="I636" s="737"/>
      <c r="J636" s="732"/>
      <c r="K636" s="496"/>
      <c r="L636" s="497"/>
      <c r="M636" s="457"/>
    </row>
    <row r="637" spans="1:13" ht="15" customHeight="1">
      <c r="A637" s="516"/>
      <c r="B637" s="531"/>
      <c r="C637" s="339" t="s">
        <v>1137</v>
      </c>
      <c r="D637" s="190" t="s">
        <v>1165</v>
      </c>
      <c r="E637" s="699"/>
      <c r="F637" s="547"/>
      <c r="G637" s="509"/>
      <c r="H637" s="657"/>
      <c r="I637" s="737"/>
      <c r="J637" s="732"/>
      <c r="K637" s="496"/>
      <c r="L637" s="497"/>
      <c r="M637" s="457"/>
    </row>
    <row r="638" spans="1:13" ht="15" customHeight="1">
      <c r="A638" s="516"/>
      <c r="B638" s="531"/>
      <c r="C638" s="339" t="s">
        <v>1166</v>
      </c>
      <c r="D638" s="190" t="s">
        <v>1167</v>
      </c>
      <c r="E638" s="699"/>
      <c r="F638" s="547"/>
      <c r="G638" s="509"/>
      <c r="H638" s="657"/>
      <c r="I638" s="737"/>
      <c r="J638" s="732"/>
      <c r="K638" s="496"/>
      <c r="L638" s="497"/>
      <c r="M638" s="457"/>
    </row>
    <row r="639" spans="1:13" ht="15" customHeight="1">
      <c r="A639" s="516"/>
      <c r="B639" s="531"/>
      <c r="C639" s="339" t="s">
        <v>1141</v>
      </c>
      <c r="D639" s="190" t="s">
        <v>1168</v>
      </c>
      <c r="E639" s="699"/>
      <c r="F639" s="547"/>
      <c r="G639" s="509"/>
      <c r="H639" s="657"/>
      <c r="I639" s="737"/>
      <c r="J639" s="732"/>
      <c r="K639" s="496"/>
      <c r="L639" s="497"/>
      <c r="M639" s="457"/>
    </row>
    <row r="640" spans="1:13" ht="15" customHeight="1">
      <c r="A640" s="516"/>
      <c r="B640" s="531"/>
      <c r="C640" s="339" t="s">
        <v>1169</v>
      </c>
      <c r="D640" s="190" t="s">
        <v>1170</v>
      </c>
      <c r="E640" s="699"/>
      <c r="F640" s="547"/>
      <c r="G640" s="509"/>
      <c r="H640" s="657"/>
      <c r="I640" s="737"/>
      <c r="J640" s="732"/>
      <c r="K640" s="496"/>
      <c r="L640" s="497"/>
      <c r="M640" s="457"/>
    </row>
    <row r="641" spans="1:13" ht="15" customHeight="1">
      <c r="A641" s="516"/>
      <c r="B641" s="531"/>
      <c r="C641" s="339" t="s">
        <v>1143</v>
      </c>
      <c r="D641" s="190" t="s">
        <v>1171</v>
      </c>
      <c r="E641" s="699"/>
      <c r="F641" s="547"/>
      <c r="G641" s="509"/>
      <c r="H641" s="657"/>
      <c r="I641" s="737"/>
      <c r="J641" s="732"/>
      <c r="K641" s="496"/>
      <c r="L641" s="497"/>
      <c r="M641" s="457"/>
    </row>
    <row r="642" spans="1:13" ht="15" customHeight="1">
      <c r="A642" s="516"/>
      <c r="B642" s="531"/>
      <c r="C642" s="339" t="s">
        <v>1145</v>
      </c>
      <c r="D642" s="190" t="s">
        <v>1172</v>
      </c>
      <c r="E642" s="699"/>
      <c r="F642" s="547"/>
      <c r="G642" s="509"/>
      <c r="H642" s="657"/>
      <c r="I642" s="737"/>
      <c r="J642" s="732"/>
      <c r="K642" s="496"/>
      <c r="L642" s="497"/>
      <c r="M642" s="457"/>
    </row>
    <row r="643" spans="1:13" ht="15" customHeight="1">
      <c r="A643" s="516"/>
      <c r="B643" s="531"/>
      <c r="C643" s="339" t="s">
        <v>1147</v>
      </c>
      <c r="D643" s="190" t="s">
        <v>1173</v>
      </c>
      <c r="E643" s="699"/>
      <c r="F643" s="547"/>
      <c r="G643" s="509"/>
      <c r="H643" s="657"/>
      <c r="I643" s="737"/>
      <c r="J643" s="732"/>
      <c r="K643" s="496"/>
      <c r="L643" s="497"/>
      <c r="M643" s="457"/>
    </row>
    <row r="644" spans="1:13" ht="15" customHeight="1">
      <c r="A644" s="516"/>
      <c r="B644" s="531"/>
      <c r="C644" s="339" t="s">
        <v>1174</v>
      </c>
      <c r="D644" s="190" t="s">
        <v>1175</v>
      </c>
      <c r="E644" s="699"/>
      <c r="F644" s="547"/>
      <c r="G644" s="509"/>
      <c r="H644" s="657"/>
      <c r="I644" s="737"/>
      <c r="J644" s="732"/>
      <c r="K644" s="496"/>
      <c r="L644" s="497"/>
      <c r="M644" s="457"/>
    </row>
    <row r="645" spans="1:13" ht="15" customHeight="1">
      <c r="A645" s="516"/>
      <c r="B645" s="531"/>
      <c r="C645" s="339" t="s">
        <v>1176</v>
      </c>
      <c r="D645" s="190" t="s">
        <v>1177</v>
      </c>
      <c r="E645" s="699"/>
      <c r="F645" s="547"/>
      <c r="G645" s="509"/>
      <c r="H645" s="657"/>
      <c r="I645" s="737"/>
      <c r="J645" s="732"/>
      <c r="K645" s="496"/>
      <c r="L645" s="497"/>
      <c r="M645" s="457"/>
    </row>
    <row r="646" spans="1:13" ht="15" customHeight="1">
      <c r="A646" s="516"/>
      <c r="B646" s="531"/>
      <c r="C646" s="339" t="s">
        <v>1178</v>
      </c>
      <c r="D646" s="190" t="s">
        <v>1179</v>
      </c>
      <c r="E646" s="699"/>
      <c r="F646" s="547"/>
      <c r="G646" s="509"/>
      <c r="H646" s="657"/>
      <c r="I646" s="737"/>
      <c r="J646" s="732"/>
      <c r="K646" s="496"/>
      <c r="L646" s="497"/>
      <c r="M646" s="457"/>
    </row>
    <row r="647" spans="1:13" ht="15.75" customHeight="1" thickBot="1">
      <c r="A647" s="517"/>
      <c r="B647" s="532"/>
      <c r="C647" s="340" t="s">
        <v>1180</v>
      </c>
      <c r="D647" s="192" t="s">
        <v>1181</v>
      </c>
      <c r="E647" s="700"/>
      <c r="F647" s="549"/>
      <c r="G647" s="510"/>
      <c r="H647" s="658"/>
      <c r="I647" s="738"/>
      <c r="J647" s="732"/>
      <c r="K647" s="496"/>
      <c r="L647" s="497"/>
      <c r="M647" s="457"/>
    </row>
    <row r="648" spans="1:13" ht="18.75" thickBot="1">
      <c r="A648" s="323"/>
      <c r="B648" s="341"/>
      <c r="C648" s="342"/>
      <c r="D648" s="343" t="s">
        <v>1182</v>
      </c>
      <c r="E648" s="248"/>
      <c r="F648" s="326"/>
      <c r="G648" s="327"/>
      <c r="H648" s="328"/>
      <c r="I648" s="455"/>
      <c r="J648" s="460"/>
      <c r="K648" s="459"/>
      <c r="L648" s="461"/>
      <c r="M648" s="457"/>
    </row>
    <row r="649" spans="1:13" ht="15.75" customHeight="1">
      <c r="A649" s="613" t="s">
        <v>1550</v>
      </c>
      <c r="B649" s="574" t="s">
        <v>1183</v>
      </c>
      <c r="C649" s="335" t="s">
        <v>1184</v>
      </c>
      <c r="D649" s="188" t="s">
        <v>1127</v>
      </c>
      <c r="E649" s="511" t="s">
        <v>1185</v>
      </c>
      <c r="F649" s="546" t="s">
        <v>2028</v>
      </c>
      <c r="G649" s="508" t="s">
        <v>10</v>
      </c>
      <c r="H649" s="527">
        <v>3</v>
      </c>
      <c r="I649" s="736">
        <v>3000</v>
      </c>
      <c r="J649" s="732" t="e">
        <f>I649-#REF!</f>
        <v>#REF!</v>
      </c>
      <c r="K649" s="496"/>
      <c r="L649" s="497">
        <f>L7</f>
        <v>2</v>
      </c>
      <c r="M649" s="457"/>
    </row>
    <row r="650" spans="1:13" ht="15" customHeight="1">
      <c r="A650" s="614"/>
      <c r="B650" s="575"/>
      <c r="C650" s="336" t="s">
        <v>1186</v>
      </c>
      <c r="D650" s="190" t="s">
        <v>1187</v>
      </c>
      <c r="E650" s="512"/>
      <c r="F650" s="547"/>
      <c r="G650" s="509"/>
      <c r="H650" s="528"/>
      <c r="I650" s="737"/>
      <c r="J650" s="732"/>
      <c r="K650" s="496"/>
      <c r="L650" s="497"/>
      <c r="M650" s="457"/>
    </row>
    <row r="651" spans="1:13" ht="15" customHeight="1">
      <c r="A651" s="614"/>
      <c r="B651" s="575"/>
      <c r="C651" s="336" t="s">
        <v>1188</v>
      </c>
      <c r="D651" s="190" t="s">
        <v>1189</v>
      </c>
      <c r="E651" s="512"/>
      <c r="F651" s="547"/>
      <c r="G651" s="509"/>
      <c r="H651" s="528"/>
      <c r="I651" s="737"/>
      <c r="J651" s="732"/>
      <c r="K651" s="496"/>
      <c r="L651" s="497"/>
      <c r="M651" s="457"/>
    </row>
    <row r="652" spans="1:13" ht="15" customHeight="1">
      <c r="A652" s="614"/>
      <c r="B652" s="575"/>
      <c r="C652" s="336" t="s">
        <v>1197</v>
      </c>
      <c r="D652" s="190" t="s">
        <v>1198</v>
      </c>
      <c r="E652" s="512"/>
      <c r="F652" s="547"/>
      <c r="G652" s="509"/>
      <c r="H652" s="528"/>
      <c r="I652" s="737"/>
      <c r="J652" s="732"/>
      <c r="K652" s="496"/>
      <c r="L652" s="497"/>
      <c r="M652" s="457"/>
    </row>
    <row r="653" spans="1:13" ht="15" customHeight="1">
      <c r="A653" s="614"/>
      <c r="B653" s="575"/>
      <c r="C653" s="336" t="s">
        <v>1199</v>
      </c>
      <c r="D653" s="190" t="s">
        <v>1200</v>
      </c>
      <c r="E653" s="512"/>
      <c r="F653" s="547"/>
      <c r="G653" s="509"/>
      <c r="H653" s="528"/>
      <c r="I653" s="737"/>
      <c r="J653" s="732"/>
      <c r="K653" s="496"/>
      <c r="L653" s="497"/>
      <c r="M653" s="457"/>
    </row>
    <row r="654" spans="1:13" ht="45">
      <c r="A654" s="614"/>
      <c r="B654" s="575"/>
      <c r="C654" s="336" t="s">
        <v>1190</v>
      </c>
      <c r="D654" s="190" t="s">
        <v>1191</v>
      </c>
      <c r="E654" s="512"/>
      <c r="F654" s="547"/>
      <c r="G654" s="509"/>
      <c r="H654" s="528"/>
      <c r="I654" s="737"/>
      <c r="J654" s="732"/>
      <c r="K654" s="496"/>
      <c r="L654" s="497"/>
      <c r="M654" s="457"/>
    </row>
    <row r="655" spans="1:13" ht="15" customHeight="1">
      <c r="A655" s="614"/>
      <c r="B655" s="575"/>
      <c r="C655" s="336" t="s">
        <v>1201</v>
      </c>
      <c r="D655" s="190" t="s">
        <v>1202</v>
      </c>
      <c r="E655" s="512"/>
      <c r="F655" s="547"/>
      <c r="G655" s="509"/>
      <c r="H655" s="528"/>
      <c r="I655" s="737"/>
      <c r="J655" s="732"/>
      <c r="K655" s="496"/>
      <c r="L655" s="497"/>
      <c r="M655" s="457"/>
    </row>
    <row r="656" spans="1:13" ht="15" customHeight="1">
      <c r="A656" s="614"/>
      <c r="B656" s="575"/>
      <c r="C656" s="336" t="s">
        <v>1193</v>
      </c>
      <c r="D656" s="190" t="s">
        <v>1194</v>
      </c>
      <c r="E656" s="512"/>
      <c r="F656" s="547"/>
      <c r="G656" s="509"/>
      <c r="H656" s="528"/>
      <c r="I656" s="737"/>
      <c r="J656" s="732"/>
      <c r="K656" s="496"/>
      <c r="L656" s="497"/>
      <c r="M656" s="457"/>
    </row>
    <row r="657" spans="1:13" ht="15" customHeight="1">
      <c r="A657" s="614"/>
      <c r="B657" s="575"/>
      <c r="C657" s="344" t="s">
        <v>1192</v>
      </c>
      <c r="D657" s="268" t="s">
        <v>1742</v>
      </c>
      <c r="E657" s="512"/>
      <c r="F657" s="547"/>
      <c r="G657" s="509"/>
      <c r="H657" s="528"/>
      <c r="I657" s="737"/>
      <c r="J657" s="732"/>
      <c r="K657" s="496"/>
      <c r="L657" s="497"/>
      <c r="M657" s="457"/>
    </row>
    <row r="658" spans="1:13" ht="15.75" customHeight="1" thickBot="1">
      <c r="A658" s="615"/>
      <c r="B658" s="576"/>
      <c r="C658" s="336" t="s">
        <v>1195</v>
      </c>
      <c r="D658" s="190" t="s">
        <v>1196</v>
      </c>
      <c r="E658" s="513"/>
      <c r="F658" s="549"/>
      <c r="G658" s="510"/>
      <c r="H658" s="529"/>
      <c r="I658" s="738"/>
      <c r="J658" s="732"/>
      <c r="K658" s="496"/>
      <c r="L658" s="497"/>
      <c r="M658" s="457"/>
    </row>
    <row r="659" spans="1:13" ht="15.75" customHeight="1">
      <c r="A659" s="613" t="s">
        <v>1551</v>
      </c>
      <c r="B659" s="593" t="s">
        <v>2022</v>
      </c>
      <c r="C659" s="335" t="s">
        <v>1203</v>
      </c>
      <c r="D659" s="188" t="s">
        <v>1127</v>
      </c>
      <c r="E659" s="511" t="s">
        <v>1185</v>
      </c>
      <c r="F659" s="546" t="s">
        <v>2028</v>
      </c>
      <c r="G659" s="508" t="s">
        <v>10</v>
      </c>
      <c r="H659" s="568">
        <v>3</v>
      </c>
      <c r="I659" s="736">
        <v>2250</v>
      </c>
      <c r="J659" s="732" t="e">
        <f>I659-#REF!</f>
        <v>#REF!</v>
      </c>
      <c r="K659" s="459"/>
      <c r="L659" s="461"/>
      <c r="M659" s="457"/>
    </row>
    <row r="660" spans="1:13" ht="15" customHeight="1">
      <c r="A660" s="614"/>
      <c r="B660" s="594"/>
      <c r="C660" s="336" t="s">
        <v>1204</v>
      </c>
      <c r="D660" s="190" t="s">
        <v>1187</v>
      </c>
      <c r="E660" s="512"/>
      <c r="F660" s="547"/>
      <c r="G660" s="509"/>
      <c r="H660" s="569"/>
      <c r="I660" s="737"/>
      <c r="J660" s="732"/>
      <c r="K660" s="496"/>
      <c r="L660" s="497">
        <f>L7</f>
        <v>2</v>
      </c>
      <c r="M660" s="457"/>
    </row>
    <row r="661" spans="1:13" ht="15" customHeight="1">
      <c r="A661" s="614"/>
      <c r="B661" s="594"/>
      <c r="C661" s="336" t="s">
        <v>1205</v>
      </c>
      <c r="D661" s="190" t="s">
        <v>1189</v>
      </c>
      <c r="E661" s="512"/>
      <c r="F661" s="547"/>
      <c r="G661" s="509"/>
      <c r="H661" s="569"/>
      <c r="I661" s="737"/>
      <c r="J661" s="732"/>
      <c r="K661" s="496"/>
      <c r="L661" s="497"/>
      <c r="M661" s="457"/>
    </row>
    <row r="662" spans="1:13" ht="45">
      <c r="A662" s="614"/>
      <c r="B662" s="594"/>
      <c r="C662" s="336" t="s">
        <v>1206</v>
      </c>
      <c r="D662" s="190" t="s">
        <v>1207</v>
      </c>
      <c r="E662" s="512"/>
      <c r="F662" s="547"/>
      <c r="G662" s="509"/>
      <c r="H662" s="569"/>
      <c r="I662" s="737"/>
      <c r="J662" s="732"/>
      <c r="K662" s="496"/>
      <c r="L662" s="497"/>
      <c r="M662" s="457"/>
    </row>
    <row r="663" spans="1:13" ht="15" customHeight="1">
      <c r="A663" s="614"/>
      <c r="B663" s="594"/>
      <c r="C663" s="336" t="s">
        <v>1209</v>
      </c>
      <c r="D663" s="190" t="s">
        <v>813</v>
      </c>
      <c r="E663" s="512"/>
      <c r="F663" s="547"/>
      <c r="G663" s="509"/>
      <c r="H663" s="569"/>
      <c r="I663" s="737"/>
      <c r="J663" s="732"/>
      <c r="K663" s="496"/>
      <c r="L663" s="497"/>
      <c r="M663" s="457"/>
    </row>
    <row r="664" spans="1:13" ht="15" customHeight="1">
      <c r="A664" s="614"/>
      <c r="B664" s="594"/>
      <c r="C664" s="336" t="s">
        <v>1211</v>
      </c>
      <c r="D664" s="289" t="s">
        <v>831</v>
      </c>
      <c r="E664" s="512"/>
      <c r="F664" s="547"/>
      <c r="G664" s="509"/>
      <c r="H664" s="569"/>
      <c r="I664" s="737"/>
      <c r="J664" s="732"/>
      <c r="K664" s="496"/>
      <c r="L664" s="497"/>
      <c r="M664" s="457"/>
    </row>
    <row r="665" spans="1:13" ht="15" customHeight="1">
      <c r="A665" s="614"/>
      <c r="B665" s="594"/>
      <c r="C665" s="336" t="s">
        <v>1208</v>
      </c>
      <c r="D665" s="190" t="s">
        <v>1742</v>
      </c>
      <c r="E665" s="512"/>
      <c r="F665" s="547"/>
      <c r="G665" s="509"/>
      <c r="H665" s="569"/>
      <c r="I665" s="737"/>
      <c r="J665" s="732"/>
      <c r="K665" s="496"/>
      <c r="L665" s="497"/>
      <c r="M665" s="457"/>
    </row>
    <row r="666" spans="1:13" ht="15" customHeight="1">
      <c r="A666" s="614"/>
      <c r="B666" s="594"/>
      <c r="C666" s="336" t="s">
        <v>1214</v>
      </c>
      <c r="D666" s="190" t="s">
        <v>808</v>
      </c>
      <c r="E666" s="512"/>
      <c r="F666" s="547"/>
      <c r="G666" s="509"/>
      <c r="H666" s="569"/>
      <c r="I666" s="737"/>
      <c r="J666" s="732"/>
      <c r="K666" s="496"/>
      <c r="L666" s="497"/>
      <c r="M666" s="457"/>
    </row>
    <row r="667" spans="1:13" ht="15" customHeight="1">
      <c r="A667" s="614"/>
      <c r="B667" s="594"/>
      <c r="C667" s="336" t="s">
        <v>1212</v>
      </c>
      <c r="D667" s="190" t="s">
        <v>866</v>
      </c>
      <c r="E667" s="512"/>
      <c r="F667" s="547"/>
      <c r="G667" s="509"/>
      <c r="H667" s="569"/>
      <c r="I667" s="737"/>
      <c r="J667" s="732"/>
      <c r="K667" s="496"/>
      <c r="L667" s="497"/>
      <c r="M667" s="457"/>
    </row>
    <row r="668" spans="1:13" ht="15" customHeight="1">
      <c r="A668" s="614"/>
      <c r="B668" s="594"/>
      <c r="C668" s="336" t="s">
        <v>1213</v>
      </c>
      <c r="D668" s="190" t="s">
        <v>841</v>
      </c>
      <c r="E668" s="512"/>
      <c r="F668" s="547"/>
      <c r="G668" s="509"/>
      <c r="H668" s="569"/>
      <c r="I668" s="737"/>
      <c r="J668" s="732"/>
      <c r="K668" s="496"/>
      <c r="L668" s="497"/>
      <c r="M668" s="457"/>
    </row>
    <row r="669" spans="1:13" ht="15" customHeight="1">
      <c r="A669" s="614"/>
      <c r="B669" s="594"/>
      <c r="C669" s="336" t="s">
        <v>1210</v>
      </c>
      <c r="D669" s="190" t="s">
        <v>817</v>
      </c>
      <c r="E669" s="512"/>
      <c r="F669" s="547"/>
      <c r="G669" s="509"/>
      <c r="H669" s="569"/>
      <c r="I669" s="737"/>
      <c r="J669" s="732"/>
      <c r="K669" s="496"/>
      <c r="L669" s="497"/>
      <c r="M669" s="457"/>
    </row>
    <row r="670" spans="1:13" ht="15" customHeight="1">
      <c r="A670" s="614"/>
      <c r="B670" s="594"/>
      <c r="C670" s="336" t="s">
        <v>1217</v>
      </c>
      <c r="D670" s="190" t="s">
        <v>870</v>
      </c>
      <c r="E670" s="512"/>
      <c r="F670" s="547"/>
      <c r="G670" s="509"/>
      <c r="H670" s="569"/>
      <c r="I670" s="737"/>
      <c r="J670" s="732"/>
      <c r="K670" s="496"/>
      <c r="L670" s="497"/>
      <c r="M670" s="457"/>
    </row>
    <row r="671" spans="1:13" ht="30">
      <c r="A671" s="614"/>
      <c r="B671" s="594"/>
      <c r="C671" s="344" t="s">
        <v>1215</v>
      </c>
      <c r="D671" s="268" t="s">
        <v>874</v>
      </c>
      <c r="E671" s="512"/>
      <c r="F671" s="547"/>
      <c r="G671" s="509"/>
      <c r="H671" s="569"/>
      <c r="I671" s="737"/>
      <c r="J671" s="732"/>
      <c r="K671" s="496"/>
      <c r="L671" s="497"/>
      <c r="M671" s="457"/>
    </row>
    <row r="672" spans="1:13" ht="30.75" thickBot="1">
      <c r="A672" s="615"/>
      <c r="B672" s="595"/>
      <c r="C672" s="336" t="s">
        <v>1216</v>
      </c>
      <c r="D672" s="190" t="s">
        <v>877</v>
      </c>
      <c r="E672" s="513"/>
      <c r="F672" s="549"/>
      <c r="G672" s="510"/>
      <c r="H672" s="570"/>
      <c r="I672" s="738"/>
      <c r="J672" s="732"/>
      <c r="K672" s="496"/>
      <c r="L672" s="497"/>
      <c r="M672" s="457"/>
    </row>
    <row r="673" spans="1:13" ht="15.75" customHeight="1">
      <c r="A673" s="613" t="s">
        <v>1552</v>
      </c>
      <c r="B673" s="574" t="s">
        <v>1218</v>
      </c>
      <c r="C673" s="335" t="s">
        <v>1219</v>
      </c>
      <c r="D673" s="188" t="s">
        <v>1127</v>
      </c>
      <c r="E673" s="511" t="s">
        <v>1185</v>
      </c>
      <c r="F673" s="546" t="s">
        <v>2028</v>
      </c>
      <c r="G673" s="508" t="s">
        <v>10</v>
      </c>
      <c r="H673" s="527">
        <v>3</v>
      </c>
      <c r="I673" s="736">
        <v>3250</v>
      </c>
      <c r="J673" s="732" t="e">
        <f>I673-#REF!</f>
        <v>#REF!</v>
      </c>
      <c r="K673" s="496"/>
      <c r="L673" s="497">
        <f>L7</f>
        <v>2</v>
      </c>
      <c r="M673" s="457"/>
    </row>
    <row r="674" spans="1:13" ht="15" customHeight="1">
      <c r="A674" s="614"/>
      <c r="B674" s="575"/>
      <c r="C674" s="336" t="s">
        <v>1220</v>
      </c>
      <c r="D674" s="190" t="s">
        <v>1187</v>
      </c>
      <c r="E674" s="512"/>
      <c r="F674" s="547"/>
      <c r="G674" s="509"/>
      <c r="H674" s="528"/>
      <c r="I674" s="737"/>
      <c r="J674" s="732"/>
      <c r="K674" s="496"/>
      <c r="L674" s="497"/>
      <c r="M674" s="457"/>
    </row>
    <row r="675" spans="1:13" ht="15" customHeight="1">
      <c r="A675" s="614"/>
      <c r="B675" s="575"/>
      <c r="C675" s="336" t="s">
        <v>1221</v>
      </c>
      <c r="D675" s="190" t="s">
        <v>1189</v>
      </c>
      <c r="E675" s="512"/>
      <c r="F675" s="547"/>
      <c r="G675" s="509"/>
      <c r="H675" s="528"/>
      <c r="I675" s="737"/>
      <c r="J675" s="732"/>
      <c r="K675" s="496"/>
      <c r="L675" s="497"/>
      <c r="M675" s="457"/>
    </row>
    <row r="676" spans="1:13" ht="15" customHeight="1">
      <c r="A676" s="614"/>
      <c r="B676" s="575"/>
      <c r="C676" s="336" t="s">
        <v>1222</v>
      </c>
      <c r="D676" s="190" t="s">
        <v>1198</v>
      </c>
      <c r="E676" s="512"/>
      <c r="F676" s="547"/>
      <c r="G676" s="509"/>
      <c r="H676" s="528"/>
      <c r="I676" s="737"/>
      <c r="J676" s="732"/>
      <c r="K676" s="496"/>
      <c r="L676" s="497"/>
      <c r="M676" s="457"/>
    </row>
    <row r="677" spans="1:13" ht="15" customHeight="1">
      <c r="A677" s="614"/>
      <c r="B677" s="575"/>
      <c r="C677" s="336" t="s">
        <v>1223</v>
      </c>
      <c r="D677" s="190" t="s">
        <v>1224</v>
      </c>
      <c r="E677" s="512"/>
      <c r="F677" s="547"/>
      <c r="G677" s="509"/>
      <c r="H677" s="528"/>
      <c r="I677" s="737"/>
      <c r="J677" s="732"/>
      <c r="K677" s="496"/>
      <c r="L677" s="497"/>
      <c r="M677" s="457"/>
    </row>
    <row r="678" spans="1:13" ht="15" customHeight="1">
      <c r="A678" s="614"/>
      <c r="B678" s="575"/>
      <c r="C678" s="336" t="s">
        <v>1225</v>
      </c>
      <c r="D678" s="190" t="s">
        <v>1226</v>
      </c>
      <c r="E678" s="512"/>
      <c r="F678" s="547"/>
      <c r="G678" s="509"/>
      <c r="H678" s="528"/>
      <c r="I678" s="737"/>
      <c r="J678" s="732"/>
      <c r="K678" s="496"/>
      <c r="L678" s="497"/>
      <c r="M678" s="457"/>
    </row>
    <row r="679" spans="1:13" ht="45">
      <c r="A679" s="614"/>
      <c r="B679" s="575"/>
      <c r="C679" s="336" t="s">
        <v>1227</v>
      </c>
      <c r="D679" s="190" t="s">
        <v>1207</v>
      </c>
      <c r="E679" s="512"/>
      <c r="F679" s="547"/>
      <c r="G679" s="509"/>
      <c r="H679" s="528"/>
      <c r="I679" s="737"/>
      <c r="J679" s="732"/>
      <c r="K679" s="496"/>
      <c r="L679" s="497"/>
      <c r="M679" s="457"/>
    </row>
    <row r="680" spans="1:13" ht="15" customHeight="1">
      <c r="A680" s="614"/>
      <c r="B680" s="575"/>
      <c r="C680" s="336" t="s">
        <v>1228</v>
      </c>
      <c r="D680" s="190" t="s">
        <v>1229</v>
      </c>
      <c r="E680" s="512"/>
      <c r="F680" s="547"/>
      <c r="G680" s="509"/>
      <c r="H680" s="528"/>
      <c r="I680" s="737"/>
      <c r="J680" s="732"/>
      <c r="K680" s="496"/>
      <c r="L680" s="497"/>
      <c r="M680" s="457"/>
    </row>
    <row r="681" spans="1:13" ht="30">
      <c r="A681" s="614"/>
      <c r="B681" s="575"/>
      <c r="C681" s="336" t="s">
        <v>1230</v>
      </c>
      <c r="D681" s="190" t="s">
        <v>1231</v>
      </c>
      <c r="E681" s="512"/>
      <c r="F681" s="547"/>
      <c r="G681" s="509"/>
      <c r="H681" s="528"/>
      <c r="I681" s="737"/>
      <c r="J681" s="732"/>
      <c r="K681" s="496"/>
      <c r="L681" s="497"/>
      <c r="M681" s="457"/>
    </row>
    <row r="682" spans="1:13" ht="30">
      <c r="A682" s="614"/>
      <c r="B682" s="575"/>
      <c r="C682" s="336" t="s">
        <v>1232</v>
      </c>
      <c r="D682" s="190" t="s">
        <v>1233</v>
      </c>
      <c r="E682" s="512"/>
      <c r="F682" s="547"/>
      <c r="G682" s="509"/>
      <c r="H682" s="528"/>
      <c r="I682" s="737"/>
      <c r="J682" s="732"/>
      <c r="K682" s="496"/>
      <c r="L682" s="497"/>
      <c r="M682" s="457"/>
    </row>
    <row r="683" spans="1:13" ht="30">
      <c r="A683" s="614"/>
      <c r="B683" s="575"/>
      <c r="C683" s="336" t="s">
        <v>1234</v>
      </c>
      <c r="D683" s="190" t="s">
        <v>1235</v>
      </c>
      <c r="E683" s="512"/>
      <c r="F683" s="547"/>
      <c r="G683" s="509"/>
      <c r="H683" s="528"/>
      <c r="I683" s="737"/>
      <c r="J683" s="732"/>
      <c r="K683" s="496"/>
      <c r="L683" s="497"/>
      <c r="M683" s="457"/>
    </row>
    <row r="684" spans="1:13" ht="30">
      <c r="A684" s="614"/>
      <c r="B684" s="575"/>
      <c r="C684" s="336" t="s">
        <v>1236</v>
      </c>
      <c r="D684" s="190" t="s">
        <v>1237</v>
      </c>
      <c r="E684" s="512"/>
      <c r="F684" s="547"/>
      <c r="G684" s="509"/>
      <c r="H684" s="528"/>
      <c r="I684" s="737"/>
      <c r="J684" s="732"/>
      <c r="K684" s="496"/>
      <c r="L684" s="497"/>
      <c r="M684" s="457"/>
    </row>
    <row r="685" spans="1:13" ht="15" customHeight="1">
      <c r="A685" s="614"/>
      <c r="B685" s="575"/>
      <c r="C685" s="336" t="s">
        <v>1238</v>
      </c>
      <c r="D685" s="190" t="s">
        <v>1239</v>
      </c>
      <c r="E685" s="512"/>
      <c r="F685" s="547"/>
      <c r="G685" s="509"/>
      <c r="H685" s="528"/>
      <c r="I685" s="737"/>
      <c r="J685" s="732"/>
      <c r="K685" s="496"/>
      <c r="L685" s="497"/>
      <c r="M685" s="457"/>
    </row>
    <row r="686" spans="1:13" ht="15" customHeight="1">
      <c r="A686" s="614"/>
      <c r="B686" s="575"/>
      <c r="C686" s="336" t="s">
        <v>1240</v>
      </c>
      <c r="D686" s="190" t="s">
        <v>1241</v>
      </c>
      <c r="E686" s="512"/>
      <c r="F686" s="547"/>
      <c r="G686" s="509"/>
      <c r="H686" s="528"/>
      <c r="I686" s="737"/>
      <c r="J686" s="732"/>
      <c r="K686" s="496"/>
      <c r="L686" s="497"/>
      <c r="M686" s="457"/>
    </row>
    <row r="687" spans="1:13" ht="15" customHeight="1">
      <c r="A687" s="614"/>
      <c r="B687" s="575"/>
      <c r="C687" s="336" t="s">
        <v>1243</v>
      </c>
      <c r="D687" s="190" t="s">
        <v>813</v>
      </c>
      <c r="E687" s="512"/>
      <c r="F687" s="547"/>
      <c r="G687" s="509"/>
      <c r="H687" s="528"/>
      <c r="I687" s="737"/>
      <c r="J687" s="732"/>
      <c r="K687" s="496"/>
      <c r="L687" s="497"/>
      <c r="M687" s="457"/>
    </row>
    <row r="688" spans="1:13" ht="15" customHeight="1">
      <c r="A688" s="614"/>
      <c r="B688" s="575"/>
      <c r="C688" s="345" t="s">
        <v>1245</v>
      </c>
      <c r="D688" s="346" t="s">
        <v>831</v>
      </c>
      <c r="E688" s="512"/>
      <c r="F688" s="547"/>
      <c r="G688" s="509"/>
      <c r="H688" s="528"/>
      <c r="I688" s="737"/>
      <c r="J688" s="732"/>
      <c r="K688" s="496"/>
      <c r="L688" s="497"/>
      <c r="M688" s="457"/>
    </row>
    <row r="689" spans="1:13" ht="15" customHeight="1">
      <c r="A689" s="614"/>
      <c r="B689" s="575"/>
      <c r="C689" s="336" t="s">
        <v>1242</v>
      </c>
      <c r="D689" s="190" t="s">
        <v>1742</v>
      </c>
      <c r="E689" s="512"/>
      <c r="F689" s="547"/>
      <c r="G689" s="509"/>
      <c r="H689" s="528"/>
      <c r="I689" s="737"/>
      <c r="J689" s="732"/>
      <c r="K689" s="496"/>
      <c r="L689" s="497"/>
      <c r="M689" s="457"/>
    </row>
    <row r="690" spans="1:13" ht="15.75" customHeight="1" thickBot="1">
      <c r="A690" s="615"/>
      <c r="B690" s="576"/>
      <c r="C690" s="336" t="s">
        <v>1244</v>
      </c>
      <c r="D690" s="190" t="s">
        <v>817</v>
      </c>
      <c r="E690" s="513"/>
      <c r="F690" s="549"/>
      <c r="G690" s="510"/>
      <c r="H690" s="529"/>
      <c r="I690" s="738"/>
      <c r="J690" s="732"/>
      <c r="K690" s="496"/>
      <c r="L690" s="497"/>
      <c r="M690" s="457"/>
    </row>
    <row r="691" spans="1:13" ht="18.75" thickBot="1">
      <c r="A691" s="323"/>
      <c r="B691" s="341"/>
      <c r="C691" s="342"/>
      <c r="D691" s="343" t="s">
        <v>1992</v>
      </c>
      <c r="E691" s="248"/>
      <c r="F691" s="326"/>
      <c r="G691" s="327"/>
      <c r="H691" s="328"/>
      <c r="I691" s="455"/>
      <c r="J691" s="460"/>
      <c r="K691" s="459"/>
      <c r="L691" s="461"/>
      <c r="M691" s="457"/>
    </row>
    <row r="692" spans="1:13" ht="15" customHeight="1">
      <c r="A692" s="590" t="s">
        <v>1788</v>
      </c>
      <c r="B692" s="618" t="s">
        <v>1787</v>
      </c>
      <c r="C692" s="347" t="s">
        <v>1789</v>
      </c>
      <c r="D692" s="348" t="s">
        <v>1790</v>
      </c>
      <c r="E692" s="616" t="s">
        <v>1991</v>
      </c>
      <c r="F692" s="616" t="s">
        <v>2028</v>
      </c>
      <c r="G692" s="565" t="s">
        <v>10</v>
      </c>
      <c r="H692" s="562">
        <v>4</v>
      </c>
      <c r="I692" s="736">
        <v>1250</v>
      </c>
      <c r="J692" s="732" t="e">
        <f>I692-#REF!</f>
        <v>#REF!</v>
      </c>
      <c r="K692" s="496"/>
      <c r="L692" s="497">
        <f>L7</f>
        <v>2</v>
      </c>
      <c r="M692" s="457"/>
    </row>
    <row r="693" spans="1:13" ht="15" customHeight="1">
      <c r="A693" s="591"/>
      <c r="B693" s="619"/>
      <c r="C693" s="349" t="s">
        <v>1791</v>
      </c>
      <c r="D693" s="207" t="s">
        <v>1792</v>
      </c>
      <c r="E693" s="588"/>
      <c r="F693" s="588"/>
      <c r="G693" s="566"/>
      <c r="H693" s="563"/>
      <c r="I693" s="737"/>
      <c r="J693" s="732"/>
      <c r="K693" s="496"/>
      <c r="L693" s="497"/>
      <c r="M693" s="457"/>
    </row>
    <row r="694" spans="1:13" ht="15" customHeight="1">
      <c r="A694" s="591"/>
      <c r="B694" s="619"/>
      <c r="C694" s="349" t="s">
        <v>1793</v>
      </c>
      <c r="D694" s="207" t="s">
        <v>1794</v>
      </c>
      <c r="E694" s="588"/>
      <c r="F694" s="588"/>
      <c r="G694" s="566"/>
      <c r="H694" s="563"/>
      <c r="I694" s="737"/>
      <c r="J694" s="732"/>
      <c r="K694" s="496"/>
      <c r="L694" s="497"/>
      <c r="M694" s="457"/>
    </row>
    <row r="695" spans="1:13" ht="15.75" customHeight="1" thickBot="1">
      <c r="A695" s="592"/>
      <c r="B695" s="624"/>
      <c r="C695" s="350" t="s">
        <v>1795</v>
      </c>
      <c r="D695" s="351" t="s">
        <v>1796</v>
      </c>
      <c r="E695" s="588"/>
      <c r="F695" s="617"/>
      <c r="G695" s="567"/>
      <c r="H695" s="564"/>
      <c r="I695" s="738"/>
      <c r="J695" s="732"/>
      <c r="K695" s="496"/>
      <c r="L695" s="497"/>
      <c r="M695" s="457"/>
    </row>
    <row r="696" spans="1:13" ht="15" customHeight="1">
      <c r="A696" s="590" t="s">
        <v>2225</v>
      </c>
      <c r="B696" s="618" t="s">
        <v>1992</v>
      </c>
      <c r="C696" s="347" t="s">
        <v>1789</v>
      </c>
      <c r="D696" s="348" t="s">
        <v>1790</v>
      </c>
      <c r="E696" s="581" t="s">
        <v>1991</v>
      </c>
      <c r="F696" s="616" t="s">
        <v>2028</v>
      </c>
      <c r="G696" s="565" t="s">
        <v>10</v>
      </c>
      <c r="H696" s="562">
        <v>5</v>
      </c>
      <c r="I696" s="736">
        <v>2500</v>
      </c>
      <c r="J696" s="732" t="e">
        <f>I696-#REF!</f>
        <v>#REF!</v>
      </c>
      <c r="K696" s="496"/>
      <c r="L696" s="497">
        <f>L7</f>
        <v>2</v>
      </c>
      <c r="M696" s="457"/>
    </row>
    <row r="697" spans="1:13" ht="15" customHeight="1">
      <c r="A697" s="591"/>
      <c r="B697" s="619"/>
      <c r="C697" s="349" t="s">
        <v>1791</v>
      </c>
      <c r="D697" s="207" t="s">
        <v>1792</v>
      </c>
      <c r="E697" s="582"/>
      <c r="F697" s="588"/>
      <c r="G697" s="566"/>
      <c r="H697" s="563"/>
      <c r="I697" s="737"/>
      <c r="J697" s="732"/>
      <c r="K697" s="496"/>
      <c r="L697" s="497"/>
      <c r="M697" s="457"/>
    </row>
    <row r="698" spans="1:13" ht="15" customHeight="1">
      <c r="A698" s="591"/>
      <c r="B698" s="619"/>
      <c r="C698" s="349" t="s">
        <v>1793</v>
      </c>
      <c r="D698" s="207" t="s">
        <v>1794</v>
      </c>
      <c r="E698" s="582"/>
      <c r="F698" s="588"/>
      <c r="G698" s="566"/>
      <c r="H698" s="563"/>
      <c r="I698" s="737"/>
      <c r="J698" s="732"/>
      <c r="K698" s="496"/>
      <c r="L698" s="497"/>
      <c r="M698" s="457"/>
    </row>
    <row r="699" spans="1:13" ht="15" customHeight="1">
      <c r="A699" s="591"/>
      <c r="B699" s="619"/>
      <c r="C699" s="349" t="s">
        <v>1795</v>
      </c>
      <c r="D699" s="207" t="s">
        <v>1796</v>
      </c>
      <c r="E699" s="582"/>
      <c r="F699" s="588"/>
      <c r="G699" s="566"/>
      <c r="H699" s="563"/>
      <c r="I699" s="737"/>
      <c r="J699" s="732"/>
      <c r="K699" s="496"/>
      <c r="L699" s="497"/>
      <c r="M699" s="457"/>
    </row>
    <row r="700" spans="1:13" ht="15" customHeight="1">
      <c r="A700" s="591"/>
      <c r="B700" s="619"/>
      <c r="C700" s="349" t="s">
        <v>1993</v>
      </c>
      <c r="D700" s="207" t="s">
        <v>1994</v>
      </c>
      <c r="E700" s="582"/>
      <c r="F700" s="588"/>
      <c r="G700" s="566"/>
      <c r="H700" s="563"/>
      <c r="I700" s="737"/>
      <c r="J700" s="732"/>
      <c r="K700" s="496"/>
      <c r="L700" s="497"/>
      <c r="M700" s="457"/>
    </row>
    <row r="701" spans="1:13" ht="15" customHeight="1">
      <c r="A701" s="591"/>
      <c r="B701" s="619"/>
      <c r="C701" s="349" t="s">
        <v>1995</v>
      </c>
      <c r="D701" s="207" t="s">
        <v>1996</v>
      </c>
      <c r="E701" s="582"/>
      <c r="F701" s="588"/>
      <c r="G701" s="566"/>
      <c r="H701" s="563"/>
      <c r="I701" s="737"/>
      <c r="J701" s="732"/>
      <c r="K701" s="496"/>
      <c r="L701" s="497"/>
      <c r="M701" s="457"/>
    </row>
    <row r="702" spans="1:13" ht="15" customHeight="1">
      <c r="A702" s="591"/>
      <c r="B702" s="619"/>
      <c r="C702" s="349" t="s">
        <v>1997</v>
      </c>
      <c r="D702" s="207" t="s">
        <v>1998</v>
      </c>
      <c r="E702" s="582"/>
      <c r="F702" s="588"/>
      <c r="G702" s="566"/>
      <c r="H702" s="563"/>
      <c r="I702" s="737"/>
      <c r="J702" s="732"/>
      <c r="K702" s="496"/>
      <c r="L702" s="497"/>
      <c r="M702" s="457"/>
    </row>
    <row r="703" spans="1:13" ht="15" customHeight="1">
      <c r="A703" s="591"/>
      <c r="B703" s="619"/>
      <c r="C703" s="349" t="s">
        <v>1999</v>
      </c>
      <c r="D703" s="207" t="s">
        <v>2000</v>
      </c>
      <c r="E703" s="582"/>
      <c r="F703" s="588"/>
      <c r="G703" s="566"/>
      <c r="H703" s="563"/>
      <c r="I703" s="737"/>
      <c r="J703" s="732"/>
      <c r="K703" s="496"/>
      <c r="L703" s="497"/>
      <c r="M703" s="457"/>
    </row>
    <row r="704" spans="1:13" ht="15" customHeight="1">
      <c r="A704" s="591"/>
      <c r="B704" s="619"/>
      <c r="C704" s="349" t="s">
        <v>2001</v>
      </c>
      <c r="D704" s="207" t="s">
        <v>2002</v>
      </c>
      <c r="E704" s="582"/>
      <c r="F704" s="588"/>
      <c r="G704" s="566"/>
      <c r="H704" s="563"/>
      <c r="I704" s="737"/>
      <c r="J704" s="732"/>
      <c r="K704" s="496"/>
      <c r="L704" s="497"/>
      <c r="M704" s="457"/>
    </row>
    <row r="705" spans="1:13" ht="15" customHeight="1">
      <c r="A705" s="591"/>
      <c r="B705" s="619"/>
      <c r="C705" s="349" t="s">
        <v>2003</v>
      </c>
      <c r="D705" s="207" t="s">
        <v>2004</v>
      </c>
      <c r="E705" s="582"/>
      <c r="F705" s="588"/>
      <c r="G705" s="566"/>
      <c r="H705" s="563"/>
      <c r="I705" s="737"/>
      <c r="J705" s="732"/>
      <c r="K705" s="496"/>
      <c r="L705" s="497"/>
      <c r="M705" s="457"/>
    </row>
    <row r="706" spans="1:13" ht="15" customHeight="1">
      <c r="A706" s="591"/>
      <c r="B706" s="619"/>
      <c r="C706" s="352" t="s">
        <v>2005</v>
      </c>
      <c r="D706" s="105" t="s">
        <v>2006</v>
      </c>
      <c r="E706" s="582"/>
      <c r="F706" s="588"/>
      <c r="G706" s="566"/>
      <c r="H706" s="563"/>
      <c r="I706" s="737"/>
      <c r="J706" s="732"/>
      <c r="K706" s="496"/>
      <c r="L706" s="497"/>
      <c r="M706" s="457"/>
    </row>
    <row r="707" spans="1:13" ht="15" customHeight="1">
      <c r="A707" s="591"/>
      <c r="B707" s="619"/>
      <c r="C707" s="352" t="s">
        <v>2007</v>
      </c>
      <c r="D707" s="105" t="s">
        <v>2008</v>
      </c>
      <c r="E707" s="582"/>
      <c r="F707" s="588"/>
      <c r="G707" s="566"/>
      <c r="H707" s="563"/>
      <c r="I707" s="737"/>
      <c r="J707" s="732"/>
      <c r="K707" s="496"/>
      <c r="L707" s="497"/>
      <c r="M707" s="457"/>
    </row>
    <row r="708" spans="1:13" ht="15" customHeight="1">
      <c r="A708" s="591"/>
      <c r="B708" s="619"/>
      <c r="C708" s="352" t="s">
        <v>2009</v>
      </c>
      <c r="D708" s="105" t="s">
        <v>2010</v>
      </c>
      <c r="E708" s="582"/>
      <c r="F708" s="588"/>
      <c r="G708" s="566"/>
      <c r="H708" s="563"/>
      <c r="I708" s="737"/>
      <c r="J708" s="732"/>
      <c r="K708" s="496"/>
      <c r="L708" s="497"/>
      <c r="M708" s="457"/>
    </row>
    <row r="709" spans="1:13" ht="15.75" customHeight="1" thickBot="1">
      <c r="A709" s="621"/>
      <c r="B709" s="620"/>
      <c r="C709" s="353" t="s">
        <v>2011</v>
      </c>
      <c r="D709" s="106" t="s">
        <v>2012</v>
      </c>
      <c r="E709" s="622"/>
      <c r="F709" s="617"/>
      <c r="G709" s="567"/>
      <c r="H709" s="623"/>
      <c r="I709" s="738"/>
      <c r="J709" s="732"/>
      <c r="K709" s="496"/>
      <c r="L709" s="497"/>
      <c r="M709" s="457"/>
    </row>
    <row r="710" spans="1:13" ht="15" customHeight="1">
      <c r="A710" s="590" t="s">
        <v>2226</v>
      </c>
      <c r="B710" s="581" t="s">
        <v>2013</v>
      </c>
      <c r="C710" s="347" t="s">
        <v>1789</v>
      </c>
      <c r="D710" s="348" t="s">
        <v>1790</v>
      </c>
      <c r="E710" s="581" t="s">
        <v>1991</v>
      </c>
      <c r="F710" s="616" t="s">
        <v>2028</v>
      </c>
      <c r="G710" s="565" t="s">
        <v>10</v>
      </c>
      <c r="H710" s="562">
        <v>5</v>
      </c>
      <c r="I710" s="736">
        <v>3000</v>
      </c>
      <c r="J710" s="732" t="e">
        <f>I710-#REF!</f>
        <v>#REF!</v>
      </c>
      <c r="K710" s="496"/>
      <c r="L710" s="497">
        <f>L7</f>
        <v>2</v>
      </c>
      <c r="M710" s="457"/>
    </row>
    <row r="711" spans="1:13" ht="15" customHeight="1">
      <c r="A711" s="591"/>
      <c r="B711" s="582"/>
      <c r="C711" s="349" t="s">
        <v>1791</v>
      </c>
      <c r="D711" s="207" t="s">
        <v>1792</v>
      </c>
      <c r="E711" s="582"/>
      <c r="F711" s="588"/>
      <c r="G711" s="566"/>
      <c r="H711" s="563"/>
      <c r="I711" s="737"/>
      <c r="J711" s="732"/>
      <c r="K711" s="496"/>
      <c r="L711" s="497"/>
      <c r="M711" s="457"/>
    </row>
    <row r="712" spans="1:13" ht="15" customHeight="1">
      <c r="A712" s="591"/>
      <c r="B712" s="582"/>
      <c r="C712" s="349" t="s">
        <v>1793</v>
      </c>
      <c r="D712" s="207" t="s">
        <v>1794</v>
      </c>
      <c r="E712" s="582"/>
      <c r="F712" s="588"/>
      <c r="G712" s="566"/>
      <c r="H712" s="563"/>
      <c r="I712" s="737"/>
      <c r="J712" s="732"/>
      <c r="K712" s="496"/>
      <c r="L712" s="497"/>
      <c r="M712" s="457"/>
    </row>
    <row r="713" spans="1:13" ht="15" customHeight="1">
      <c r="A713" s="591"/>
      <c r="B713" s="582"/>
      <c r="C713" s="349" t="s">
        <v>1795</v>
      </c>
      <c r="D713" s="207" t="s">
        <v>1796</v>
      </c>
      <c r="E713" s="582"/>
      <c r="F713" s="588"/>
      <c r="G713" s="566"/>
      <c r="H713" s="563"/>
      <c r="I713" s="737"/>
      <c r="J713" s="732"/>
      <c r="K713" s="496"/>
      <c r="L713" s="497"/>
      <c r="M713" s="457"/>
    </row>
    <row r="714" spans="1:13" ht="15" customHeight="1">
      <c r="A714" s="591"/>
      <c r="B714" s="582"/>
      <c r="C714" s="349" t="s">
        <v>1993</v>
      </c>
      <c r="D714" s="207" t="s">
        <v>1994</v>
      </c>
      <c r="E714" s="582"/>
      <c r="F714" s="588"/>
      <c r="G714" s="566"/>
      <c r="H714" s="563"/>
      <c r="I714" s="737"/>
      <c r="J714" s="732"/>
      <c r="K714" s="496"/>
      <c r="L714" s="497"/>
      <c r="M714" s="457"/>
    </row>
    <row r="715" spans="1:13" ht="15" customHeight="1">
      <c r="A715" s="591"/>
      <c r="B715" s="582"/>
      <c r="C715" s="349" t="s">
        <v>1995</v>
      </c>
      <c r="D715" s="207" t="s">
        <v>1996</v>
      </c>
      <c r="E715" s="582"/>
      <c r="F715" s="588"/>
      <c r="G715" s="566"/>
      <c r="H715" s="563"/>
      <c r="I715" s="737"/>
      <c r="J715" s="732"/>
      <c r="K715" s="496"/>
      <c r="L715" s="497"/>
      <c r="M715" s="457"/>
    </row>
    <row r="716" spans="1:13" ht="15" customHeight="1">
      <c r="A716" s="591"/>
      <c r="B716" s="582"/>
      <c r="C716" s="349" t="s">
        <v>1997</v>
      </c>
      <c r="D716" s="207" t="s">
        <v>1998</v>
      </c>
      <c r="E716" s="582"/>
      <c r="F716" s="588"/>
      <c r="G716" s="566"/>
      <c r="H716" s="563"/>
      <c r="I716" s="737"/>
      <c r="J716" s="732"/>
      <c r="K716" s="496"/>
      <c r="L716" s="497"/>
      <c r="M716" s="457"/>
    </row>
    <row r="717" spans="1:13" ht="15" customHeight="1">
      <c r="A717" s="591"/>
      <c r="B717" s="582"/>
      <c r="C717" s="349" t="s">
        <v>1999</v>
      </c>
      <c r="D717" s="207" t="s">
        <v>2000</v>
      </c>
      <c r="E717" s="582"/>
      <c r="F717" s="588"/>
      <c r="G717" s="566"/>
      <c r="H717" s="563"/>
      <c r="I717" s="737"/>
      <c r="J717" s="732"/>
      <c r="K717" s="496"/>
      <c r="L717" s="497"/>
      <c r="M717" s="457"/>
    </row>
    <row r="718" spans="1:13" ht="15" customHeight="1">
      <c r="A718" s="591"/>
      <c r="B718" s="582"/>
      <c r="C718" s="349" t="s">
        <v>2001</v>
      </c>
      <c r="D718" s="207" t="s">
        <v>2002</v>
      </c>
      <c r="E718" s="582"/>
      <c r="F718" s="588"/>
      <c r="G718" s="566"/>
      <c r="H718" s="563"/>
      <c r="I718" s="737"/>
      <c r="J718" s="732"/>
      <c r="K718" s="496"/>
      <c r="L718" s="497"/>
      <c r="M718" s="457"/>
    </row>
    <row r="719" spans="1:13" ht="15" customHeight="1">
      <c r="A719" s="591"/>
      <c r="B719" s="582"/>
      <c r="C719" s="349" t="s">
        <v>2003</v>
      </c>
      <c r="D719" s="207" t="s">
        <v>2004</v>
      </c>
      <c r="E719" s="582"/>
      <c r="F719" s="588"/>
      <c r="G719" s="566"/>
      <c r="H719" s="563"/>
      <c r="I719" s="737"/>
      <c r="J719" s="732"/>
      <c r="K719" s="496"/>
      <c r="L719" s="497"/>
      <c r="M719" s="457"/>
    </row>
    <row r="720" spans="1:13" ht="15" customHeight="1">
      <c r="A720" s="591"/>
      <c r="B720" s="582"/>
      <c r="C720" s="352" t="s">
        <v>2005</v>
      </c>
      <c r="D720" s="105" t="s">
        <v>2006</v>
      </c>
      <c r="E720" s="582"/>
      <c r="F720" s="588"/>
      <c r="G720" s="566"/>
      <c r="H720" s="563"/>
      <c r="I720" s="737"/>
      <c r="J720" s="732"/>
      <c r="K720" s="496"/>
      <c r="L720" s="497"/>
      <c r="M720" s="457"/>
    </row>
    <row r="721" spans="1:13" ht="15" customHeight="1">
      <c r="A721" s="591"/>
      <c r="B721" s="582"/>
      <c r="C721" s="352" t="s">
        <v>2007</v>
      </c>
      <c r="D721" s="105" t="s">
        <v>2008</v>
      </c>
      <c r="E721" s="582"/>
      <c r="F721" s="588"/>
      <c r="G721" s="566"/>
      <c r="H721" s="563"/>
      <c r="I721" s="737"/>
      <c r="J721" s="732"/>
      <c r="K721" s="496"/>
      <c r="L721" s="497"/>
      <c r="M721" s="457"/>
    </row>
    <row r="722" spans="1:13" ht="15" customHeight="1">
      <c r="A722" s="591"/>
      <c r="B722" s="582"/>
      <c r="C722" s="352" t="s">
        <v>2009</v>
      </c>
      <c r="D722" s="105" t="s">
        <v>2010</v>
      </c>
      <c r="E722" s="582"/>
      <c r="F722" s="588"/>
      <c r="G722" s="566"/>
      <c r="H722" s="563"/>
      <c r="I722" s="737"/>
      <c r="J722" s="732"/>
      <c r="K722" s="496"/>
      <c r="L722" s="497"/>
      <c r="M722" s="457"/>
    </row>
    <row r="723" spans="1:13" ht="15" customHeight="1">
      <c r="A723" s="591"/>
      <c r="B723" s="582"/>
      <c r="C723" s="352" t="s">
        <v>2011</v>
      </c>
      <c r="D723" s="105" t="s">
        <v>2012</v>
      </c>
      <c r="E723" s="582"/>
      <c r="F723" s="588"/>
      <c r="G723" s="566"/>
      <c r="H723" s="563"/>
      <c r="I723" s="737"/>
      <c r="J723" s="732"/>
      <c r="K723" s="496"/>
      <c r="L723" s="497"/>
      <c r="M723" s="457"/>
    </row>
    <row r="724" spans="1:13" ht="15" customHeight="1">
      <c r="A724" s="591"/>
      <c r="B724" s="582"/>
      <c r="C724" s="349" t="s">
        <v>2014</v>
      </c>
      <c r="D724" s="207" t="s">
        <v>2015</v>
      </c>
      <c r="E724" s="582"/>
      <c r="F724" s="588"/>
      <c r="G724" s="566"/>
      <c r="H724" s="563"/>
      <c r="I724" s="737"/>
      <c r="J724" s="732"/>
      <c r="K724" s="496"/>
      <c r="L724" s="497"/>
      <c r="M724" s="457"/>
    </row>
    <row r="725" spans="1:13" ht="15" customHeight="1">
      <c r="A725" s="591"/>
      <c r="B725" s="582"/>
      <c r="C725" s="349" t="s">
        <v>2016</v>
      </c>
      <c r="D725" s="207" t="s">
        <v>2017</v>
      </c>
      <c r="E725" s="582"/>
      <c r="F725" s="588"/>
      <c r="G725" s="566"/>
      <c r="H725" s="563"/>
      <c r="I725" s="737"/>
      <c r="J725" s="732"/>
      <c r="K725" s="496"/>
      <c r="L725" s="497"/>
      <c r="M725" s="457"/>
    </row>
    <row r="726" spans="1:13" ht="15" customHeight="1">
      <c r="A726" s="591"/>
      <c r="B726" s="582"/>
      <c r="C726" s="349" t="s">
        <v>2018</v>
      </c>
      <c r="D726" s="207" t="s">
        <v>2019</v>
      </c>
      <c r="E726" s="582"/>
      <c r="F726" s="588"/>
      <c r="G726" s="566"/>
      <c r="H726" s="563"/>
      <c r="I726" s="737"/>
      <c r="J726" s="732"/>
      <c r="K726" s="496"/>
      <c r="L726" s="497"/>
      <c r="M726" s="457"/>
    </row>
    <row r="727" spans="1:13" ht="15.75" customHeight="1" thickBot="1">
      <c r="A727" s="592"/>
      <c r="B727" s="583"/>
      <c r="C727" s="350" t="s">
        <v>2020</v>
      </c>
      <c r="D727" s="351" t="s">
        <v>2021</v>
      </c>
      <c r="E727" s="583"/>
      <c r="F727" s="588"/>
      <c r="G727" s="584"/>
      <c r="H727" s="564"/>
      <c r="I727" s="738"/>
      <c r="J727" s="732"/>
      <c r="K727" s="496"/>
      <c r="L727" s="497"/>
      <c r="M727" s="457"/>
    </row>
    <row r="728" spans="1:13" ht="15" customHeight="1">
      <c r="A728" s="577" t="s">
        <v>2124</v>
      </c>
      <c r="B728" s="559" t="s">
        <v>2123</v>
      </c>
      <c r="C728" s="135" t="s">
        <v>2125</v>
      </c>
      <c r="D728" s="136" t="s">
        <v>2126</v>
      </c>
      <c r="E728" s="579" t="s">
        <v>2157</v>
      </c>
      <c r="F728" s="579" t="s">
        <v>2158</v>
      </c>
      <c r="G728" s="571" t="s">
        <v>10</v>
      </c>
      <c r="H728" s="556">
        <v>3</v>
      </c>
      <c r="I728" s="736">
        <v>2750</v>
      </c>
      <c r="J728" s="732" t="e">
        <f>I728-#REF!</f>
        <v>#REF!</v>
      </c>
      <c r="K728" s="496"/>
      <c r="L728" s="497">
        <f>L7</f>
        <v>2</v>
      </c>
      <c r="M728" s="457"/>
    </row>
    <row r="729" spans="1:13" ht="15" customHeight="1">
      <c r="A729" s="578"/>
      <c r="B729" s="560"/>
      <c r="C729" s="137" t="s">
        <v>2127</v>
      </c>
      <c r="D729" s="138" t="s">
        <v>2128</v>
      </c>
      <c r="E729" s="580"/>
      <c r="F729" s="580"/>
      <c r="G729" s="572"/>
      <c r="H729" s="557"/>
      <c r="I729" s="737"/>
      <c r="J729" s="732"/>
      <c r="K729" s="496"/>
      <c r="L729" s="497"/>
      <c r="M729" s="457"/>
    </row>
    <row r="730" spans="1:13" ht="15" customHeight="1">
      <c r="A730" s="578"/>
      <c r="B730" s="560"/>
      <c r="C730" s="137" t="s">
        <v>2129</v>
      </c>
      <c r="D730" s="138" t="s">
        <v>2130</v>
      </c>
      <c r="E730" s="580"/>
      <c r="F730" s="580"/>
      <c r="G730" s="572"/>
      <c r="H730" s="557"/>
      <c r="I730" s="737"/>
      <c r="J730" s="732"/>
      <c r="K730" s="496"/>
      <c r="L730" s="497"/>
      <c r="M730" s="457"/>
    </row>
    <row r="731" spans="1:13" ht="15" customHeight="1">
      <c r="A731" s="578"/>
      <c r="B731" s="560"/>
      <c r="C731" s="137" t="s">
        <v>2131</v>
      </c>
      <c r="D731" s="138" t="s">
        <v>2132</v>
      </c>
      <c r="E731" s="580"/>
      <c r="F731" s="580"/>
      <c r="G731" s="572"/>
      <c r="H731" s="557"/>
      <c r="I731" s="737"/>
      <c r="J731" s="732"/>
      <c r="K731" s="496"/>
      <c r="L731" s="497"/>
      <c r="M731" s="457"/>
    </row>
    <row r="732" spans="1:13" ht="15" customHeight="1">
      <c r="A732" s="578"/>
      <c r="B732" s="560"/>
      <c r="C732" s="137" t="s">
        <v>2133</v>
      </c>
      <c r="D732" s="138" t="s">
        <v>2134</v>
      </c>
      <c r="E732" s="580"/>
      <c r="F732" s="580"/>
      <c r="G732" s="572"/>
      <c r="H732" s="557"/>
      <c r="I732" s="737"/>
      <c r="J732" s="732"/>
      <c r="K732" s="496"/>
      <c r="L732" s="497"/>
      <c r="M732" s="457"/>
    </row>
    <row r="733" spans="1:13" ht="15" customHeight="1">
      <c r="A733" s="578"/>
      <c r="B733" s="560"/>
      <c r="C733" s="137" t="s">
        <v>2135</v>
      </c>
      <c r="D733" s="138" t="s">
        <v>2136</v>
      </c>
      <c r="E733" s="580"/>
      <c r="F733" s="580"/>
      <c r="G733" s="572"/>
      <c r="H733" s="557"/>
      <c r="I733" s="737"/>
      <c r="J733" s="732"/>
      <c r="K733" s="496"/>
      <c r="L733" s="497"/>
      <c r="M733" s="457"/>
    </row>
    <row r="734" spans="1:13" ht="15" customHeight="1">
      <c r="A734" s="578"/>
      <c r="B734" s="560"/>
      <c r="C734" s="137" t="s">
        <v>2137</v>
      </c>
      <c r="D734" s="138" t="s">
        <v>2138</v>
      </c>
      <c r="E734" s="580"/>
      <c r="F734" s="580"/>
      <c r="G734" s="572"/>
      <c r="H734" s="557"/>
      <c r="I734" s="737"/>
      <c r="J734" s="732"/>
      <c r="K734" s="496"/>
      <c r="L734" s="497"/>
      <c r="M734" s="457"/>
    </row>
    <row r="735" spans="1:13" ht="15" customHeight="1">
      <c r="A735" s="578"/>
      <c r="B735" s="560"/>
      <c r="C735" s="137" t="s">
        <v>2139</v>
      </c>
      <c r="D735" s="138" t="s">
        <v>2140</v>
      </c>
      <c r="E735" s="580"/>
      <c r="F735" s="580"/>
      <c r="G735" s="572"/>
      <c r="H735" s="557"/>
      <c r="I735" s="737"/>
      <c r="J735" s="732"/>
      <c r="K735" s="496"/>
      <c r="L735" s="497"/>
      <c r="M735" s="457"/>
    </row>
    <row r="736" spans="1:13" ht="15" customHeight="1">
      <c r="A736" s="578"/>
      <c r="B736" s="560"/>
      <c r="C736" s="137" t="s">
        <v>2141</v>
      </c>
      <c r="D736" s="138" t="s">
        <v>2142</v>
      </c>
      <c r="E736" s="580"/>
      <c r="F736" s="580"/>
      <c r="G736" s="572"/>
      <c r="H736" s="557"/>
      <c r="I736" s="737"/>
      <c r="J736" s="732"/>
      <c r="K736" s="496"/>
      <c r="L736" s="497"/>
      <c r="M736" s="457"/>
    </row>
    <row r="737" spans="1:13" ht="15" customHeight="1">
      <c r="A737" s="578"/>
      <c r="B737" s="560"/>
      <c r="C737" s="137" t="s">
        <v>2143</v>
      </c>
      <c r="D737" s="138" t="s">
        <v>2144</v>
      </c>
      <c r="E737" s="580"/>
      <c r="F737" s="580"/>
      <c r="G737" s="572"/>
      <c r="H737" s="557"/>
      <c r="I737" s="737"/>
      <c r="J737" s="732"/>
      <c r="K737" s="496"/>
      <c r="L737" s="497"/>
      <c r="M737" s="457"/>
    </row>
    <row r="738" spans="1:13" ht="15" customHeight="1">
      <c r="A738" s="578"/>
      <c r="B738" s="560"/>
      <c r="C738" s="137" t="s">
        <v>2145</v>
      </c>
      <c r="D738" s="138" t="s">
        <v>2146</v>
      </c>
      <c r="E738" s="580"/>
      <c r="F738" s="580"/>
      <c r="G738" s="572"/>
      <c r="H738" s="557"/>
      <c r="I738" s="737"/>
      <c r="J738" s="732"/>
      <c r="K738" s="496"/>
      <c r="L738" s="497"/>
      <c r="M738" s="457"/>
    </row>
    <row r="739" spans="1:13" ht="15" customHeight="1">
      <c r="A739" s="578"/>
      <c r="B739" s="560"/>
      <c r="C739" s="137" t="s">
        <v>2147</v>
      </c>
      <c r="D739" s="138" t="s">
        <v>2148</v>
      </c>
      <c r="E739" s="580"/>
      <c r="F739" s="580"/>
      <c r="G739" s="572"/>
      <c r="H739" s="557"/>
      <c r="I739" s="737"/>
      <c r="J739" s="732"/>
      <c r="K739" s="496"/>
      <c r="L739" s="497"/>
      <c r="M739" s="457"/>
    </row>
    <row r="740" spans="1:13" ht="15" customHeight="1">
      <c r="A740" s="578"/>
      <c r="B740" s="560"/>
      <c r="C740" s="137" t="s">
        <v>2149</v>
      </c>
      <c r="D740" s="138" t="s">
        <v>2150</v>
      </c>
      <c r="E740" s="580"/>
      <c r="F740" s="580"/>
      <c r="G740" s="572"/>
      <c r="H740" s="557"/>
      <c r="I740" s="737"/>
      <c r="J740" s="732"/>
      <c r="K740" s="496"/>
      <c r="L740" s="497"/>
      <c r="M740" s="457"/>
    </row>
    <row r="741" spans="1:13" ht="15" customHeight="1">
      <c r="A741" s="578"/>
      <c r="B741" s="560"/>
      <c r="C741" s="137" t="s">
        <v>2151</v>
      </c>
      <c r="D741" s="138" t="s">
        <v>2152</v>
      </c>
      <c r="E741" s="580"/>
      <c r="F741" s="580"/>
      <c r="G741" s="572"/>
      <c r="H741" s="557"/>
      <c r="I741" s="737"/>
      <c r="J741" s="732"/>
      <c r="K741" s="496"/>
      <c r="L741" s="497"/>
      <c r="M741" s="457"/>
    </row>
    <row r="742" spans="1:13" ht="15" customHeight="1">
      <c r="A742" s="578"/>
      <c r="B742" s="560"/>
      <c r="C742" s="137" t="s">
        <v>2153</v>
      </c>
      <c r="D742" s="138" t="s">
        <v>2154</v>
      </c>
      <c r="E742" s="580"/>
      <c r="F742" s="580"/>
      <c r="G742" s="572"/>
      <c r="H742" s="557"/>
      <c r="I742" s="737"/>
      <c r="J742" s="732"/>
      <c r="K742" s="496"/>
      <c r="L742" s="497"/>
      <c r="M742" s="457"/>
    </row>
    <row r="743" spans="1:13" ht="15.75" customHeight="1" thickBot="1">
      <c r="A743" s="578"/>
      <c r="B743" s="560"/>
      <c r="C743" s="139" t="s">
        <v>2155</v>
      </c>
      <c r="D743" s="140" t="s">
        <v>2156</v>
      </c>
      <c r="E743" s="580"/>
      <c r="F743" s="580"/>
      <c r="G743" s="573"/>
      <c r="H743" s="557"/>
      <c r="I743" s="738"/>
      <c r="J743" s="732"/>
      <c r="K743" s="496"/>
      <c r="L743" s="497"/>
      <c r="M743" s="457"/>
    </row>
    <row r="744" spans="1:13" ht="15" customHeight="1">
      <c r="A744" s="577" t="s">
        <v>2194</v>
      </c>
      <c r="B744" s="559" t="s">
        <v>2193</v>
      </c>
      <c r="C744" s="141" t="s">
        <v>2159</v>
      </c>
      <c r="D744" s="136" t="s">
        <v>2126</v>
      </c>
      <c r="E744" s="579" t="s">
        <v>2157</v>
      </c>
      <c r="F744" s="579" t="s">
        <v>2158</v>
      </c>
      <c r="G744" s="571" t="s">
        <v>10</v>
      </c>
      <c r="H744" s="556">
        <v>3</v>
      </c>
      <c r="I744" s="736">
        <v>4500</v>
      </c>
      <c r="J744" s="732" t="e">
        <f>I744-#REF!</f>
        <v>#REF!</v>
      </c>
      <c r="K744" s="496"/>
      <c r="L744" s="497">
        <f>L7</f>
        <v>2</v>
      </c>
      <c r="M744" s="457"/>
    </row>
    <row r="745" spans="1:13" ht="15" customHeight="1">
      <c r="A745" s="578"/>
      <c r="B745" s="560"/>
      <c r="C745" s="142" t="s">
        <v>2160</v>
      </c>
      <c r="D745" s="138" t="s">
        <v>2128</v>
      </c>
      <c r="E745" s="588"/>
      <c r="F745" s="588"/>
      <c r="G745" s="572"/>
      <c r="H745" s="557"/>
      <c r="I745" s="737"/>
      <c r="J745" s="732"/>
      <c r="K745" s="496"/>
      <c r="L745" s="497"/>
      <c r="M745" s="457"/>
    </row>
    <row r="746" spans="1:13" ht="15" customHeight="1">
      <c r="A746" s="578"/>
      <c r="B746" s="560"/>
      <c r="C746" s="142" t="s">
        <v>2161</v>
      </c>
      <c r="D746" s="138" t="s">
        <v>2130</v>
      </c>
      <c r="E746" s="588"/>
      <c r="F746" s="588"/>
      <c r="G746" s="572"/>
      <c r="H746" s="557"/>
      <c r="I746" s="737"/>
      <c r="J746" s="732"/>
      <c r="K746" s="496"/>
      <c r="L746" s="497"/>
      <c r="M746" s="457"/>
    </row>
    <row r="747" spans="1:13" ht="15" customHeight="1">
      <c r="A747" s="578"/>
      <c r="B747" s="560"/>
      <c r="C747" s="142" t="s">
        <v>2162</v>
      </c>
      <c r="D747" s="138" t="s">
        <v>2132</v>
      </c>
      <c r="E747" s="588"/>
      <c r="F747" s="588"/>
      <c r="G747" s="572"/>
      <c r="H747" s="557"/>
      <c r="I747" s="737"/>
      <c r="J747" s="732"/>
      <c r="K747" s="496"/>
      <c r="L747" s="497"/>
      <c r="M747" s="457"/>
    </row>
    <row r="748" spans="1:13" ht="15" customHeight="1">
      <c r="A748" s="578"/>
      <c r="B748" s="560"/>
      <c r="C748" s="142" t="s">
        <v>2163</v>
      </c>
      <c r="D748" s="138" t="s">
        <v>2134</v>
      </c>
      <c r="E748" s="588"/>
      <c r="F748" s="588"/>
      <c r="G748" s="572"/>
      <c r="H748" s="557"/>
      <c r="I748" s="737"/>
      <c r="J748" s="732"/>
      <c r="K748" s="496"/>
      <c r="L748" s="497"/>
      <c r="M748" s="457"/>
    </row>
    <row r="749" spans="1:13" ht="15" customHeight="1">
      <c r="A749" s="578"/>
      <c r="B749" s="560"/>
      <c r="C749" s="142" t="s">
        <v>2164</v>
      </c>
      <c r="D749" s="138" t="s">
        <v>2136</v>
      </c>
      <c r="E749" s="588"/>
      <c r="F749" s="588"/>
      <c r="G749" s="572"/>
      <c r="H749" s="557"/>
      <c r="I749" s="737"/>
      <c r="J749" s="732"/>
      <c r="K749" s="496"/>
      <c r="L749" s="497"/>
      <c r="M749" s="457"/>
    </row>
    <row r="750" spans="1:13" ht="15" customHeight="1">
      <c r="A750" s="578"/>
      <c r="B750" s="560"/>
      <c r="C750" s="142" t="s">
        <v>2165</v>
      </c>
      <c r="D750" s="138" t="s">
        <v>2138</v>
      </c>
      <c r="E750" s="588"/>
      <c r="F750" s="588"/>
      <c r="G750" s="572"/>
      <c r="H750" s="557"/>
      <c r="I750" s="737"/>
      <c r="J750" s="732"/>
      <c r="K750" s="496"/>
      <c r="L750" s="497"/>
      <c r="M750" s="457"/>
    </row>
    <row r="751" spans="1:13" ht="15" customHeight="1">
      <c r="A751" s="578"/>
      <c r="B751" s="560"/>
      <c r="C751" s="142" t="s">
        <v>2166</v>
      </c>
      <c r="D751" s="138" t="s">
        <v>2167</v>
      </c>
      <c r="E751" s="588"/>
      <c r="F751" s="588"/>
      <c r="G751" s="572"/>
      <c r="H751" s="557"/>
      <c r="I751" s="737"/>
      <c r="J751" s="732"/>
      <c r="K751" s="496"/>
      <c r="L751" s="497"/>
      <c r="M751" s="457"/>
    </row>
    <row r="752" spans="1:13" ht="15" customHeight="1">
      <c r="A752" s="578"/>
      <c r="B752" s="560"/>
      <c r="C752" s="142" t="s">
        <v>2168</v>
      </c>
      <c r="D752" s="138" t="s">
        <v>2169</v>
      </c>
      <c r="E752" s="588"/>
      <c r="F752" s="588"/>
      <c r="G752" s="572"/>
      <c r="H752" s="557"/>
      <c r="I752" s="737"/>
      <c r="J752" s="732"/>
      <c r="K752" s="496"/>
      <c r="L752" s="497"/>
      <c r="M752" s="457"/>
    </row>
    <row r="753" spans="1:13" ht="15" customHeight="1">
      <c r="A753" s="578"/>
      <c r="B753" s="560"/>
      <c r="C753" s="142" t="s">
        <v>2170</v>
      </c>
      <c r="D753" s="138" t="s">
        <v>2140</v>
      </c>
      <c r="E753" s="588"/>
      <c r="F753" s="588"/>
      <c r="G753" s="572"/>
      <c r="H753" s="557"/>
      <c r="I753" s="737"/>
      <c r="J753" s="732"/>
      <c r="K753" s="496"/>
      <c r="L753" s="497"/>
      <c r="M753" s="457"/>
    </row>
    <row r="754" spans="1:13" ht="15" customHeight="1">
      <c r="A754" s="578"/>
      <c r="B754" s="560"/>
      <c r="C754" s="142" t="s">
        <v>2171</v>
      </c>
      <c r="D754" s="138" t="s">
        <v>2142</v>
      </c>
      <c r="E754" s="588"/>
      <c r="F754" s="588"/>
      <c r="G754" s="572"/>
      <c r="H754" s="557"/>
      <c r="I754" s="737"/>
      <c r="J754" s="732"/>
      <c r="K754" s="496"/>
      <c r="L754" s="497"/>
      <c r="M754" s="457"/>
    </row>
    <row r="755" spans="1:13" ht="15" customHeight="1">
      <c r="A755" s="578"/>
      <c r="B755" s="560"/>
      <c r="C755" s="142" t="s">
        <v>2172</v>
      </c>
      <c r="D755" s="138" t="s">
        <v>2144</v>
      </c>
      <c r="E755" s="588"/>
      <c r="F755" s="588"/>
      <c r="G755" s="572"/>
      <c r="H755" s="557"/>
      <c r="I755" s="737"/>
      <c r="J755" s="732"/>
      <c r="K755" s="496"/>
      <c r="L755" s="497"/>
      <c r="M755" s="457"/>
    </row>
    <row r="756" spans="1:13" ht="15" customHeight="1">
      <c r="A756" s="578"/>
      <c r="B756" s="560"/>
      <c r="C756" s="142" t="s">
        <v>2173</v>
      </c>
      <c r="D756" s="138" t="s">
        <v>2174</v>
      </c>
      <c r="E756" s="588"/>
      <c r="F756" s="588"/>
      <c r="G756" s="572"/>
      <c r="H756" s="557"/>
      <c r="I756" s="737"/>
      <c r="J756" s="732"/>
      <c r="K756" s="496"/>
      <c r="L756" s="497"/>
      <c r="M756" s="457"/>
    </row>
    <row r="757" spans="1:13" ht="15" customHeight="1">
      <c r="A757" s="578"/>
      <c r="B757" s="560"/>
      <c r="C757" s="142" t="s">
        <v>2175</v>
      </c>
      <c r="D757" s="138" t="s">
        <v>2176</v>
      </c>
      <c r="E757" s="588"/>
      <c r="F757" s="588"/>
      <c r="G757" s="572"/>
      <c r="H757" s="557"/>
      <c r="I757" s="737"/>
      <c r="J757" s="732"/>
      <c r="K757" s="496"/>
      <c r="L757" s="497"/>
      <c r="M757" s="457"/>
    </row>
    <row r="758" spans="1:13" ht="15" customHeight="1">
      <c r="A758" s="578"/>
      <c r="B758" s="560"/>
      <c r="C758" s="142" t="s">
        <v>2177</v>
      </c>
      <c r="D758" s="138" t="s">
        <v>2178</v>
      </c>
      <c r="E758" s="588"/>
      <c r="F758" s="588"/>
      <c r="G758" s="572"/>
      <c r="H758" s="557"/>
      <c r="I758" s="737"/>
      <c r="J758" s="732"/>
      <c r="K758" s="496"/>
      <c r="L758" s="497"/>
      <c r="M758" s="457"/>
    </row>
    <row r="759" spans="1:13" ht="15" customHeight="1">
      <c r="A759" s="578"/>
      <c r="B759" s="560"/>
      <c r="C759" s="142" t="s">
        <v>2179</v>
      </c>
      <c r="D759" s="138" t="s">
        <v>2180</v>
      </c>
      <c r="E759" s="588"/>
      <c r="F759" s="588"/>
      <c r="G759" s="572"/>
      <c r="H759" s="557"/>
      <c r="I759" s="737"/>
      <c r="J759" s="732"/>
      <c r="K759" s="496"/>
      <c r="L759" s="497"/>
      <c r="M759" s="457"/>
    </row>
    <row r="760" spans="1:13" ht="15" customHeight="1">
      <c r="A760" s="578"/>
      <c r="B760" s="560"/>
      <c r="C760" s="142" t="s">
        <v>2181</v>
      </c>
      <c r="D760" s="143" t="s">
        <v>2182</v>
      </c>
      <c r="E760" s="588"/>
      <c r="F760" s="588"/>
      <c r="G760" s="572"/>
      <c r="H760" s="557"/>
      <c r="I760" s="737"/>
      <c r="J760" s="732"/>
      <c r="K760" s="496"/>
      <c r="L760" s="497"/>
      <c r="M760" s="457"/>
    </row>
    <row r="761" spans="1:13" ht="15" customHeight="1">
      <c r="A761" s="578"/>
      <c r="B761" s="560"/>
      <c r="C761" s="142" t="s">
        <v>2183</v>
      </c>
      <c r="D761" s="138" t="s">
        <v>2184</v>
      </c>
      <c r="E761" s="588"/>
      <c r="F761" s="588"/>
      <c r="G761" s="572"/>
      <c r="H761" s="557"/>
      <c r="I761" s="737"/>
      <c r="J761" s="732"/>
      <c r="K761" s="496"/>
      <c r="L761" s="497"/>
      <c r="M761" s="457"/>
    </row>
    <row r="762" spans="1:13" ht="30">
      <c r="A762" s="578"/>
      <c r="B762" s="560"/>
      <c r="C762" s="142" t="s">
        <v>2185</v>
      </c>
      <c r="D762" s="138" t="s">
        <v>2186</v>
      </c>
      <c r="E762" s="588"/>
      <c r="F762" s="588"/>
      <c r="G762" s="572"/>
      <c r="H762" s="557"/>
      <c r="I762" s="737"/>
      <c r="J762" s="732"/>
      <c r="K762" s="496"/>
      <c r="L762" s="497"/>
      <c r="M762" s="457"/>
    </row>
    <row r="763" spans="1:13" ht="15" customHeight="1">
      <c r="A763" s="578"/>
      <c r="B763" s="560"/>
      <c r="C763" s="142" t="s">
        <v>2187</v>
      </c>
      <c r="D763" s="138" t="s">
        <v>2146</v>
      </c>
      <c r="E763" s="588"/>
      <c r="F763" s="588"/>
      <c r="G763" s="572"/>
      <c r="H763" s="557"/>
      <c r="I763" s="737"/>
      <c r="J763" s="732"/>
      <c r="K763" s="496"/>
      <c r="L763" s="497"/>
      <c r="M763" s="457"/>
    </row>
    <row r="764" spans="1:13" ht="15" customHeight="1">
      <c r="A764" s="578"/>
      <c r="B764" s="560"/>
      <c r="C764" s="142" t="s">
        <v>2188</v>
      </c>
      <c r="D764" s="138" t="s">
        <v>2148</v>
      </c>
      <c r="E764" s="588"/>
      <c r="F764" s="588"/>
      <c r="G764" s="572"/>
      <c r="H764" s="557"/>
      <c r="I764" s="737"/>
      <c r="J764" s="732"/>
      <c r="K764" s="496"/>
      <c r="L764" s="497"/>
      <c r="M764" s="457"/>
    </row>
    <row r="765" spans="1:13" ht="15" customHeight="1">
      <c r="A765" s="578"/>
      <c r="B765" s="560"/>
      <c r="C765" s="142" t="s">
        <v>2189</v>
      </c>
      <c r="D765" s="138" t="s">
        <v>2150</v>
      </c>
      <c r="E765" s="588"/>
      <c r="F765" s="588"/>
      <c r="G765" s="572"/>
      <c r="H765" s="557"/>
      <c r="I765" s="737"/>
      <c r="J765" s="732"/>
      <c r="K765" s="496"/>
      <c r="L765" s="497"/>
      <c r="M765" s="457"/>
    </row>
    <row r="766" spans="1:13" ht="15" customHeight="1">
      <c r="A766" s="578"/>
      <c r="B766" s="560"/>
      <c r="C766" s="142" t="s">
        <v>2190</v>
      </c>
      <c r="D766" s="138" t="s">
        <v>2152</v>
      </c>
      <c r="E766" s="588"/>
      <c r="F766" s="588"/>
      <c r="G766" s="572"/>
      <c r="H766" s="557"/>
      <c r="I766" s="737"/>
      <c r="J766" s="732"/>
      <c r="K766" s="496"/>
      <c r="L766" s="497"/>
      <c r="M766" s="457"/>
    </row>
    <row r="767" spans="1:13" ht="15" customHeight="1">
      <c r="A767" s="578"/>
      <c r="B767" s="560"/>
      <c r="C767" s="142" t="s">
        <v>2191</v>
      </c>
      <c r="D767" s="138" t="s">
        <v>2154</v>
      </c>
      <c r="E767" s="588"/>
      <c r="F767" s="588"/>
      <c r="G767" s="572"/>
      <c r="H767" s="557"/>
      <c r="I767" s="737"/>
      <c r="J767" s="732"/>
      <c r="K767" s="496"/>
      <c r="L767" s="497"/>
      <c r="M767" s="457"/>
    </row>
    <row r="768" spans="1:13" ht="15.75" customHeight="1" thickBot="1">
      <c r="A768" s="587"/>
      <c r="B768" s="561"/>
      <c r="C768" s="144" t="s">
        <v>2192</v>
      </c>
      <c r="D768" s="145" t="s">
        <v>2156</v>
      </c>
      <c r="E768" s="589"/>
      <c r="F768" s="589"/>
      <c r="G768" s="573"/>
      <c r="H768" s="558"/>
      <c r="I768" s="738"/>
      <c r="J768" s="732"/>
      <c r="K768" s="496"/>
      <c r="L768" s="497"/>
      <c r="M768" s="457"/>
    </row>
    <row r="769" spans="9:10" ht="18">
      <c r="I769" s="451"/>
      <c r="J769" s="452"/>
    </row>
    <row r="770" spans="9:10" ht="18">
      <c r="I770" s="451"/>
      <c r="J770" s="452"/>
    </row>
    <row r="771" spans="9:10" ht="18">
      <c r="I771" s="451"/>
      <c r="J771" s="452"/>
    </row>
    <row r="772" spans="9:10" ht="18">
      <c r="I772" s="451"/>
      <c r="J772" s="452"/>
    </row>
    <row r="773" spans="9:10" ht="18">
      <c r="I773" s="451"/>
      <c r="J773" s="452"/>
    </row>
    <row r="774" spans="9:10" ht="18">
      <c r="I774" s="451"/>
      <c r="J774" s="452"/>
    </row>
    <row r="775" spans="9:10" ht="18">
      <c r="I775" s="451"/>
      <c r="J775" s="452"/>
    </row>
    <row r="776" spans="9:10" ht="18">
      <c r="I776" s="451"/>
      <c r="J776" s="452"/>
    </row>
    <row r="777" spans="9:10" ht="18">
      <c r="I777" s="451"/>
      <c r="J777" s="452"/>
    </row>
    <row r="778" spans="9:10" ht="18">
      <c r="I778" s="451"/>
      <c r="J778" s="452"/>
    </row>
    <row r="779" spans="9:10" ht="18">
      <c r="I779" s="451"/>
      <c r="J779" s="452"/>
    </row>
    <row r="780" spans="9:10" ht="18">
      <c r="I780" s="451"/>
      <c r="J780" s="452"/>
    </row>
    <row r="781" spans="9:10" ht="18">
      <c r="I781" s="451"/>
      <c r="J781" s="452"/>
    </row>
    <row r="782" spans="9:10" ht="18">
      <c r="I782" s="451"/>
      <c r="J782" s="452"/>
    </row>
    <row r="783" spans="9:10" ht="18">
      <c r="I783" s="451"/>
      <c r="J783" s="452"/>
    </row>
    <row r="784" spans="9:10" ht="18">
      <c r="I784" s="451"/>
      <c r="J784" s="452"/>
    </row>
    <row r="785" spans="9:10" ht="18">
      <c r="I785" s="451"/>
      <c r="J785" s="452"/>
    </row>
    <row r="786" spans="9:10" ht="18">
      <c r="I786" s="451"/>
      <c r="J786" s="452"/>
    </row>
    <row r="787" spans="9:10" ht="18">
      <c r="I787" s="451"/>
      <c r="J787" s="452"/>
    </row>
    <row r="788" spans="9:10" ht="18">
      <c r="I788" s="451"/>
      <c r="J788" s="452"/>
    </row>
    <row r="789" spans="9:10" ht="18">
      <c r="I789" s="451"/>
      <c r="J789" s="452"/>
    </row>
    <row r="790" spans="9:10" ht="18">
      <c r="I790" s="451"/>
      <c r="J790" s="452"/>
    </row>
    <row r="791" spans="9:10" ht="18">
      <c r="I791" s="451"/>
      <c r="J791" s="452"/>
    </row>
    <row r="792" spans="9:10" ht="18">
      <c r="I792" s="451"/>
      <c r="J792" s="452"/>
    </row>
    <row r="793" spans="9:10" ht="18">
      <c r="I793" s="451"/>
      <c r="J793" s="452"/>
    </row>
    <row r="794" spans="9:10" ht="18">
      <c r="I794" s="451"/>
      <c r="J794" s="452"/>
    </row>
    <row r="795" spans="9:10" ht="18">
      <c r="I795" s="451"/>
      <c r="J795" s="452"/>
    </row>
    <row r="796" spans="9:10" ht="18">
      <c r="I796" s="451"/>
      <c r="J796" s="452"/>
    </row>
  </sheetData>
  <sheetProtection/>
  <autoFilter ref="A6:H768"/>
  <mergeCells count="786">
    <mergeCell ref="I239:I242"/>
    <mergeCell ref="J239:J242"/>
    <mergeCell ref="I243:I247"/>
    <mergeCell ref="J243:J247"/>
    <mergeCell ref="I216:I223"/>
    <mergeCell ref="J216:J223"/>
    <mergeCell ref="I224:I228"/>
    <mergeCell ref="J224:J228"/>
    <mergeCell ref="I229:I238"/>
    <mergeCell ref="J229:J238"/>
    <mergeCell ref="I197:I200"/>
    <mergeCell ref="J197:J200"/>
    <mergeCell ref="I201:I210"/>
    <mergeCell ref="J201:J210"/>
    <mergeCell ref="I211:I215"/>
    <mergeCell ref="J211:J215"/>
    <mergeCell ref="I180:I183"/>
    <mergeCell ref="J180:J183"/>
    <mergeCell ref="I184:I191"/>
    <mergeCell ref="J184:J191"/>
    <mergeCell ref="I192:I196"/>
    <mergeCell ref="J192:J196"/>
    <mergeCell ref="I163:I169"/>
    <mergeCell ref="J163:J169"/>
    <mergeCell ref="I170:I173"/>
    <mergeCell ref="J170:J173"/>
    <mergeCell ref="I174:I179"/>
    <mergeCell ref="J174:J179"/>
    <mergeCell ref="I142:I147"/>
    <mergeCell ref="J142:J147"/>
    <mergeCell ref="I148:I154"/>
    <mergeCell ref="J148:J154"/>
    <mergeCell ref="I155:I162"/>
    <mergeCell ref="J155:J162"/>
    <mergeCell ref="I113:I123"/>
    <mergeCell ref="J113:J123"/>
    <mergeCell ref="I124:I129"/>
    <mergeCell ref="J124:J129"/>
    <mergeCell ref="I130:I141"/>
    <mergeCell ref="J130:J141"/>
    <mergeCell ref="I97:I103"/>
    <mergeCell ref="J97:J103"/>
    <mergeCell ref="I104:I106"/>
    <mergeCell ref="J104:J106"/>
    <mergeCell ref="I107:I112"/>
    <mergeCell ref="J107:J112"/>
    <mergeCell ref="I67:I72"/>
    <mergeCell ref="J67:J72"/>
    <mergeCell ref="I73:I82"/>
    <mergeCell ref="J73:J82"/>
    <mergeCell ref="I83:I92"/>
    <mergeCell ref="J83:J92"/>
    <mergeCell ref="I248:I249"/>
    <mergeCell ref="J248:J249"/>
    <mergeCell ref="I250:I261"/>
    <mergeCell ref="J250:J261"/>
    <mergeCell ref="I25:I42"/>
    <mergeCell ref="J25:J42"/>
    <mergeCell ref="I43:I51"/>
    <mergeCell ref="J43:J51"/>
    <mergeCell ref="I52:I66"/>
    <mergeCell ref="J52:J66"/>
    <mergeCell ref="I271:I277"/>
    <mergeCell ref="J271:J277"/>
    <mergeCell ref="I278:I286"/>
    <mergeCell ref="J278:J286"/>
    <mergeCell ref="I262:I264"/>
    <mergeCell ref="J262:J264"/>
    <mergeCell ref="I265:I270"/>
    <mergeCell ref="J265:J270"/>
    <mergeCell ref="J330:J339"/>
    <mergeCell ref="I299:I306"/>
    <mergeCell ref="J299:J306"/>
    <mergeCell ref="I307:I316"/>
    <mergeCell ref="J307:J316"/>
    <mergeCell ref="I287:I290"/>
    <mergeCell ref="J287:J290"/>
    <mergeCell ref="I291:I298"/>
    <mergeCell ref="J291:J298"/>
    <mergeCell ref="I452:I474"/>
    <mergeCell ref="J452:J474"/>
    <mergeCell ref="I744:I768"/>
    <mergeCell ref="J744:J768"/>
    <mergeCell ref="I728:I743"/>
    <mergeCell ref="J728:J743"/>
    <mergeCell ref="I710:I727"/>
    <mergeCell ref="J710:J727"/>
    <mergeCell ref="I696:I709"/>
    <mergeCell ref="J696:J709"/>
    <mergeCell ref="I692:I695"/>
    <mergeCell ref="J692:J695"/>
    <mergeCell ref="I649:I658"/>
    <mergeCell ref="J649:J658"/>
    <mergeCell ref="I627:I647"/>
    <mergeCell ref="J627:J647"/>
    <mergeCell ref="I673:I690"/>
    <mergeCell ref="J673:J690"/>
    <mergeCell ref="I659:I672"/>
    <mergeCell ref="J659:J672"/>
    <mergeCell ref="I594:I605"/>
    <mergeCell ref="J594:J605"/>
    <mergeCell ref="I579:I593"/>
    <mergeCell ref="J579:J593"/>
    <mergeCell ref="J612:J626"/>
    <mergeCell ref="I607:I611"/>
    <mergeCell ref="J607:J611"/>
    <mergeCell ref="I612:I626"/>
    <mergeCell ref="I549:I554"/>
    <mergeCell ref="J549:J554"/>
    <mergeCell ref="I543:I548"/>
    <mergeCell ref="J543:J548"/>
    <mergeCell ref="I567:I578"/>
    <mergeCell ref="J567:J578"/>
    <mergeCell ref="I555:I566"/>
    <mergeCell ref="J555:J566"/>
    <mergeCell ref="I501:I528"/>
    <mergeCell ref="J501:J528"/>
    <mergeCell ref="I475:I500"/>
    <mergeCell ref="J475:J500"/>
    <mergeCell ref="I535:I541"/>
    <mergeCell ref="J535:J541"/>
    <mergeCell ref="I529:I534"/>
    <mergeCell ref="J529:J534"/>
    <mergeCell ref="I376:I396"/>
    <mergeCell ref="J376:J396"/>
    <mergeCell ref="I366:I375"/>
    <mergeCell ref="J366:J375"/>
    <mergeCell ref="I424:I451"/>
    <mergeCell ref="J424:J451"/>
    <mergeCell ref="I397:I423"/>
    <mergeCell ref="J397:J423"/>
    <mergeCell ref="I347:I356"/>
    <mergeCell ref="J347:J356"/>
    <mergeCell ref="I344:I345"/>
    <mergeCell ref="J344:J345"/>
    <mergeCell ref="I363:I365"/>
    <mergeCell ref="J363:J365"/>
    <mergeCell ref="I357:I362"/>
    <mergeCell ref="J357:J362"/>
    <mergeCell ref="I340:I343"/>
    <mergeCell ref="J340:J343"/>
    <mergeCell ref="I93:I96"/>
    <mergeCell ref="J93:J96"/>
    <mergeCell ref="I8:I11"/>
    <mergeCell ref="J8:J11"/>
    <mergeCell ref="I12:I24"/>
    <mergeCell ref="I317:I329"/>
    <mergeCell ref="J317:J329"/>
    <mergeCell ref="I330:I339"/>
    <mergeCell ref="J12:J24"/>
    <mergeCell ref="G535:G541"/>
    <mergeCell ref="H535:H541"/>
    <mergeCell ref="F535:F541"/>
    <mergeCell ref="E535:E541"/>
    <mergeCell ref="H291:H298"/>
    <mergeCell ref="F262:F264"/>
    <mergeCell ref="G262:G264"/>
    <mergeCell ref="H262:H264"/>
    <mergeCell ref="G278:G286"/>
    <mergeCell ref="G197:G200"/>
    <mergeCell ref="F197:F200"/>
    <mergeCell ref="E197:E200"/>
    <mergeCell ref="H197:H200"/>
    <mergeCell ref="E180:E183"/>
    <mergeCell ref="E184:E191"/>
    <mergeCell ref="E192:E196"/>
    <mergeCell ref="F192:F196"/>
    <mergeCell ref="G192:G196"/>
    <mergeCell ref="H192:H196"/>
    <mergeCell ref="B424:B451"/>
    <mergeCell ref="E468:E474"/>
    <mergeCell ref="E475:E476"/>
    <mergeCell ref="F475:F476"/>
    <mergeCell ref="A262:A264"/>
    <mergeCell ref="B262:B264"/>
    <mergeCell ref="A278:A286"/>
    <mergeCell ref="B278:B286"/>
    <mergeCell ref="E278:E286"/>
    <mergeCell ref="A344:A345"/>
    <mergeCell ref="H529:H534"/>
    <mergeCell ref="B529:B534"/>
    <mergeCell ref="E397:E398"/>
    <mergeCell ref="E452:E453"/>
    <mergeCell ref="E444:E448"/>
    <mergeCell ref="E426:E442"/>
    <mergeCell ref="B397:B423"/>
    <mergeCell ref="E399:E420"/>
    <mergeCell ref="F399:F420"/>
    <mergeCell ref="B475:B500"/>
    <mergeCell ref="G452:G474"/>
    <mergeCell ref="A475:A500"/>
    <mergeCell ref="F468:F474"/>
    <mergeCell ref="E477:E489"/>
    <mergeCell ref="G475:G500"/>
    <mergeCell ref="F452:F453"/>
    <mergeCell ref="E454:E466"/>
    <mergeCell ref="B452:B474"/>
    <mergeCell ref="F498:F500"/>
    <mergeCell ref="H475:H500"/>
    <mergeCell ref="H501:H528"/>
    <mergeCell ref="G424:G451"/>
    <mergeCell ref="G397:G423"/>
    <mergeCell ref="F444:F448"/>
    <mergeCell ref="F426:F442"/>
    <mergeCell ref="F492:F496"/>
    <mergeCell ref="F454:F466"/>
    <mergeCell ref="H452:H474"/>
    <mergeCell ref="F477:F489"/>
    <mergeCell ref="H344:H345"/>
    <mergeCell ref="B291:B298"/>
    <mergeCell ref="H317:H329"/>
    <mergeCell ref="E340:E342"/>
    <mergeCell ref="G297:G298"/>
    <mergeCell ref="F291:F298"/>
    <mergeCell ref="H330:H339"/>
    <mergeCell ref="G332:G336"/>
    <mergeCell ref="G322:G329"/>
    <mergeCell ref="A265:A270"/>
    <mergeCell ref="B265:B270"/>
    <mergeCell ref="A250:A261"/>
    <mergeCell ref="B250:B261"/>
    <mergeCell ref="E250:E261"/>
    <mergeCell ref="F250:F261"/>
    <mergeCell ref="E263:E264"/>
    <mergeCell ref="H248:H249"/>
    <mergeCell ref="A239:A242"/>
    <mergeCell ref="B239:B242"/>
    <mergeCell ref="E239:E242"/>
    <mergeCell ref="H239:H242"/>
    <mergeCell ref="F248:F249"/>
    <mergeCell ref="G243:G247"/>
    <mergeCell ref="H243:H247"/>
    <mergeCell ref="B248:B249"/>
    <mergeCell ref="A229:A238"/>
    <mergeCell ref="B229:B238"/>
    <mergeCell ref="E229:E238"/>
    <mergeCell ref="G229:G238"/>
    <mergeCell ref="H229:H238"/>
    <mergeCell ref="F229:F238"/>
    <mergeCell ref="H201:H210"/>
    <mergeCell ref="G203:G210"/>
    <mergeCell ref="G248:G249"/>
    <mergeCell ref="G224:G228"/>
    <mergeCell ref="H224:H228"/>
    <mergeCell ref="H211:H215"/>
    <mergeCell ref="G239:G242"/>
    <mergeCell ref="G211:G215"/>
    <mergeCell ref="G216:G223"/>
    <mergeCell ref="H216:H223"/>
    <mergeCell ref="A211:A215"/>
    <mergeCell ref="B211:B215"/>
    <mergeCell ref="E211:E215"/>
    <mergeCell ref="F211:F215"/>
    <mergeCell ref="B192:B196"/>
    <mergeCell ref="A197:A200"/>
    <mergeCell ref="B197:B200"/>
    <mergeCell ref="A224:A228"/>
    <mergeCell ref="B224:B228"/>
    <mergeCell ref="G250:G261"/>
    <mergeCell ref="H250:H261"/>
    <mergeCell ref="A248:A249"/>
    <mergeCell ref="F180:F183"/>
    <mergeCell ref="E203:E210"/>
    <mergeCell ref="B216:B223"/>
    <mergeCell ref="H184:H191"/>
    <mergeCell ref="A192:A196"/>
    <mergeCell ref="H180:H183"/>
    <mergeCell ref="F627:F647"/>
    <mergeCell ref="G627:G647"/>
    <mergeCell ref="B184:B191"/>
    <mergeCell ref="F184:F191"/>
    <mergeCell ref="A627:A647"/>
    <mergeCell ref="G302:G306"/>
    <mergeCell ref="H627:H647"/>
    <mergeCell ref="B627:B647"/>
    <mergeCell ref="E607:E611"/>
    <mergeCell ref="B376:B396"/>
    <mergeCell ref="B594:B605"/>
    <mergeCell ref="E594:E605"/>
    <mergeCell ref="F594:F605"/>
    <mergeCell ref="G180:G183"/>
    <mergeCell ref="E627:E647"/>
    <mergeCell ref="F239:F242"/>
    <mergeCell ref="F216:F223"/>
    <mergeCell ref="E224:E228"/>
    <mergeCell ref="E248:E249"/>
    <mergeCell ref="H612:H626"/>
    <mergeCell ref="A607:A611"/>
    <mergeCell ref="B607:B611"/>
    <mergeCell ref="B357:B362"/>
    <mergeCell ref="A357:A362"/>
    <mergeCell ref="A366:A375"/>
    <mergeCell ref="B366:B375"/>
    <mergeCell ref="A594:A605"/>
    <mergeCell ref="A452:A474"/>
    <mergeCell ref="A529:A534"/>
    <mergeCell ref="G549:G554"/>
    <mergeCell ref="H549:H554"/>
    <mergeCell ref="F607:F611"/>
    <mergeCell ref="G607:G611"/>
    <mergeCell ref="G599:G605"/>
    <mergeCell ref="A612:A626"/>
    <mergeCell ref="B612:B626"/>
    <mergeCell ref="E612:E626"/>
    <mergeCell ref="F612:F626"/>
    <mergeCell ref="G612:G626"/>
    <mergeCell ref="F567:F578"/>
    <mergeCell ref="H579:H593"/>
    <mergeCell ref="F579:F593"/>
    <mergeCell ref="G594:G596"/>
    <mergeCell ref="H594:H605"/>
    <mergeCell ref="H607:H611"/>
    <mergeCell ref="E501:E502"/>
    <mergeCell ref="A579:A593"/>
    <mergeCell ref="A567:A578"/>
    <mergeCell ref="B567:B578"/>
    <mergeCell ref="E567:E578"/>
    <mergeCell ref="H567:H578"/>
    <mergeCell ref="B579:B593"/>
    <mergeCell ref="E579:E593"/>
    <mergeCell ref="G579:G593"/>
    <mergeCell ref="G567:G578"/>
    <mergeCell ref="A549:A554"/>
    <mergeCell ref="B549:B554"/>
    <mergeCell ref="E549:E554"/>
    <mergeCell ref="F549:F554"/>
    <mergeCell ref="E503:E516"/>
    <mergeCell ref="F503:F516"/>
    <mergeCell ref="B501:B528"/>
    <mergeCell ref="B535:B541"/>
    <mergeCell ref="A535:A541"/>
    <mergeCell ref="F501:F502"/>
    <mergeCell ref="F525:F527"/>
    <mergeCell ref="E498:E500"/>
    <mergeCell ref="F397:F398"/>
    <mergeCell ref="H376:H396"/>
    <mergeCell ref="A555:A566"/>
    <mergeCell ref="F555:F566"/>
    <mergeCell ref="B555:B566"/>
    <mergeCell ref="E555:E566"/>
    <mergeCell ref="A501:A528"/>
    <mergeCell ref="E424:E425"/>
    <mergeCell ref="A397:A423"/>
    <mergeCell ref="A543:A548"/>
    <mergeCell ref="B543:B548"/>
    <mergeCell ref="E543:E548"/>
    <mergeCell ref="F543:F548"/>
    <mergeCell ref="A424:A451"/>
    <mergeCell ref="E519:E523"/>
    <mergeCell ref="F519:F523"/>
    <mergeCell ref="E492:E496"/>
    <mergeCell ref="E525:E527"/>
    <mergeCell ref="E378:E395"/>
    <mergeCell ref="G357:G362"/>
    <mergeCell ref="F357:F362"/>
    <mergeCell ref="F340:F342"/>
    <mergeCell ref="G344:G345"/>
    <mergeCell ref="G363:G365"/>
    <mergeCell ref="E376:E377"/>
    <mergeCell ref="G376:G396"/>
    <mergeCell ref="E363:E365"/>
    <mergeCell ref="F363:F365"/>
    <mergeCell ref="A330:A339"/>
    <mergeCell ref="B330:B339"/>
    <mergeCell ref="F330:F339"/>
    <mergeCell ref="F317:F329"/>
    <mergeCell ref="E357:E362"/>
    <mergeCell ref="A347:A356"/>
    <mergeCell ref="E331:E339"/>
    <mergeCell ref="B344:B345"/>
    <mergeCell ref="F344:F345"/>
    <mergeCell ref="A291:A298"/>
    <mergeCell ref="E291:E298"/>
    <mergeCell ref="G292:G294"/>
    <mergeCell ref="G299:G300"/>
    <mergeCell ref="A287:A290"/>
    <mergeCell ref="E287:E290"/>
    <mergeCell ref="A271:A277"/>
    <mergeCell ref="B271:B277"/>
    <mergeCell ref="E271:E277"/>
    <mergeCell ref="F271:F277"/>
    <mergeCell ref="F278:F286"/>
    <mergeCell ref="B287:B290"/>
    <mergeCell ref="F224:F228"/>
    <mergeCell ref="A307:A316"/>
    <mergeCell ref="B307:B316"/>
    <mergeCell ref="E307:E316"/>
    <mergeCell ref="F307:F316"/>
    <mergeCell ref="H307:H316"/>
    <mergeCell ref="G313:G316"/>
    <mergeCell ref="G287:G288"/>
    <mergeCell ref="H287:H290"/>
    <mergeCell ref="E265:E270"/>
    <mergeCell ref="G265:G270"/>
    <mergeCell ref="F287:F290"/>
    <mergeCell ref="F265:F270"/>
    <mergeCell ref="H265:H270"/>
    <mergeCell ref="G271:G277"/>
    <mergeCell ref="H271:H277"/>
    <mergeCell ref="H278:H286"/>
    <mergeCell ref="A216:A223"/>
    <mergeCell ref="A201:A210"/>
    <mergeCell ref="B201:B210"/>
    <mergeCell ref="E201:E202"/>
    <mergeCell ref="F201:F210"/>
    <mergeCell ref="A243:A247"/>
    <mergeCell ref="B243:B247"/>
    <mergeCell ref="E243:E247"/>
    <mergeCell ref="F243:F247"/>
    <mergeCell ref="E216:E223"/>
    <mergeCell ref="G201:G202"/>
    <mergeCell ref="A155:A162"/>
    <mergeCell ref="A174:A179"/>
    <mergeCell ref="B174:B179"/>
    <mergeCell ref="F174:F179"/>
    <mergeCell ref="G174:G178"/>
    <mergeCell ref="F170:F173"/>
    <mergeCell ref="A184:A191"/>
    <mergeCell ref="A180:A183"/>
    <mergeCell ref="B180:B183"/>
    <mergeCell ref="H174:H179"/>
    <mergeCell ref="G185:G191"/>
    <mergeCell ref="E176:E179"/>
    <mergeCell ref="A163:A169"/>
    <mergeCell ref="B163:B169"/>
    <mergeCell ref="F163:F169"/>
    <mergeCell ref="G163:G169"/>
    <mergeCell ref="B170:B173"/>
    <mergeCell ref="A170:A173"/>
    <mergeCell ref="G170:G173"/>
    <mergeCell ref="E155:E162"/>
    <mergeCell ref="F155:F162"/>
    <mergeCell ref="G155:G159"/>
    <mergeCell ref="H155:H162"/>
    <mergeCell ref="H142:H147"/>
    <mergeCell ref="E142:E147"/>
    <mergeCell ref="F142:F147"/>
    <mergeCell ref="A148:A154"/>
    <mergeCell ref="B148:B154"/>
    <mergeCell ref="E148:E154"/>
    <mergeCell ref="F148:F154"/>
    <mergeCell ref="G148:G154"/>
    <mergeCell ref="H148:H154"/>
    <mergeCell ref="A107:A112"/>
    <mergeCell ref="A130:A141"/>
    <mergeCell ref="B130:B141"/>
    <mergeCell ref="F130:F141"/>
    <mergeCell ref="G130:G141"/>
    <mergeCell ref="H130:H141"/>
    <mergeCell ref="E131:E141"/>
    <mergeCell ref="A124:A129"/>
    <mergeCell ref="B124:B129"/>
    <mergeCell ref="A113:A123"/>
    <mergeCell ref="H52:H66"/>
    <mergeCell ref="G93:G96"/>
    <mergeCell ref="E107:E112"/>
    <mergeCell ref="F107:F112"/>
    <mergeCell ref="A104:A106"/>
    <mergeCell ref="B104:B106"/>
    <mergeCell ref="G107:G112"/>
    <mergeCell ref="B93:B96"/>
    <mergeCell ref="A93:A96"/>
    <mergeCell ref="B97:B103"/>
    <mergeCell ref="A52:A66"/>
    <mergeCell ref="B52:B66"/>
    <mergeCell ref="E52:E65"/>
    <mergeCell ref="F52:F66"/>
    <mergeCell ref="G52:G66"/>
    <mergeCell ref="A97:A103"/>
    <mergeCell ref="G67:G72"/>
    <mergeCell ref="A67:A72"/>
    <mergeCell ref="A73:A82"/>
    <mergeCell ref="F67:F72"/>
    <mergeCell ref="G43:G51"/>
    <mergeCell ref="A25:A42"/>
    <mergeCell ref="B25:B42"/>
    <mergeCell ref="E25:E28"/>
    <mergeCell ref="F25:F42"/>
    <mergeCell ref="H43:H51"/>
    <mergeCell ref="F43:F51"/>
    <mergeCell ref="H25:H42"/>
    <mergeCell ref="G27:G28"/>
    <mergeCell ref="E29:E31"/>
    <mergeCell ref="G29:G38"/>
    <mergeCell ref="E32:E37"/>
    <mergeCell ref="E39:E42"/>
    <mergeCell ref="G39:G42"/>
    <mergeCell ref="G8:G11"/>
    <mergeCell ref="G21:G24"/>
    <mergeCell ref="H8:H11"/>
    <mergeCell ref="A12:A24"/>
    <mergeCell ref="B12:B24"/>
    <mergeCell ref="E12:E13"/>
    <mergeCell ref="F12:F24"/>
    <mergeCell ref="H12:H24"/>
    <mergeCell ref="G13:G20"/>
    <mergeCell ref="E14:E15"/>
    <mergeCell ref="E17:E24"/>
    <mergeCell ref="A8:A11"/>
    <mergeCell ref="B8:B11"/>
    <mergeCell ref="E8:E11"/>
    <mergeCell ref="F8:F11"/>
    <mergeCell ref="A43:A51"/>
    <mergeCell ref="B43:B51"/>
    <mergeCell ref="E43:E50"/>
    <mergeCell ref="H543:H548"/>
    <mergeCell ref="H555:H566"/>
    <mergeCell ref="E299:E306"/>
    <mergeCell ref="F299:F306"/>
    <mergeCell ref="A299:A306"/>
    <mergeCell ref="B299:B306"/>
    <mergeCell ref="A317:A329"/>
    <mergeCell ref="B317:B329"/>
    <mergeCell ref="E317:E329"/>
    <mergeCell ref="H363:H365"/>
    <mergeCell ref="H710:H727"/>
    <mergeCell ref="B696:B709"/>
    <mergeCell ref="A673:A690"/>
    <mergeCell ref="G659:G672"/>
    <mergeCell ref="A696:A709"/>
    <mergeCell ref="E696:E709"/>
    <mergeCell ref="F696:F709"/>
    <mergeCell ref="H696:H709"/>
    <mergeCell ref="B692:B695"/>
    <mergeCell ref="A692:A695"/>
    <mergeCell ref="A659:A672"/>
    <mergeCell ref="B649:B658"/>
    <mergeCell ref="F710:F727"/>
    <mergeCell ref="E692:E695"/>
    <mergeCell ref="F692:F695"/>
    <mergeCell ref="F649:F658"/>
    <mergeCell ref="A649:A658"/>
    <mergeCell ref="H673:H690"/>
    <mergeCell ref="G673:G690"/>
    <mergeCell ref="F673:F690"/>
    <mergeCell ref="E673:E690"/>
    <mergeCell ref="A340:A343"/>
    <mergeCell ref="H357:H362"/>
    <mergeCell ref="B363:B365"/>
    <mergeCell ref="A363:A365"/>
    <mergeCell ref="G555:G566"/>
    <mergeCell ref="G543:G548"/>
    <mergeCell ref="H366:H375"/>
    <mergeCell ref="G366:G375"/>
    <mergeCell ref="G597:G598"/>
    <mergeCell ref="G501:G528"/>
    <mergeCell ref="F366:F375"/>
    <mergeCell ref="E366:E375"/>
    <mergeCell ref="H397:H423"/>
    <mergeCell ref="H424:H451"/>
    <mergeCell ref="F376:F377"/>
    <mergeCell ref="F378:F395"/>
    <mergeCell ref="A376:A396"/>
    <mergeCell ref="F424:F425"/>
    <mergeCell ref="A744:A768"/>
    <mergeCell ref="E744:E768"/>
    <mergeCell ref="F744:F768"/>
    <mergeCell ref="B710:B727"/>
    <mergeCell ref="A710:A727"/>
    <mergeCell ref="F659:F672"/>
    <mergeCell ref="E659:E672"/>
    <mergeCell ref="B659:B672"/>
    <mergeCell ref="G744:G768"/>
    <mergeCell ref="B728:B743"/>
    <mergeCell ref="B673:B690"/>
    <mergeCell ref="A728:A743"/>
    <mergeCell ref="E728:E743"/>
    <mergeCell ref="F728:F743"/>
    <mergeCell ref="G728:G743"/>
    <mergeCell ref="E710:E727"/>
    <mergeCell ref="G710:G727"/>
    <mergeCell ref="H744:H768"/>
    <mergeCell ref="B744:B768"/>
    <mergeCell ref="H649:H658"/>
    <mergeCell ref="G649:G658"/>
    <mergeCell ref="E649:E658"/>
    <mergeCell ref="H728:H743"/>
    <mergeCell ref="H692:H695"/>
    <mergeCell ref="G692:G695"/>
    <mergeCell ref="H659:H672"/>
    <mergeCell ref="G696:G709"/>
    <mergeCell ref="B73:B82"/>
    <mergeCell ref="B340:B343"/>
    <mergeCell ref="H347:H356"/>
    <mergeCell ref="G347:G356"/>
    <mergeCell ref="E347:E356"/>
    <mergeCell ref="F347:F356"/>
    <mergeCell ref="G340:G342"/>
    <mergeCell ref="H340:H343"/>
    <mergeCell ref="B347:B356"/>
    <mergeCell ref="H299:H306"/>
    <mergeCell ref="H170:H173"/>
    <mergeCell ref="H93:H96"/>
    <mergeCell ref="E115:E123"/>
    <mergeCell ref="H124:H129"/>
    <mergeCell ref="B113:B123"/>
    <mergeCell ref="E113:E114"/>
    <mergeCell ref="F113:F123"/>
    <mergeCell ref="G142:G143"/>
    <mergeCell ref="H163:H169"/>
    <mergeCell ref="B155:B162"/>
    <mergeCell ref="E124:E129"/>
    <mergeCell ref="F124:F129"/>
    <mergeCell ref="E93:E96"/>
    <mergeCell ref="F93:F96"/>
    <mergeCell ref="E104:E106"/>
    <mergeCell ref="E97:E103"/>
    <mergeCell ref="F97:F103"/>
    <mergeCell ref="H113:H123"/>
    <mergeCell ref="H107:H112"/>
    <mergeCell ref="G73:G82"/>
    <mergeCell ref="G104:G106"/>
    <mergeCell ref="G97:G103"/>
    <mergeCell ref="H104:H106"/>
    <mergeCell ref="H83:H92"/>
    <mergeCell ref="H97:H103"/>
    <mergeCell ref="A1:C1"/>
    <mergeCell ref="E83:E92"/>
    <mergeCell ref="A83:A92"/>
    <mergeCell ref="B83:B92"/>
    <mergeCell ref="H73:H82"/>
    <mergeCell ref="E73:E82"/>
    <mergeCell ref="F73:F82"/>
    <mergeCell ref="E67:E72"/>
    <mergeCell ref="H67:H72"/>
    <mergeCell ref="B67:B72"/>
    <mergeCell ref="E163:E169"/>
    <mergeCell ref="E170:E173"/>
    <mergeCell ref="B107:B112"/>
    <mergeCell ref="A142:A147"/>
    <mergeCell ref="B142:B147"/>
    <mergeCell ref="G83:G92"/>
    <mergeCell ref="F83:F92"/>
    <mergeCell ref="F104:F106"/>
    <mergeCell ref="G124:G129"/>
    <mergeCell ref="G113:G123"/>
    <mergeCell ref="K8:K11"/>
    <mergeCell ref="K12:K24"/>
    <mergeCell ref="L8:L11"/>
    <mergeCell ref="L12:L24"/>
    <mergeCell ref="K25:K42"/>
    <mergeCell ref="L25:L42"/>
    <mergeCell ref="K43:K51"/>
    <mergeCell ref="L43:L51"/>
    <mergeCell ref="K52:K66"/>
    <mergeCell ref="L52:L66"/>
    <mergeCell ref="K67:K72"/>
    <mergeCell ref="L67:L72"/>
    <mergeCell ref="K73:K82"/>
    <mergeCell ref="L73:L82"/>
    <mergeCell ref="K83:K92"/>
    <mergeCell ref="L83:L92"/>
    <mergeCell ref="K93:K96"/>
    <mergeCell ref="L93:L96"/>
    <mergeCell ref="K97:K103"/>
    <mergeCell ref="L97:L103"/>
    <mergeCell ref="K104:K106"/>
    <mergeCell ref="L104:L106"/>
    <mergeCell ref="K107:K112"/>
    <mergeCell ref="L107:L112"/>
    <mergeCell ref="K113:K123"/>
    <mergeCell ref="L113:L123"/>
    <mergeCell ref="K124:K129"/>
    <mergeCell ref="L124:L129"/>
    <mergeCell ref="L130:L141"/>
    <mergeCell ref="K130:K141"/>
    <mergeCell ref="K142:K147"/>
    <mergeCell ref="L142:L147"/>
    <mergeCell ref="K148:K154"/>
    <mergeCell ref="L148:L154"/>
    <mergeCell ref="K155:K162"/>
    <mergeCell ref="L155:L162"/>
    <mergeCell ref="K163:K169"/>
    <mergeCell ref="L163:L169"/>
    <mergeCell ref="K170:K173"/>
    <mergeCell ref="L170:L173"/>
    <mergeCell ref="K174:K179"/>
    <mergeCell ref="L174:L179"/>
    <mergeCell ref="K180:K183"/>
    <mergeCell ref="L180:L183"/>
    <mergeCell ref="K184:K191"/>
    <mergeCell ref="L184:L191"/>
    <mergeCell ref="K192:K196"/>
    <mergeCell ref="L192:L196"/>
    <mergeCell ref="K197:K200"/>
    <mergeCell ref="L197:L200"/>
    <mergeCell ref="K201:K210"/>
    <mergeCell ref="L201:L210"/>
    <mergeCell ref="K211:K215"/>
    <mergeCell ref="L211:L215"/>
    <mergeCell ref="K216:K223"/>
    <mergeCell ref="L216:L223"/>
    <mergeCell ref="K224:K228"/>
    <mergeCell ref="L224:L228"/>
    <mergeCell ref="K229:K238"/>
    <mergeCell ref="L229:L238"/>
    <mergeCell ref="K239:K242"/>
    <mergeCell ref="L239:L242"/>
    <mergeCell ref="K243:K247"/>
    <mergeCell ref="L243:L247"/>
    <mergeCell ref="K248:K249"/>
    <mergeCell ref="L248:L249"/>
    <mergeCell ref="K250:K261"/>
    <mergeCell ref="L250:L261"/>
    <mergeCell ref="K262:K264"/>
    <mergeCell ref="L262:L264"/>
    <mergeCell ref="K265:K270"/>
    <mergeCell ref="L265:L270"/>
    <mergeCell ref="K271:K277"/>
    <mergeCell ref="L271:L277"/>
    <mergeCell ref="K278:K286"/>
    <mergeCell ref="L278:L286"/>
    <mergeCell ref="K287:K290"/>
    <mergeCell ref="L287:L290"/>
    <mergeCell ref="K291:K298"/>
    <mergeCell ref="L291:L298"/>
    <mergeCell ref="K299:K306"/>
    <mergeCell ref="L299:L306"/>
    <mergeCell ref="K307:K316"/>
    <mergeCell ref="L307:L316"/>
    <mergeCell ref="K328:K329"/>
    <mergeCell ref="L317:L329"/>
    <mergeCell ref="K330:K339"/>
    <mergeCell ref="L330:L339"/>
    <mergeCell ref="K340:K343"/>
    <mergeCell ref="L340:L343"/>
    <mergeCell ref="K344:K345"/>
    <mergeCell ref="L344:L345"/>
    <mergeCell ref="K347:K356"/>
    <mergeCell ref="L347:L356"/>
    <mergeCell ref="K357:K362"/>
    <mergeCell ref="L357:L362"/>
    <mergeCell ref="K363:K365"/>
    <mergeCell ref="L363:L365"/>
    <mergeCell ref="K366:K375"/>
    <mergeCell ref="L366:L375"/>
    <mergeCell ref="K376:K396"/>
    <mergeCell ref="L376:L396"/>
    <mergeCell ref="K397:K423"/>
    <mergeCell ref="L397:L423"/>
    <mergeCell ref="K424:K451"/>
    <mergeCell ref="K452:K474"/>
    <mergeCell ref="L424:L451"/>
    <mergeCell ref="L452:L474"/>
    <mergeCell ref="K475:K500"/>
    <mergeCell ref="L475:L500"/>
    <mergeCell ref="K501:K528"/>
    <mergeCell ref="L501:L528"/>
    <mergeCell ref="K529:K534"/>
    <mergeCell ref="L529:L534"/>
    <mergeCell ref="K535:K541"/>
    <mergeCell ref="L535:L541"/>
    <mergeCell ref="K543:K548"/>
    <mergeCell ref="L543:L548"/>
    <mergeCell ref="K549:K554"/>
    <mergeCell ref="L549:L554"/>
    <mergeCell ref="K555:K566"/>
    <mergeCell ref="L555:L566"/>
    <mergeCell ref="K567:K578"/>
    <mergeCell ref="L567:L578"/>
    <mergeCell ref="K579:K593"/>
    <mergeCell ref="L579:L593"/>
    <mergeCell ref="K594:K605"/>
    <mergeCell ref="L594:L605"/>
    <mergeCell ref="K607:K611"/>
    <mergeCell ref="L607:L611"/>
    <mergeCell ref="K612:K626"/>
    <mergeCell ref="L612:L626"/>
    <mergeCell ref="K627:K647"/>
    <mergeCell ref="L627:L647"/>
    <mergeCell ref="K649:K658"/>
    <mergeCell ref="L649:L658"/>
    <mergeCell ref="K660:K672"/>
    <mergeCell ref="L660:L672"/>
    <mergeCell ref="K673:K690"/>
    <mergeCell ref="L673:L690"/>
    <mergeCell ref="K692:K695"/>
    <mergeCell ref="L692:L695"/>
    <mergeCell ref="K696:K709"/>
    <mergeCell ref="L696:L709"/>
    <mergeCell ref="K710:K727"/>
    <mergeCell ref="L710:L727"/>
    <mergeCell ref="K728:K743"/>
    <mergeCell ref="L728:L743"/>
    <mergeCell ref="K744:K768"/>
    <mergeCell ref="L744:L768"/>
  </mergeCells>
  <printOptions/>
  <pageMargins left="0.7086614173228347" right="0.7086614173228347" top="0.7480314960629921" bottom="0.7480314960629921" header="0.31496062992125984" footer="0.31496062992125984"/>
  <pageSetup fitToHeight="37" fitToWidth="1" horizontalDpi="600" verticalDpi="600" orientation="portrait" paperSize="9" scale="32" r:id="rId2"/>
  <rowBreaks count="1" manualBreakCount="1">
    <brk id="645" max="14"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16384"/>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Евгений Пересыпкин</cp:lastModifiedBy>
  <cp:lastPrinted>2020-02-04T11:35:12Z</cp:lastPrinted>
  <dcterms:created xsi:type="dcterms:W3CDTF">2014-08-19T08:27:20Z</dcterms:created>
  <dcterms:modified xsi:type="dcterms:W3CDTF">2022-05-15T10:11:58Z</dcterms:modified>
  <cp:category/>
  <cp:version/>
  <cp:contentType/>
  <cp:contentStatus/>
</cp:coreProperties>
</file>