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1-15-13-15=80" sheetId="27" r:id="rId1"/>
    <sheet name="Resultados" sheetId="2" r:id="rId2"/>
  </sheets>
  <definedNames>
    <definedName name="Planilha" localSheetId="0">'21-15-13-15=80'!$A$106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100" i="27" l="1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B55" i="27"/>
  <c r="AD55" i="27"/>
  <c r="AF55" i="27"/>
  <c r="AH55" i="27"/>
  <c r="AJ55" i="27"/>
  <c r="AL55" i="27"/>
  <c r="AN55" i="27"/>
  <c r="AA56" i="27"/>
  <c r="AC56" i="27"/>
  <c r="AE56" i="27"/>
  <c r="AG56" i="27"/>
  <c r="AI56" i="27"/>
  <c r="AK56" i="27"/>
  <c r="AM56" i="27"/>
  <c r="AO56" i="27"/>
  <c r="AB57" i="27"/>
  <c r="AD57" i="27"/>
  <c r="AF57" i="27"/>
  <c r="AH57" i="27"/>
  <c r="AJ57" i="27"/>
  <c r="AL57" i="27"/>
  <c r="AN57" i="27"/>
  <c r="AA58" i="27"/>
  <c r="AC58" i="27"/>
  <c r="AE58" i="27"/>
  <c r="AG58" i="27"/>
  <c r="AI58" i="27"/>
  <c r="AK58" i="27"/>
  <c r="AM58" i="27"/>
  <c r="AO58" i="27"/>
  <c r="AB59" i="27"/>
  <c r="AD59" i="27"/>
  <c r="AF59" i="27"/>
  <c r="AH59" i="27"/>
  <c r="AJ59" i="27"/>
  <c r="AL59" i="27"/>
  <c r="AN59" i="27"/>
  <c r="AA60" i="27"/>
  <c r="AC60" i="27"/>
  <c r="AE60" i="27"/>
  <c r="AG60" i="27"/>
  <c r="AI60" i="27"/>
  <c r="AK60" i="27"/>
  <c r="AM60" i="27"/>
  <c r="AO60" i="27"/>
  <c r="AB61" i="27"/>
  <c r="AD61" i="27"/>
  <c r="AF61" i="27"/>
  <c r="AH61" i="27"/>
  <c r="AJ61" i="27"/>
  <c r="AL61" i="27"/>
  <c r="AN61" i="27"/>
  <c r="AA62" i="27"/>
  <c r="AC62" i="27"/>
  <c r="AE62" i="27"/>
  <c r="AG62" i="27"/>
  <c r="AI62" i="27"/>
  <c r="AK62" i="27"/>
  <c r="AM62" i="27"/>
  <c r="AO62" i="27"/>
  <c r="AB63" i="27"/>
  <c r="AD63" i="27"/>
  <c r="AF63" i="27"/>
  <c r="AH63" i="27"/>
  <c r="AJ63" i="27"/>
  <c r="AL63" i="27"/>
  <c r="AN63" i="27"/>
  <c r="AA64" i="27"/>
  <c r="AC64" i="27"/>
  <c r="AE64" i="27"/>
  <c r="AG64" i="27"/>
  <c r="AI64" i="27"/>
  <c r="AK64" i="27"/>
  <c r="AM64" i="27"/>
  <c r="AO64" i="27"/>
  <c r="AB65" i="27"/>
  <c r="AD65" i="27"/>
  <c r="AF65" i="27"/>
  <c r="AH65" i="27"/>
  <c r="AJ65" i="27"/>
  <c r="AL65" i="27"/>
  <c r="AN65" i="27"/>
  <c r="AA66" i="27"/>
  <c r="AC66" i="27"/>
  <c r="AE66" i="27"/>
  <c r="AG66" i="27"/>
  <c r="AI66" i="27"/>
  <c r="AK66" i="27"/>
  <c r="AM66" i="27"/>
  <c r="AO66" i="27"/>
  <c r="AB67" i="27"/>
  <c r="AD67" i="27"/>
  <c r="AF67" i="27"/>
  <c r="AH67" i="27"/>
  <c r="AJ67" i="27"/>
  <c r="AL67" i="27"/>
  <c r="AN67" i="27"/>
  <c r="AA68" i="27"/>
  <c r="AC68" i="27"/>
  <c r="AE68" i="27"/>
  <c r="AG68" i="27"/>
  <c r="AI68" i="27"/>
  <c r="AK68" i="27"/>
  <c r="AM68" i="27"/>
  <c r="AO68" i="27"/>
  <c r="AB69" i="27"/>
  <c r="AD69" i="27"/>
  <c r="AF69" i="27"/>
  <c r="AH69" i="27"/>
  <c r="AJ69" i="27"/>
  <c r="AL69" i="27"/>
  <c r="AN69" i="27"/>
  <c r="AA70" i="27"/>
  <c r="AC70" i="27"/>
  <c r="AE70" i="27"/>
  <c r="AG70" i="27"/>
  <c r="AI70" i="27"/>
  <c r="AK70" i="27"/>
  <c r="AM70" i="27"/>
  <c r="AO70" i="27"/>
  <c r="AB71" i="27"/>
  <c r="AD71" i="27"/>
  <c r="AF71" i="27"/>
  <c r="AH71" i="27"/>
  <c r="AJ71" i="27"/>
  <c r="AL71" i="27"/>
  <c r="AN71" i="27"/>
  <c r="AA72" i="27"/>
  <c r="AC72" i="27"/>
  <c r="AE72" i="27"/>
  <c r="AG72" i="27"/>
  <c r="AI72" i="27"/>
  <c r="AK72" i="27"/>
  <c r="AM72" i="27"/>
  <c r="AO72" i="27"/>
  <c r="AB73" i="27"/>
  <c r="AD73" i="27"/>
  <c r="AF73" i="27"/>
  <c r="AH73" i="27"/>
  <c r="AJ73" i="27"/>
  <c r="AL73" i="27"/>
  <c r="AN73" i="27"/>
  <c r="AA74" i="27"/>
  <c r="AC74" i="27"/>
  <c r="AE7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A55" i="27"/>
  <c r="AC55" i="27"/>
  <c r="AE55" i="27"/>
  <c r="AG55" i="27"/>
  <c r="AI55" i="27"/>
  <c r="AK55" i="27"/>
  <c r="AM55" i="27"/>
  <c r="AO55" i="27"/>
  <c r="AB56" i="27"/>
  <c r="AD56" i="27"/>
  <c r="AF56" i="27"/>
  <c r="AH56" i="27"/>
  <c r="AJ56" i="27"/>
  <c r="AL56" i="27"/>
  <c r="AN56" i="27"/>
  <c r="AA57" i="27"/>
  <c r="AC57" i="27"/>
  <c r="AE57" i="27"/>
  <c r="AG57" i="27"/>
  <c r="AI57" i="27"/>
  <c r="AK57" i="27"/>
  <c r="AM57" i="27"/>
  <c r="AO57" i="27"/>
  <c r="AB58" i="27"/>
  <c r="AD58" i="27"/>
  <c r="AF58" i="27"/>
  <c r="AH58" i="27"/>
  <c r="AJ58" i="27"/>
  <c r="AL58" i="27"/>
  <c r="AN58" i="27"/>
  <c r="AA59" i="27"/>
  <c r="AC59" i="27"/>
  <c r="AE59" i="27"/>
  <c r="AG59" i="27"/>
  <c r="AI59" i="27"/>
  <c r="AK59" i="27"/>
  <c r="AM59" i="27"/>
  <c r="AO59" i="27"/>
  <c r="AB60" i="27"/>
  <c r="AD60" i="27"/>
  <c r="AF60" i="27"/>
  <c r="AH60" i="27"/>
  <c r="AJ60" i="27"/>
  <c r="AL60" i="27"/>
  <c r="AN60" i="27"/>
  <c r="AA61" i="27"/>
  <c r="AC61" i="27"/>
  <c r="AE61" i="27"/>
  <c r="AG61" i="27"/>
  <c r="AI61" i="27"/>
  <c r="AK61" i="27"/>
  <c r="AM61" i="27"/>
  <c r="AO61" i="27"/>
  <c r="AB62" i="27"/>
  <c r="AD62" i="27"/>
  <c r="AF62" i="27"/>
  <c r="AH62" i="27"/>
  <c r="AJ62" i="27"/>
  <c r="AL62" i="27"/>
  <c r="AN62" i="27"/>
  <c r="AA63" i="27"/>
  <c r="AC63" i="27"/>
  <c r="AE63" i="27"/>
  <c r="AG63" i="27"/>
  <c r="AI63" i="27"/>
  <c r="AK63" i="27"/>
  <c r="AM63" i="27"/>
  <c r="AO63" i="27"/>
  <c r="AB64" i="27"/>
  <c r="AD64" i="27"/>
  <c r="AF64" i="27"/>
  <c r="AH64" i="27"/>
  <c r="AJ64" i="27"/>
  <c r="AL64" i="27"/>
  <c r="AN64" i="27"/>
  <c r="AA65" i="27"/>
  <c r="AC65" i="27"/>
  <c r="AE65" i="27"/>
  <c r="AG65" i="27"/>
  <c r="AI65" i="27"/>
  <c r="AK65" i="27"/>
  <c r="AM65" i="27"/>
  <c r="AO65" i="27"/>
  <c r="AB66" i="27"/>
  <c r="AD66" i="27"/>
  <c r="AF66" i="27"/>
  <c r="AH66" i="27"/>
  <c r="AJ66" i="27"/>
  <c r="AL66" i="27"/>
  <c r="AN66" i="27"/>
  <c r="AA67" i="27"/>
  <c r="AC67" i="27"/>
  <c r="AE67" i="27"/>
  <c r="AG67" i="27"/>
  <c r="AI67" i="27"/>
  <c r="AK67" i="27"/>
  <c r="AM67" i="27"/>
  <c r="AO67" i="27"/>
  <c r="AB68" i="27"/>
  <c r="AD68" i="27"/>
  <c r="AF68" i="27"/>
  <c r="AH68" i="27"/>
  <c r="AJ68" i="27"/>
  <c r="AL68" i="27"/>
  <c r="AN68" i="27"/>
  <c r="AA69" i="27"/>
  <c r="AC69" i="27"/>
  <c r="AE69" i="27"/>
  <c r="AG69" i="27"/>
  <c r="AI69" i="27"/>
  <c r="AK69" i="27"/>
  <c r="AM69" i="27"/>
  <c r="AO69" i="27"/>
  <c r="AB70" i="27"/>
  <c r="AD70" i="27"/>
  <c r="AF70" i="27"/>
  <c r="AH70" i="27"/>
  <c r="AJ70" i="27"/>
  <c r="AL70" i="27"/>
  <c r="AN70" i="27"/>
  <c r="AA71" i="27"/>
  <c r="AC71" i="27"/>
  <c r="AE71" i="27"/>
  <c r="AG71" i="27"/>
  <c r="AI71" i="27"/>
  <c r="AK71" i="27"/>
  <c r="AM71" i="27"/>
  <c r="AO71" i="27"/>
  <c r="AB72" i="27"/>
  <c r="AD72" i="27"/>
  <c r="AF72" i="27"/>
  <c r="AH72" i="27"/>
  <c r="AJ72" i="27"/>
  <c r="AL72" i="27"/>
  <c r="AN72" i="27"/>
  <c r="AA73" i="27"/>
  <c r="AC73" i="27"/>
  <c r="AE73" i="27"/>
  <c r="AG73" i="27"/>
  <c r="AI73" i="27"/>
  <c r="AK73" i="27"/>
  <c r="AM73" i="27"/>
  <c r="AO73" i="27"/>
  <c r="AB74" i="27"/>
  <c r="AD74" i="27"/>
  <c r="AF74" i="27"/>
  <c r="AG74" i="27"/>
  <c r="AI74" i="27"/>
  <c r="AK74" i="27"/>
  <c r="AM74" i="27"/>
  <c r="AO74" i="27"/>
  <c r="AB75" i="27"/>
  <c r="AD75" i="27"/>
  <c r="AF75" i="27"/>
  <c r="AH75" i="27"/>
  <c r="AJ75" i="27"/>
  <c r="AL75" i="27"/>
  <c r="AN75" i="27"/>
  <c r="AA76" i="27"/>
  <c r="AC76" i="27"/>
  <c r="AE76" i="27"/>
  <c r="AG76" i="27"/>
  <c r="AI76" i="27"/>
  <c r="AK76" i="27"/>
  <c r="AM76" i="27"/>
  <c r="AO76" i="27"/>
  <c r="AB77" i="27"/>
  <c r="AD77" i="27"/>
  <c r="AF77" i="27"/>
  <c r="AH77" i="27"/>
  <c r="AJ77" i="27"/>
  <c r="AL77" i="27"/>
  <c r="AN77" i="27"/>
  <c r="AA78" i="27"/>
  <c r="AC78" i="27"/>
  <c r="AE78" i="27"/>
  <c r="AG78" i="27"/>
  <c r="AI78" i="27"/>
  <c r="AK78" i="27"/>
  <c r="AM78" i="27"/>
  <c r="AO78" i="27"/>
  <c r="AB79" i="27"/>
  <c r="AD79" i="27"/>
  <c r="AF79" i="27"/>
  <c r="AH79" i="27"/>
  <c r="AJ79" i="27"/>
  <c r="AL79" i="27"/>
  <c r="AN79" i="27"/>
  <c r="AA80" i="27"/>
  <c r="AC80" i="27"/>
  <c r="AE80" i="27"/>
  <c r="AG80" i="27"/>
  <c r="AI80" i="27"/>
  <c r="AK80" i="27"/>
  <c r="AM80" i="27"/>
  <c r="AO80" i="27"/>
  <c r="AB81" i="27"/>
  <c r="AD81" i="27"/>
  <c r="AF81" i="27"/>
  <c r="AH81" i="27"/>
  <c r="AJ81" i="27"/>
  <c r="AL81" i="27"/>
  <c r="AN81" i="27"/>
  <c r="AA82" i="27"/>
  <c r="AC82" i="27"/>
  <c r="AE82" i="27"/>
  <c r="AG82" i="27"/>
  <c r="AI82" i="27"/>
  <c r="AK82" i="27"/>
  <c r="AM82" i="27"/>
  <c r="AO82" i="27"/>
  <c r="AB83" i="27"/>
  <c r="AD83" i="27"/>
  <c r="AF83" i="27"/>
  <c r="AH83" i="27"/>
  <c r="AJ83" i="27"/>
  <c r="AL83" i="27"/>
  <c r="AN83" i="27"/>
  <c r="AA84" i="27"/>
  <c r="AC84" i="27"/>
  <c r="AE84" i="27"/>
  <c r="AG84" i="27"/>
  <c r="AI84" i="27"/>
  <c r="AK84" i="27"/>
  <c r="AM84" i="27"/>
  <c r="AO84" i="27"/>
  <c r="AB85" i="27"/>
  <c r="AD85" i="27"/>
  <c r="AF85" i="27"/>
  <c r="AH85" i="27"/>
  <c r="AJ85" i="27"/>
  <c r="AL85" i="27"/>
  <c r="AN85" i="27"/>
  <c r="AA86" i="27"/>
  <c r="AC86" i="27"/>
  <c r="AE86" i="27"/>
  <c r="AG86" i="27"/>
  <c r="AI86" i="27"/>
  <c r="AK86" i="27"/>
  <c r="AM86" i="27"/>
  <c r="AO86" i="27"/>
  <c r="AB87" i="27"/>
  <c r="AD87" i="27"/>
  <c r="AF87" i="27"/>
  <c r="AH87" i="27"/>
  <c r="AJ87" i="27"/>
  <c r="AL87" i="27"/>
  <c r="AN87" i="27"/>
  <c r="AA88" i="27"/>
  <c r="AC88" i="27"/>
  <c r="AE88" i="27"/>
  <c r="AG88" i="27"/>
  <c r="AI88" i="27"/>
  <c r="AK88" i="27"/>
  <c r="AM88" i="27"/>
  <c r="AO88" i="27"/>
  <c r="AB89" i="27"/>
  <c r="AD89" i="27"/>
  <c r="AF89" i="27"/>
  <c r="AH89" i="27"/>
  <c r="AJ89" i="27"/>
  <c r="AL89" i="27"/>
  <c r="AN89" i="27"/>
  <c r="AA90" i="27"/>
  <c r="AC90" i="27"/>
  <c r="AE90" i="27"/>
  <c r="AG90" i="27"/>
  <c r="AI90" i="27"/>
  <c r="AK90" i="27"/>
  <c r="AM90" i="27"/>
  <c r="AO90" i="27"/>
  <c r="AB91" i="27"/>
  <c r="AD91" i="27"/>
  <c r="AF91" i="27"/>
  <c r="AH91" i="27"/>
  <c r="AJ91" i="27"/>
  <c r="AL91" i="27"/>
  <c r="AN91" i="27"/>
  <c r="AA92" i="27"/>
  <c r="AC92" i="27"/>
  <c r="AE92" i="27"/>
  <c r="AG92" i="27"/>
  <c r="AI92" i="27"/>
  <c r="AK92" i="27"/>
  <c r="AM92" i="27"/>
  <c r="AO92" i="27"/>
  <c r="AB93" i="27"/>
  <c r="AD93" i="27"/>
  <c r="AF93" i="27"/>
  <c r="AH93" i="27"/>
  <c r="AJ93" i="27"/>
  <c r="AL93" i="27"/>
  <c r="AN93" i="27"/>
  <c r="AA94" i="27"/>
  <c r="AC94" i="27"/>
  <c r="AE94" i="27"/>
  <c r="AG94" i="27"/>
  <c r="AI94" i="27"/>
  <c r="AK94" i="27"/>
  <c r="AM94" i="27"/>
  <c r="AO94" i="27"/>
  <c r="AB95" i="27"/>
  <c r="AD95" i="27"/>
  <c r="AF95" i="27"/>
  <c r="AH95" i="27"/>
  <c r="AJ95" i="27"/>
  <c r="AL95" i="27"/>
  <c r="AN95" i="27"/>
  <c r="AA96" i="27"/>
  <c r="AC96" i="27"/>
  <c r="AE96" i="27"/>
  <c r="AG96" i="27"/>
  <c r="AI96" i="27"/>
  <c r="AK96" i="27"/>
  <c r="AM96" i="27"/>
  <c r="AO96" i="27"/>
  <c r="AB97" i="27"/>
  <c r="AH74" i="27"/>
  <c r="AJ74" i="27"/>
  <c r="AL74" i="27"/>
  <c r="AN74" i="27"/>
  <c r="AA75" i="27"/>
  <c r="AC75" i="27"/>
  <c r="AE75" i="27"/>
  <c r="AG75" i="27"/>
  <c r="AI75" i="27"/>
  <c r="AK75" i="27"/>
  <c r="AM75" i="27"/>
  <c r="AO75" i="27"/>
  <c r="AB76" i="27"/>
  <c r="AD76" i="27"/>
  <c r="AF76" i="27"/>
  <c r="AH76" i="27"/>
  <c r="AJ76" i="27"/>
  <c r="AL76" i="27"/>
  <c r="AN76" i="27"/>
  <c r="AA77" i="27"/>
  <c r="AC77" i="27"/>
  <c r="AE77" i="27"/>
  <c r="AG77" i="27"/>
  <c r="AI77" i="27"/>
  <c r="AK77" i="27"/>
  <c r="AM77" i="27"/>
  <c r="AO77" i="27"/>
  <c r="AB78" i="27"/>
  <c r="AD78" i="27"/>
  <c r="AF78" i="27"/>
  <c r="AH78" i="27"/>
  <c r="AJ78" i="27"/>
  <c r="AL78" i="27"/>
  <c r="AN78" i="27"/>
  <c r="AA79" i="27"/>
  <c r="AC79" i="27"/>
  <c r="AE79" i="27"/>
  <c r="AG79" i="27"/>
  <c r="AI79" i="27"/>
  <c r="AK79" i="27"/>
  <c r="AM79" i="27"/>
  <c r="AO79" i="27"/>
  <c r="AB80" i="27"/>
  <c r="AD80" i="27"/>
  <c r="AF80" i="27"/>
  <c r="AH80" i="27"/>
  <c r="AJ80" i="27"/>
  <c r="AL80" i="27"/>
  <c r="AN80" i="27"/>
  <c r="AA81" i="27"/>
  <c r="AC81" i="27"/>
  <c r="AE81" i="27"/>
  <c r="AG81" i="27"/>
  <c r="AI81" i="27"/>
  <c r="AK81" i="27"/>
  <c r="AM81" i="27"/>
  <c r="AO81" i="27"/>
  <c r="AB82" i="27"/>
  <c r="AD82" i="27"/>
  <c r="AF82" i="27"/>
  <c r="AH82" i="27"/>
  <c r="AJ82" i="27"/>
  <c r="AL82" i="27"/>
  <c r="AN82" i="27"/>
  <c r="AA83" i="27"/>
  <c r="AC83" i="27"/>
  <c r="AE83" i="27"/>
  <c r="AG83" i="27"/>
  <c r="AI83" i="27"/>
  <c r="AK83" i="27"/>
  <c r="AM83" i="27"/>
  <c r="AO83" i="27"/>
  <c r="AB84" i="27"/>
  <c r="AD84" i="27"/>
  <c r="AF84" i="27"/>
  <c r="AH84" i="27"/>
  <c r="AJ84" i="27"/>
  <c r="AL84" i="27"/>
  <c r="AN84" i="27"/>
  <c r="AA85" i="27"/>
  <c r="AC85" i="27"/>
  <c r="AE85" i="27"/>
  <c r="AG85" i="27"/>
  <c r="AI85" i="27"/>
  <c r="AK85" i="27"/>
  <c r="AM85" i="27"/>
  <c r="AO85" i="27"/>
  <c r="AB86" i="27"/>
  <c r="AD86" i="27"/>
  <c r="AF86" i="27"/>
  <c r="AH86" i="27"/>
  <c r="AJ86" i="27"/>
  <c r="AL86" i="27"/>
  <c r="AN86" i="27"/>
  <c r="AA87" i="27"/>
  <c r="AC87" i="27"/>
  <c r="AE87" i="27"/>
  <c r="AG87" i="27"/>
  <c r="AI87" i="27"/>
  <c r="AK87" i="27"/>
  <c r="AM87" i="27"/>
  <c r="AO87" i="27"/>
  <c r="AB88" i="27"/>
  <c r="AD88" i="27"/>
  <c r="AF88" i="27"/>
  <c r="AH88" i="27"/>
  <c r="AJ88" i="27"/>
  <c r="AL88" i="27"/>
  <c r="AN88" i="27"/>
  <c r="AA89" i="27"/>
  <c r="AC89" i="27"/>
  <c r="AE89" i="27"/>
  <c r="AG89" i="27"/>
  <c r="AI89" i="27"/>
  <c r="AK89" i="27"/>
  <c r="AM89" i="27"/>
  <c r="AO89" i="27"/>
  <c r="AB90" i="27"/>
  <c r="AD90" i="27"/>
  <c r="AF90" i="27"/>
  <c r="AH90" i="27"/>
  <c r="AJ90" i="27"/>
  <c r="AL90" i="27"/>
  <c r="AN90" i="27"/>
  <c r="AA91" i="27"/>
  <c r="AC91" i="27"/>
  <c r="AE91" i="27"/>
  <c r="AG91" i="27"/>
  <c r="AI91" i="27"/>
  <c r="AK91" i="27"/>
  <c r="AM91" i="27"/>
  <c r="AO91" i="27"/>
  <c r="AB92" i="27"/>
  <c r="AD92" i="27"/>
  <c r="AF92" i="27"/>
  <c r="AH92" i="27"/>
  <c r="AJ92" i="27"/>
  <c r="AL92" i="27"/>
  <c r="AN92" i="27"/>
  <c r="AA93" i="27"/>
  <c r="AC93" i="27"/>
  <c r="AE93" i="27"/>
  <c r="AG93" i="27"/>
  <c r="AI93" i="27"/>
  <c r="AK93" i="27"/>
  <c r="AM93" i="27"/>
  <c r="AO93" i="27"/>
  <c r="AB94" i="27"/>
  <c r="AD94" i="27"/>
  <c r="AF94" i="27"/>
  <c r="AH94" i="27"/>
  <c r="AJ94" i="27"/>
  <c r="AL94" i="27"/>
  <c r="AN94" i="27"/>
  <c r="AA95" i="27"/>
  <c r="AC95" i="27"/>
  <c r="AE95" i="27"/>
  <c r="AG95" i="27"/>
  <c r="AI95" i="27"/>
  <c r="AK95" i="27"/>
  <c r="AM95" i="27"/>
  <c r="AO95" i="27"/>
  <c r="AB96" i="27"/>
  <c r="AD96" i="27"/>
  <c r="AF96" i="27"/>
  <c r="AH96" i="27"/>
  <c r="AJ96" i="27"/>
  <c r="AL96" i="27"/>
  <c r="AN96" i="27"/>
  <c r="AA97" i="27"/>
  <c r="AC97" i="27"/>
  <c r="AE97" i="27"/>
  <c r="AG97" i="27"/>
  <c r="AI97" i="27"/>
  <c r="AK97" i="27"/>
  <c r="AM97" i="27"/>
  <c r="AO97" i="27"/>
  <c r="AB98" i="27"/>
  <c r="AD98" i="27"/>
  <c r="AF98" i="27"/>
  <c r="AH98" i="27"/>
  <c r="AJ98" i="27"/>
  <c r="AL98" i="27"/>
  <c r="AN98" i="27"/>
  <c r="AA99" i="27"/>
  <c r="AC99" i="27"/>
  <c r="AE99" i="27"/>
  <c r="AG99" i="27"/>
  <c r="AI99" i="27"/>
  <c r="AK99" i="27"/>
  <c r="AM99" i="27"/>
  <c r="AO99" i="27"/>
  <c r="AB100" i="27"/>
  <c r="AD100" i="27"/>
  <c r="AF100" i="27"/>
  <c r="AH100" i="27"/>
  <c r="AJ100" i="27"/>
  <c r="AL100" i="27"/>
  <c r="AN100" i="27"/>
  <c r="AD97" i="27"/>
  <c r="AF97" i="27"/>
  <c r="AH97" i="27"/>
  <c r="AJ97" i="27"/>
  <c r="AL97" i="27"/>
  <c r="AN97" i="27"/>
  <c r="AA98" i="27"/>
  <c r="AC98" i="27"/>
  <c r="AE98" i="27"/>
  <c r="AG98" i="27"/>
  <c r="AI98" i="27"/>
  <c r="AK98" i="27"/>
  <c r="AM98" i="27"/>
  <c r="AO98" i="27"/>
  <c r="AB99" i="27"/>
  <c r="AD99" i="27"/>
  <c r="AF99" i="27"/>
  <c r="AH99" i="27"/>
  <c r="AJ99" i="27"/>
  <c r="AL99" i="27"/>
  <c r="AN99" i="27"/>
  <c r="AA100" i="27"/>
  <c r="AC100" i="27"/>
  <c r="AE100" i="27"/>
  <c r="AG100" i="27"/>
  <c r="AI100" i="27"/>
  <c r="AK100" i="27"/>
  <c r="AM100" i="27"/>
  <c r="AO100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78" i="27" l="1"/>
  <c r="Q37" i="27"/>
  <c r="Q69" i="27"/>
  <c r="Q46" i="27"/>
  <c r="Q85" i="27"/>
  <c r="Q94" i="27"/>
  <c r="Q53" i="27"/>
  <c r="Q62" i="27"/>
  <c r="Q34" i="27"/>
  <c r="Q93" i="27"/>
  <c r="Q77" i="27"/>
  <c r="Q86" i="27"/>
  <c r="Q61" i="27"/>
  <c r="Q70" i="27"/>
  <c r="Q54" i="27"/>
  <c r="Q45" i="27"/>
  <c r="Q38" i="27"/>
  <c r="Q30" i="27"/>
  <c r="Q2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97" i="27"/>
  <c r="Q65" i="27"/>
  <c r="Q57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W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<sst xmlns="http://schemas.openxmlformats.org/spreadsheetml/2006/main" count="45" uniqueCount="35">
  <si>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</si>
  <si>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</si>
  <si>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</si>
  <si>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</si>
  <si>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</si>
  <si>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</si>
  <si>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</si>
  <si>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</si>
  <si>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</si>
  <si>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</si>
  <si>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</si>
  <si>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</si>
  <si>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</si>
  <si>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</si>
  <si>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</si>
  <si>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</si>
  <si>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</si>
  <si>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</si>
  <si>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</si>
  <si>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</si>
  <si>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</si>
  <si>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</si>
  <si>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</si>
  <si>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</si>
  <si>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</si>
  <si>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</si>
  <si>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</si>
  <si>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</si>
  <si>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</si>
  <si>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</si>
  <si>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</si>
  <si>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</si>
  <si>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</si>
  <si>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</si>
  <si>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21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</si>
</sst>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6" borderId="0" xfId="0" applyNumberFormat="1" applyFont="1" applyFill="1" applyBorder="1" applyAlignment="1" applyProtection="1">
      <alignment horizontal="center"/>
      <protection locked="0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5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22"/>
  <sheetViews>
    <sheetView tabSelected="1" zoomScale="90" zoomScaleNormal="90" workbookViewId="0">
      <selection activeCell="BE24" sqref="BE24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41" width="5.42578125" style="9" hidden="1" customWidth="1"/>
    <col min="42" max="44" width="7" style="9" hidden="1" customWidth="1"/>
    <col min="45" max="51" width="8.42578125" style="9" hidden="1" customWidth="1"/>
    <col min="52" max="52" width="1.7109375" style="9" customWidth="1"/>
    <col min="53" max="53" width="8.140625" style="9" customWidth="1"/>
    <col min="54" max="54" width="17" style="9" customWidth="1"/>
    <col min="55" max="55" width="1.7109375" style="9" customWidth="1"/>
    <col min="56" max="60" width="5.42578125" style="9" customWidth="1"/>
    <col min="61" max="61" width="12.7109375" style="9" customWidth="1"/>
    <col min="62" max="16384" width="5.42578125" style="9" hidden="1"/>
  </cols>
  <sheetData>
    <row r="1" spans="1:61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1:61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</row>
    <row r="5" spans="1:6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61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BA8" s="50" t="s">
        <v>21</v>
      </c>
      <c r="BB8" s="50"/>
      <c r="BD8" s="50" t="s">
        <v>22</v>
      </c>
      <c r="BE8" s="50"/>
      <c r="BF8" s="50"/>
      <c r="BG8" s="50"/>
      <c r="BH8" s="50"/>
      <c r="BI8" s="50"/>
    </row>
    <row r="9" spans="1:61" ht="15" customHeight="1" x14ac:dyDescent="0.25">
      <c r="A9" s="10"/>
      <c r="B9" s="51" t="s">
        <v>2</v>
      </c>
      <c r="C9" s="52"/>
      <c r="D9" s="53"/>
      <c r="E9" s="54">
        <v>950</v>
      </c>
      <c r="F9" s="55"/>
      <c r="G9" s="7"/>
      <c r="H9" s="7"/>
      <c r="I9" s="7"/>
      <c r="J9" s="56" t="s">
        <v>30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W9" s="49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2" t="s">
        <v>23</v>
      </c>
      <c r="BE9" s="43"/>
      <c r="BF9" s="43"/>
      <c r="BG9" s="44"/>
      <c r="BH9" s="1">
        <v>11</v>
      </c>
      <c r="BI9" s="6">
        <f>COUNTIF($Q$21:$Q$100,BH9)</f>
        <v>18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2" t="s">
        <v>23</v>
      </c>
      <c r="BE10" s="43"/>
      <c r="BF10" s="43"/>
      <c r="BG10" s="44"/>
      <c r="BH10" s="2">
        <v>12</v>
      </c>
      <c r="BI10" s="6">
        <f>COUNTIF($Q$21:$Q$100,BH10)</f>
        <v>2</v>
      </c>
    </row>
    <row r="11" spans="1:61" ht="15" customHeight="1" x14ac:dyDescent="0.25">
      <c r="A11" s="10"/>
      <c r="B11" s="11"/>
      <c r="C11" s="13">
        <f>VLOOKUP($E$9,Resultados!$A$5:$Q$4940,3)</f>
        <v>2</v>
      </c>
      <c r="D11" s="13">
        <f>VLOOKUP($E$9,Resultados!$A$5:$Q$4940,4)</f>
        <v>4</v>
      </c>
      <c r="E11" s="13">
        <f>VLOOKUP($E$9,Resultados!$A$5:$Q$4940,5)</f>
        <v>5</v>
      </c>
      <c r="F11" s="13">
        <f>VLOOKUP($E$9,Resultados!$A$5:$Q$4940,6)</f>
        <v>7</v>
      </c>
      <c r="G11" s="13">
        <f>VLOOKUP($E$9,Resultados!$A$5:$Q$4940,7)</f>
        <v>8</v>
      </c>
      <c r="H11" s="13">
        <f>VLOOKUP($E$9,Resultados!$A$5:$Q$4940,8)</f>
        <v>9</v>
      </c>
      <c r="I11" s="13">
        <f>VLOOKUP($E$9,Resultados!$A$5:$Q$4940,9)</f>
        <v>12</v>
      </c>
      <c r="J11" s="13">
        <f>VLOOKUP($E$9,Resultados!$A$5:$Q$4940,10)</f>
        <v>13</v>
      </c>
      <c r="K11" s="13">
        <f>VLOOKUP($E$9,Resultados!$A$5:$Q$4940,11)</f>
        <v>14</v>
      </c>
      <c r="L11" s="13">
        <f>VLOOKUP($E$9,Resultados!$A$5:$Q$4940,12)</f>
        <v>17</v>
      </c>
      <c r="M11" s="13">
        <f>VLOOKUP($E$9,Resultados!$A$5:$Q$4940,13)</f>
        <v>18</v>
      </c>
      <c r="N11" s="13">
        <f>VLOOKUP($E$9,Resultados!$A$5:$Q$4940,14)</f>
        <v>19</v>
      </c>
      <c r="O11" s="13">
        <f>VLOOKUP($E$9,Resultados!$A$5:$Q$4940,15)</f>
        <v>20</v>
      </c>
      <c r="P11" s="13">
        <f>VLOOKUP($E$9,Resultados!$A$5:$Q$4940,16)</f>
        <v>21</v>
      </c>
      <c r="Q11" s="13">
        <f>VLOOKUP($E$9,Resultados!$A$5:$Q$4940,17)</f>
        <v>25</v>
      </c>
      <c r="R11" s="11"/>
      <c r="S11" s="58">
        <f>LARGE(Resultados!A5:A11062,1)</f>
        <v>1505</v>
      </c>
      <c r="T11" s="58"/>
      <c r="U11" s="58"/>
      <c r="V11" s="58"/>
      <c r="W11" s="58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2" t="s">
        <v>23</v>
      </c>
      <c r="BE11" s="43"/>
      <c r="BF11" s="43"/>
      <c r="BG11" s="44"/>
      <c r="BH11" s="3">
        <v>13</v>
      </c>
      <c r="BI11" s="6">
        <f>COUNTIF($Q$21:$Q$100,BH11)</f>
        <v>1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8"/>
      <c r="T12" s="58"/>
      <c r="U12" s="58"/>
      <c r="V12" s="58"/>
      <c r="W12" s="58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27">
        <f>VLOOKUP($E$9,Resultados!$A$2:$S$4938,19)</f>
        <v>748.17</v>
      </c>
      <c r="BD12" s="42" t="s">
        <v>23</v>
      </c>
      <c r="BE12" s="43"/>
      <c r="BF12" s="43"/>
      <c r="BG12" s="44"/>
      <c r="BH12" s="4">
        <v>14</v>
      </c>
      <c r="BI12" s="6">
        <f>COUNTIF($Q$21:$Q$100,BH12)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1776.34</v>
      </c>
      <c r="BA13" s="5">
        <v>15</v>
      </c>
      <c r="BB13" s="27">
        <f>VLOOKUP($E$9,Resultados!$A$2:$S$4938,18)</f>
        <v>265527.67</v>
      </c>
      <c r="BD13" s="42" t="s">
        <v>23</v>
      </c>
      <c r="BE13" s="43"/>
      <c r="BF13" s="43"/>
      <c r="BG13" s="44"/>
      <c r="BH13" s="5">
        <v>15</v>
      </c>
      <c r="BI13" s="6">
        <f>COUNTIF($Q$21:$Q$100,BH13)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276750.21999999997</v>
      </c>
    </row>
    <row r="15" spans="1:61" x14ac:dyDescent="0.25">
      <c r="BA15" s="50" t="s">
        <v>24</v>
      </c>
      <c r="BB15" s="50"/>
      <c r="BD15" s="42" t="s">
        <v>26</v>
      </c>
      <c r="BE15" s="43"/>
      <c r="BF15" s="43"/>
      <c r="BG15" s="43"/>
      <c r="BH15" s="43"/>
      <c r="BI15" s="44"/>
    </row>
    <row r="16" spans="1:61" x14ac:dyDescent="0.25"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26" t="s">
        <v>28</v>
      </c>
      <c r="AA16" s="16"/>
      <c r="AB16" s="16"/>
      <c r="AC16" s="16"/>
      <c r="BA16" s="59">
        <f>BI9*BB9+BI10*BB10+BI11*BB11+BI12*BB12+BI13*BB13</f>
        <v>108</v>
      </c>
      <c r="BB16" s="59"/>
      <c r="BD16" s="42" t="s">
        <v>27</v>
      </c>
      <c r="BE16" s="43"/>
      <c r="BF16" s="43"/>
      <c r="BG16" s="44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12">
        <f>SUM(AA17:AY17)</f>
        <v>14</v>
      </c>
      <c r="AA17" s="9">
        <f>COUNTIF($C$11:$Q$11,B17)</f>
        <v>0</v>
      </c>
      <c r="AB17" s="9">
        <f t="shared" ref="AB17" si="0">COUNTIF($C$11:$Q$11,C17)</f>
        <v>1</v>
      </c>
      <c r="AC17" s="9">
        <f t="shared" ref="AC17" si="1">COUNTIF($C$11:$Q$11,D17)</f>
        <v>0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0</v>
      </c>
      <c r="AG17" s="9">
        <f t="shared" ref="AG17" si="5">COUNTIF($C$11:$Q$11,H17)</f>
        <v>1</v>
      </c>
      <c r="AH17" s="9">
        <f t="shared" ref="AH17" si="6">COUNTIF($C$11:$Q$11,I17)</f>
        <v>1</v>
      </c>
      <c r="AI17" s="9">
        <f t="shared" ref="AI17" si="7">COUNTIF($C$11:$Q$11,J17)</f>
        <v>1</v>
      </c>
      <c r="AJ17" s="9">
        <f t="shared" ref="AJ17" si="8">COUNTIF($C$11:$Q$11,K17)</f>
        <v>0</v>
      </c>
      <c r="AK17" s="9">
        <f t="shared" ref="AK17" si="9">COUNTIF($C$11:$Q$11,L17)</f>
        <v>0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1</v>
      </c>
      <c r="AO17" s="9">
        <f t="shared" ref="AO17" si="13">COUNTIF($C$11:$Q$11,P17)</f>
        <v>0</v>
      </c>
      <c r="AP17" s="9">
        <f t="shared" ref="AP17" si="14">COUNTIF($C$11:$Q$11,Q17)</f>
        <v>0</v>
      </c>
      <c r="AQ17" s="9">
        <f t="shared" ref="AQ17" si="15">COUNTIF($C$11:$Q$11,R17)</f>
        <v>1</v>
      </c>
      <c r="AR17" s="9">
        <f t="shared" ref="AR17" si="16">COUNTIF($C$11:$Q$11,S17)</f>
        <v>1</v>
      </c>
      <c r="AS17" s="9">
        <f t="shared" ref="AS17" si="17">COUNTIF($C$11:$Q$11,T17)</f>
        <v>1</v>
      </c>
      <c r="AT17" s="9">
        <f t="shared" ref="AT17" si="18">COUNTIF($C$11:$Q$11,U17)</f>
        <v>1</v>
      </c>
      <c r="AU17" s="9">
        <f t="shared" ref="AU17" si="19">COUNTIF($C$11:$Q$11,V17)</f>
        <v>1</v>
      </c>
      <c r="BA17" s="59"/>
      <c r="BB17" s="59"/>
      <c r="BD17" s="42" t="s">
        <v>27</v>
      </c>
      <c r="BE17" s="43"/>
      <c r="BF17" s="43"/>
      <c r="BG17" s="44"/>
      <c r="BH17" s="17">
        <v>16</v>
      </c>
      <c r="BI17" s="21">
        <v>32</v>
      </c>
    </row>
    <row r="18" spans="1:61" ht="15" customHeight="1" x14ac:dyDescent="0.35">
      <c r="B18" s="66" t="s">
        <v>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AA18" s="16"/>
      <c r="AB18" s="16"/>
      <c r="AC18" s="16"/>
      <c r="BA18" s="65" t="str">
        <f>IF(BA16&gt;BA21,"Lucro","Prejuízo")</f>
        <v>Prejuízo</v>
      </c>
      <c r="BB18" s="65"/>
      <c r="BC18" s="18"/>
      <c r="BD18" s="42" t="s">
        <v>27</v>
      </c>
      <c r="BE18" s="43"/>
      <c r="BF18" s="43"/>
      <c r="BG18" s="44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60"/>
      <c r="BB19" s="60"/>
      <c r="BC19" s="18"/>
      <c r="BD19" s="42" t="s">
        <v>27</v>
      </c>
      <c r="BE19" s="43"/>
      <c r="BF19" s="43"/>
      <c r="BG19" s="44"/>
      <c r="BH19" s="17">
        <v>18</v>
      </c>
      <c r="BI19" s="21">
        <v>1632</v>
      </c>
    </row>
    <row r="20" spans="1:61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AA20" s="19"/>
      <c r="AB20" s="19"/>
      <c r="AC20" s="19"/>
      <c r="BA20" s="50" t="s">
        <v>25</v>
      </c>
      <c r="BB20" s="50"/>
    </row>
    <row r="21" spans="1:61" x14ac:dyDescent="0.25">
      <c r="A21" s="26">
        <v>1</v>
      </c>
      <c r="B21" s="23">
        <f t="shared" ref="B21:J21" si="20">B17</f>
        <v>1</v>
      </c>
      <c r="C21" s="23">
        <f t="shared" si="20"/>
        <v>2</v>
      </c>
      <c r="D21" s="23">
        <f t="shared" si="20"/>
        <v>3</v>
      </c>
      <c r="E21" s="23">
        <f t="shared" si="20"/>
        <v>4</v>
      </c>
      <c r="F21" s="23">
        <f t="shared" si="20"/>
        <v>5</v>
      </c>
      <c r="G21" s="23">
        <f t="shared" si="20"/>
        <v>6</v>
      </c>
      <c r="H21" s="23">
        <f t="shared" si="20"/>
        <v>7</v>
      </c>
      <c r="I21" s="23">
        <f t="shared" si="20"/>
        <v>8</v>
      </c>
      <c r="J21" s="23">
        <f t="shared" si="20"/>
        <v>9</v>
      </c>
      <c r="K21" s="23">
        <f>O17</f>
        <v>14</v>
      </c>
      <c r="L21" s="23">
        <f>P17</f>
        <v>15</v>
      </c>
      <c r="M21" s="23">
        <f>R17</f>
        <v>17</v>
      </c>
      <c r="N21" s="23">
        <f>S17</f>
        <v>18</v>
      </c>
      <c r="O21" s="23">
        <f>T17</f>
        <v>19</v>
      </c>
      <c r="P21" s="23">
        <f>V17</f>
        <v>21</v>
      </c>
      <c r="Q21" s="12">
        <f t="shared" ref="Q21:Q84" si="21">SUM(AA21:AP21)</f>
        <v>11</v>
      </c>
      <c r="AA21" s="19">
        <f t="shared" ref="AA21:AO28" si="22">COUNTIF($C$11:$Q$11,B21)</f>
        <v>0</v>
      </c>
      <c r="AB21" s="19">
        <f t="shared" si="22"/>
        <v>1</v>
      </c>
      <c r="AC21" s="19">
        <f t="shared" si="22"/>
        <v>0</v>
      </c>
      <c r="AD21" s="9">
        <f t="shared" si="22"/>
        <v>1</v>
      </c>
      <c r="AE21" s="9">
        <f t="shared" si="22"/>
        <v>1</v>
      </c>
      <c r="AF21" s="9">
        <f t="shared" si="22"/>
        <v>0</v>
      </c>
      <c r="AG21" s="9">
        <f t="shared" si="22"/>
        <v>1</v>
      </c>
      <c r="AH21" s="9">
        <f t="shared" si="22"/>
        <v>1</v>
      </c>
      <c r="AI21" s="9">
        <f t="shared" si="22"/>
        <v>1</v>
      </c>
      <c r="AJ21" s="9">
        <f t="shared" si="22"/>
        <v>1</v>
      </c>
      <c r="AK21" s="9">
        <f t="shared" si="22"/>
        <v>0</v>
      </c>
      <c r="AL21" s="9">
        <f t="shared" si="22"/>
        <v>1</v>
      </c>
      <c r="AM21" s="9">
        <f t="shared" si="22"/>
        <v>1</v>
      </c>
      <c r="AN21" s="9">
        <f t="shared" si="22"/>
        <v>1</v>
      </c>
      <c r="AO21" s="9">
        <f t="shared" si="22"/>
        <v>1</v>
      </c>
      <c r="BA21" s="61">
        <f>80*BI16</f>
        <v>160</v>
      </c>
      <c r="BB21" s="61"/>
    </row>
    <row r="22" spans="1:61" x14ac:dyDescent="0.25">
      <c r="A22" s="26">
        <v>2</v>
      </c>
      <c r="B22" s="23">
        <f t="shared" ref="B22:I22" si="23">B17</f>
        <v>1</v>
      </c>
      <c r="C22" s="23">
        <f t="shared" si="23"/>
        <v>2</v>
      </c>
      <c r="D22" s="23">
        <f t="shared" si="23"/>
        <v>3</v>
      </c>
      <c r="E22" s="23">
        <f t="shared" si="23"/>
        <v>4</v>
      </c>
      <c r="F22" s="23">
        <f t="shared" si="23"/>
        <v>5</v>
      </c>
      <c r="G22" s="23">
        <f t="shared" si="23"/>
        <v>6</v>
      </c>
      <c r="H22" s="23">
        <f t="shared" si="23"/>
        <v>7</v>
      </c>
      <c r="I22" s="23">
        <f t="shared" si="23"/>
        <v>8</v>
      </c>
      <c r="J22" s="23">
        <f>L17</f>
        <v>11</v>
      </c>
      <c r="K22" s="23">
        <f>M17</f>
        <v>12</v>
      </c>
      <c r="L22" s="23">
        <f>N17</f>
        <v>13</v>
      </c>
      <c r="M22" s="23">
        <f>Q17</f>
        <v>16</v>
      </c>
      <c r="N22" s="23">
        <f>R17</f>
        <v>17</v>
      </c>
      <c r="O22" s="23">
        <f>T17</f>
        <v>19</v>
      </c>
      <c r="P22" s="23">
        <f>U17</f>
        <v>20</v>
      </c>
      <c r="Q22" s="12">
        <f t="shared" si="21"/>
        <v>10</v>
      </c>
      <c r="AA22" s="19">
        <f t="shared" si="22"/>
        <v>0</v>
      </c>
      <c r="AB22" s="19">
        <f t="shared" si="22"/>
        <v>1</v>
      </c>
      <c r="AC22" s="19">
        <f t="shared" si="22"/>
        <v>0</v>
      </c>
      <c r="AD22" s="9">
        <f t="shared" si="22"/>
        <v>1</v>
      </c>
      <c r="AE22" s="9">
        <f t="shared" si="22"/>
        <v>1</v>
      </c>
      <c r="AF22" s="9">
        <f t="shared" si="22"/>
        <v>0</v>
      </c>
      <c r="AG22" s="9">
        <f t="shared" si="22"/>
        <v>1</v>
      </c>
      <c r="AH22" s="9">
        <f t="shared" si="22"/>
        <v>1</v>
      </c>
      <c r="AI22" s="9">
        <f t="shared" si="22"/>
        <v>0</v>
      </c>
      <c r="AJ22" s="9">
        <f t="shared" si="22"/>
        <v>1</v>
      </c>
      <c r="AK22" s="9">
        <f t="shared" si="22"/>
        <v>1</v>
      </c>
      <c r="AL22" s="9">
        <f t="shared" si="22"/>
        <v>0</v>
      </c>
      <c r="AM22" s="9">
        <f t="shared" si="22"/>
        <v>1</v>
      </c>
      <c r="AN22" s="9">
        <f t="shared" si="22"/>
        <v>1</v>
      </c>
      <c r="AO22" s="9">
        <f t="shared" si="22"/>
        <v>1</v>
      </c>
      <c r="BA22" s="61"/>
      <c r="BB22" s="61"/>
    </row>
    <row r="23" spans="1:61" x14ac:dyDescent="0.25">
      <c r="A23" s="26">
        <v>3</v>
      </c>
      <c r="B23" s="23">
        <f t="shared" ref="B23:I23" si="24">B17</f>
        <v>1</v>
      </c>
      <c r="C23" s="23">
        <f t="shared" si="24"/>
        <v>2</v>
      </c>
      <c r="D23" s="23">
        <f t="shared" si="24"/>
        <v>3</v>
      </c>
      <c r="E23" s="23">
        <f t="shared" si="24"/>
        <v>4</v>
      </c>
      <c r="F23" s="23">
        <f t="shared" si="24"/>
        <v>5</v>
      </c>
      <c r="G23" s="23">
        <f t="shared" si="24"/>
        <v>6</v>
      </c>
      <c r="H23" s="23">
        <f t="shared" si="24"/>
        <v>7</v>
      </c>
      <c r="I23" s="23">
        <f t="shared" si="24"/>
        <v>8</v>
      </c>
      <c r="J23" s="23">
        <f>M17</f>
        <v>12</v>
      </c>
      <c r="K23" s="23">
        <f>N17</f>
        <v>13</v>
      </c>
      <c r="L23" s="23">
        <f>O17</f>
        <v>14</v>
      </c>
      <c r="M23" s="23">
        <f>P17</f>
        <v>15</v>
      </c>
      <c r="N23" s="23">
        <f>R17</f>
        <v>17</v>
      </c>
      <c r="O23" s="23">
        <f>S17</f>
        <v>18</v>
      </c>
      <c r="P23" s="23">
        <f>U17</f>
        <v>20</v>
      </c>
      <c r="Q23" s="12">
        <f t="shared" si="21"/>
        <v>11</v>
      </c>
      <c r="AA23" s="19">
        <f t="shared" si="22"/>
        <v>0</v>
      </c>
      <c r="AB23" s="19">
        <f t="shared" si="22"/>
        <v>1</v>
      </c>
      <c r="AC23" s="19">
        <f t="shared" si="22"/>
        <v>0</v>
      </c>
      <c r="AD23" s="9">
        <f t="shared" si="22"/>
        <v>1</v>
      </c>
      <c r="AE23" s="9">
        <f t="shared" si="22"/>
        <v>1</v>
      </c>
      <c r="AF23" s="9">
        <f t="shared" si="22"/>
        <v>0</v>
      </c>
      <c r="AG23" s="9">
        <f t="shared" si="22"/>
        <v>1</v>
      </c>
      <c r="AH23" s="9">
        <f t="shared" si="22"/>
        <v>1</v>
      </c>
      <c r="AI23" s="9">
        <f t="shared" si="22"/>
        <v>1</v>
      </c>
      <c r="AJ23" s="9">
        <f t="shared" si="22"/>
        <v>1</v>
      </c>
      <c r="AK23" s="9">
        <f t="shared" si="22"/>
        <v>1</v>
      </c>
      <c r="AL23" s="9">
        <f t="shared" si="22"/>
        <v>0</v>
      </c>
      <c r="AM23" s="9">
        <f t="shared" si="22"/>
        <v>1</v>
      </c>
      <c r="AN23" s="9">
        <f t="shared" si="22"/>
        <v>1</v>
      </c>
      <c r="AO23" s="9">
        <f t="shared" si="22"/>
        <v>1</v>
      </c>
    </row>
    <row r="24" spans="1:61" x14ac:dyDescent="0.25">
      <c r="A24" s="26">
        <v>4</v>
      </c>
      <c r="B24" s="23">
        <f t="shared" ref="B24:H24" si="25">B17</f>
        <v>1</v>
      </c>
      <c r="C24" s="23">
        <f t="shared" si="25"/>
        <v>2</v>
      </c>
      <c r="D24" s="23">
        <f t="shared" si="25"/>
        <v>3</v>
      </c>
      <c r="E24" s="23">
        <f t="shared" si="25"/>
        <v>4</v>
      </c>
      <c r="F24" s="23">
        <f t="shared" si="25"/>
        <v>5</v>
      </c>
      <c r="G24" s="23">
        <f t="shared" si="25"/>
        <v>6</v>
      </c>
      <c r="H24" s="23">
        <f t="shared" si="25"/>
        <v>7</v>
      </c>
      <c r="I24" s="23">
        <f>J17</f>
        <v>9</v>
      </c>
      <c r="J24" s="23">
        <f>K17</f>
        <v>10</v>
      </c>
      <c r="K24" s="23">
        <f>L17</f>
        <v>11</v>
      </c>
      <c r="L24" s="23">
        <f>Q17</f>
        <v>16</v>
      </c>
      <c r="M24" s="23">
        <f>R17</f>
        <v>17</v>
      </c>
      <c r="N24" s="23">
        <f>T17</f>
        <v>19</v>
      </c>
      <c r="O24" s="23">
        <f>U17</f>
        <v>20</v>
      </c>
      <c r="P24" s="23">
        <f>V17</f>
        <v>21</v>
      </c>
      <c r="Q24" s="12">
        <f t="shared" si="21"/>
        <v>9</v>
      </c>
      <c r="AA24" s="19">
        <f t="shared" si="22"/>
        <v>0</v>
      </c>
      <c r="AB24" s="19">
        <f t="shared" si="22"/>
        <v>1</v>
      </c>
      <c r="AC24" s="19">
        <f t="shared" si="22"/>
        <v>0</v>
      </c>
      <c r="AD24" s="9">
        <f t="shared" si="22"/>
        <v>1</v>
      </c>
      <c r="AE24" s="9">
        <f t="shared" si="22"/>
        <v>1</v>
      </c>
      <c r="AF24" s="9">
        <f t="shared" si="22"/>
        <v>0</v>
      </c>
      <c r="AG24" s="9">
        <f t="shared" si="22"/>
        <v>1</v>
      </c>
      <c r="AH24" s="9">
        <f t="shared" si="22"/>
        <v>1</v>
      </c>
      <c r="AI24" s="9">
        <f t="shared" si="22"/>
        <v>0</v>
      </c>
      <c r="AJ24" s="9">
        <f t="shared" si="22"/>
        <v>0</v>
      </c>
      <c r="AK24" s="9">
        <f t="shared" si="22"/>
        <v>0</v>
      </c>
      <c r="AL24" s="9">
        <f t="shared" si="22"/>
        <v>1</v>
      </c>
      <c r="AM24" s="9">
        <f t="shared" si="22"/>
        <v>1</v>
      </c>
      <c r="AN24" s="9">
        <f t="shared" si="22"/>
        <v>1</v>
      </c>
      <c r="AO24" s="9">
        <f t="shared" si="22"/>
        <v>1</v>
      </c>
    </row>
    <row r="25" spans="1:61" x14ac:dyDescent="0.25">
      <c r="A25" s="26">
        <v>5</v>
      </c>
      <c r="B25" s="23">
        <f t="shared" ref="B25:H25" si="26">B17</f>
        <v>1</v>
      </c>
      <c r="C25" s="23">
        <f t="shared" si="26"/>
        <v>2</v>
      </c>
      <c r="D25" s="23">
        <f t="shared" si="26"/>
        <v>3</v>
      </c>
      <c r="E25" s="23">
        <f t="shared" si="26"/>
        <v>4</v>
      </c>
      <c r="F25" s="23">
        <f t="shared" si="26"/>
        <v>5</v>
      </c>
      <c r="G25" s="23">
        <f t="shared" si="26"/>
        <v>6</v>
      </c>
      <c r="H25" s="23">
        <f t="shared" si="26"/>
        <v>7</v>
      </c>
      <c r="I25" s="23">
        <f>J17</f>
        <v>9</v>
      </c>
      <c r="J25" s="23">
        <f>K17</f>
        <v>10</v>
      </c>
      <c r="K25" s="23">
        <f>O17</f>
        <v>14</v>
      </c>
      <c r="L25" s="23">
        <f>P17</f>
        <v>15</v>
      </c>
      <c r="M25" s="23">
        <f>R17</f>
        <v>17</v>
      </c>
      <c r="N25" s="23">
        <f>S17</f>
        <v>18</v>
      </c>
      <c r="O25" s="23">
        <f>U17</f>
        <v>20</v>
      </c>
      <c r="P25" s="23">
        <f>V17</f>
        <v>21</v>
      </c>
      <c r="Q25" s="12">
        <f t="shared" si="21"/>
        <v>10</v>
      </c>
      <c r="AA25" s="19">
        <f t="shared" si="22"/>
        <v>0</v>
      </c>
      <c r="AB25" s="19">
        <f t="shared" si="22"/>
        <v>1</v>
      </c>
      <c r="AC25" s="19">
        <f t="shared" si="22"/>
        <v>0</v>
      </c>
      <c r="AD25" s="9">
        <f t="shared" si="22"/>
        <v>1</v>
      </c>
      <c r="AE25" s="9">
        <f t="shared" si="22"/>
        <v>1</v>
      </c>
      <c r="AF25" s="9">
        <f t="shared" si="22"/>
        <v>0</v>
      </c>
      <c r="AG25" s="9">
        <f t="shared" si="22"/>
        <v>1</v>
      </c>
      <c r="AH25" s="9">
        <f t="shared" si="22"/>
        <v>1</v>
      </c>
      <c r="AI25" s="9">
        <f t="shared" si="22"/>
        <v>0</v>
      </c>
      <c r="AJ25" s="9">
        <f t="shared" si="22"/>
        <v>1</v>
      </c>
      <c r="AK25" s="9">
        <f t="shared" si="22"/>
        <v>0</v>
      </c>
      <c r="AL25" s="9">
        <f t="shared" si="22"/>
        <v>1</v>
      </c>
      <c r="AM25" s="9">
        <f t="shared" si="22"/>
        <v>1</v>
      </c>
      <c r="AN25" s="9">
        <f t="shared" si="22"/>
        <v>1</v>
      </c>
      <c r="AO25" s="9">
        <f t="shared" si="22"/>
        <v>1</v>
      </c>
    </row>
    <row r="26" spans="1:61" x14ac:dyDescent="0.25">
      <c r="A26" s="26">
        <v>6</v>
      </c>
      <c r="B26" s="23">
        <f t="shared" ref="B26:H26" si="27">B17</f>
        <v>1</v>
      </c>
      <c r="C26" s="23">
        <f t="shared" si="27"/>
        <v>2</v>
      </c>
      <c r="D26" s="23">
        <f t="shared" si="27"/>
        <v>3</v>
      </c>
      <c r="E26" s="23">
        <f t="shared" si="27"/>
        <v>4</v>
      </c>
      <c r="F26" s="23">
        <f t="shared" si="27"/>
        <v>5</v>
      </c>
      <c r="G26" s="23">
        <f t="shared" si="27"/>
        <v>6</v>
      </c>
      <c r="H26" s="23">
        <f t="shared" si="27"/>
        <v>7</v>
      </c>
      <c r="I26" s="23">
        <f>K17</f>
        <v>10</v>
      </c>
      <c r="J26" s="23">
        <f>M17</f>
        <v>12</v>
      </c>
      <c r="K26" s="23">
        <f>N17</f>
        <v>13</v>
      </c>
      <c r="L26" s="23">
        <f>O17</f>
        <v>14</v>
      </c>
      <c r="M26" s="23">
        <f>P17</f>
        <v>15</v>
      </c>
      <c r="N26" s="23">
        <f>S17</f>
        <v>18</v>
      </c>
      <c r="O26" s="23">
        <f>T17</f>
        <v>19</v>
      </c>
      <c r="P26" s="23">
        <f>U17</f>
        <v>20</v>
      </c>
      <c r="Q26" s="12">
        <f t="shared" si="21"/>
        <v>10</v>
      </c>
      <c r="AA26" s="19">
        <f t="shared" si="22"/>
        <v>0</v>
      </c>
      <c r="AB26" s="19">
        <f t="shared" si="22"/>
        <v>1</v>
      </c>
      <c r="AC26" s="19">
        <f t="shared" si="22"/>
        <v>0</v>
      </c>
      <c r="AD26" s="9">
        <f t="shared" si="22"/>
        <v>1</v>
      </c>
      <c r="AE26" s="9">
        <f t="shared" si="22"/>
        <v>1</v>
      </c>
      <c r="AF26" s="9">
        <f t="shared" si="22"/>
        <v>0</v>
      </c>
      <c r="AG26" s="9">
        <f t="shared" si="22"/>
        <v>1</v>
      </c>
      <c r="AH26" s="9">
        <f t="shared" si="22"/>
        <v>0</v>
      </c>
      <c r="AI26" s="9">
        <f t="shared" si="22"/>
        <v>1</v>
      </c>
      <c r="AJ26" s="9">
        <f t="shared" si="22"/>
        <v>1</v>
      </c>
      <c r="AK26" s="9">
        <f t="shared" si="22"/>
        <v>1</v>
      </c>
      <c r="AL26" s="9">
        <f t="shared" si="22"/>
        <v>0</v>
      </c>
      <c r="AM26" s="9">
        <f t="shared" si="22"/>
        <v>1</v>
      </c>
      <c r="AN26" s="9">
        <f t="shared" si="22"/>
        <v>1</v>
      </c>
      <c r="AO26" s="9">
        <f t="shared" si="22"/>
        <v>1</v>
      </c>
    </row>
    <row r="27" spans="1:61" x14ac:dyDescent="0.25">
      <c r="A27" s="26">
        <v>7</v>
      </c>
      <c r="B27" s="23">
        <f t="shared" ref="B27:G27" si="28">B17</f>
        <v>1</v>
      </c>
      <c r="C27" s="23">
        <f t="shared" si="28"/>
        <v>2</v>
      </c>
      <c r="D27" s="23">
        <f t="shared" si="28"/>
        <v>3</v>
      </c>
      <c r="E27" s="23">
        <f t="shared" si="28"/>
        <v>4</v>
      </c>
      <c r="F27" s="23">
        <f t="shared" si="28"/>
        <v>5</v>
      </c>
      <c r="G27" s="23">
        <f t="shared" si="28"/>
        <v>6</v>
      </c>
      <c r="H27" s="23">
        <f>I17</f>
        <v>8</v>
      </c>
      <c r="I27" s="23">
        <f>J17</f>
        <v>9</v>
      </c>
      <c r="J27" s="23">
        <f>K17</f>
        <v>10</v>
      </c>
      <c r="K27" s="23">
        <f>L17</f>
        <v>11</v>
      </c>
      <c r="L27" s="23">
        <f>P17</f>
        <v>15</v>
      </c>
      <c r="M27" s="23">
        <f>Q17</f>
        <v>16</v>
      </c>
      <c r="N27" s="23">
        <f>T17</f>
        <v>19</v>
      </c>
      <c r="O27" s="23">
        <f>U17</f>
        <v>20</v>
      </c>
      <c r="P27" s="23">
        <f>V17</f>
        <v>21</v>
      </c>
      <c r="Q27" s="12">
        <f t="shared" si="21"/>
        <v>8</v>
      </c>
      <c r="AA27" s="19">
        <f t="shared" si="22"/>
        <v>0</v>
      </c>
      <c r="AB27" s="19">
        <f t="shared" si="22"/>
        <v>1</v>
      </c>
      <c r="AC27" s="19">
        <f t="shared" si="22"/>
        <v>0</v>
      </c>
      <c r="AD27" s="9">
        <f t="shared" si="22"/>
        <v>1</v>
      </c>
      <c r="AE27" s="9">
        <f t="shared" si="22"/>
        <v>1</v>
      </c>
      <c r="AF27" s="9">
        <f t="shared" si="22"/>
        <v>0</v>
      </c>
      <c r="AG27" s="9">
        <f t="shared" si="22"/>
        <v>1</v>
      </c>
      <c r="AH27" s="9">
        <f t="shared" si="22"/>
        <v>1</v>
      </c>
      <c r="AI27" s="9">
        <f t="shared" si="22"/>
        <v>0</v>
      </c>
      <c r="AJ27" s="9">
        <f t="shared" si="22"/>
        <v>0</v>
      </c>
      <c r="AK27" s="9">
        <f t="shared" si="22"/>
        <v>0</v>
      </c>
      <c r="AL27" s="9">
        <f t="shared" si="22"/>
        <v>0</v>
      </c>
      <c r="AM27" s="9">
        <f t="shared" si="22"/>
        <v>1</v>
      </c>
      <c r="AN27" s="9">
        <f t="shared" si="22"/>
        <v>1</v>
      </c>
      <c r="AO27" s="9">
        <f t="shared" si="22"/>
        <v>1</v>
      </c>
    </row>
    <row r="28" spans="1:61" x14ac:dyDescent="0.25">
      <c r="A28" s="26">
        <v>8</v>
      </c>
      <c r="B28" s="23">
        <f t="shared" ref="B28:G28" si="29">B17</f>
        <v>1</v>
      </c>
      <c r="C28" s="23">
        <f t="shared" si="29"/>
        <v>2</v>
      </c>
      <c r="D28" s="23">
        <f t="shared" si="29"/>
        <v>3</v>
      </c>
      <c r="E28" s="23">
        <f t="shared" si="29"/>
        <v>4</v>
      </c>
      <c r="F28" s="23">
        <f t="shared" si="29"/>
        <v>5</v>
      </c>
      <c r="G28" s="23">
        <f t="shared" si="29"/>
        <v>6</v>
      </c>
      <c r="H28" s="23">
        <f>I17</f>
        <v>8</v>
      </c>
      <c r="I28" s="23">
        <f>J17</f>
        <v>9</v>
      </c>
      <c r="J28" s="23">
        <f>L17</f>
        <v>11</v>
      </c>
      <c r="K28" s="23">
        <f>N17</f>
        <v>13</v>
      </c>
      <c r="L28" s="23">
        <f>O17</f>
        <v>14</v>
      </c>
      <c r="M28" s="23">
        <f>P17</f>
        <v>15</v>
      </c>
      <c r="N28" s="23">
        <f>R17</f>
        <v>17</v>
      </c>
      <c r="O28" s="23">
        <f>S17</f>
        <v>18</v>
      </c>
      <c r="P28" s="23">
        <f>U17</f>
        <v>20</v>
      </c>
      <c r="Q28" s="12">
        <f t="shared" si="21"/>
        <v>10</v>
      </c>
      <c r="AA28" s="19">
        <f t="shared" si="22"/>
        <v>0</v>
      </c>
      <c r="AB28" s="19">
        <f t="shared" si="22"/>
        <v>1</v>
      </c>
      <c r="AC28" s="19">
        <f t="shared" si="22"/>
        <v>0</v>
      </c>
      <c r="AD28" s="9">
        <f t="shared" si="22"/>
        <v>1</v>
      </c>
      <c r="AE28" s="9">
        <f t="shared" si="22"/>
        <v>1</v>
      </c>
      <c r="AF28" s="9">
        <f t="shared" si="22"/>
        <v>0</v>
      </c>
      <c r="AG28" s="9">
        <f t="shared" si="22"/>
        <v>1</v>
      </c>
      <c r="AH28" s="9">
        <f t="shared" si="22"/>
        <v>1</v>
      </c>
      <c r="AI28" s="9">
        <f t="shared" si="22"/>
        <v>0</v>
      </c>
      <c r="AJ28" s="9">
        <f t="shared" si="22"/>
        <v>1</v>
      </c>
      <c r="AK28" s="9">
        <f t="shared" si="22"/>
        <v>1</v>
      </c>
      <c r="AL28" s="9">
        <f t="shared" si="22"/>
        <v>0</v>
      </c>
      <c r="AM28" s="9">
        <f t="shared" si="22"/>
        <v>1</v>
      </c>
      <c r="AN28" s="9">
        <f t="shared" si="22"/>
        <v>1</v>
      </c>
      <c r="AO28" s="9">
        <f t="shared" si="22"/>
        <v>1</v>
      </c>
    </row>
    <row r="29" spans="1:61" x14ac:dyDescent="0.25">
      <c r="A29" s="26">
        <v>9</v>
      </c>
      <c r="B29" s="23">
        <f t="shared" ref="B29:G29" si="30">B17</f>
        <v>1</v>
      </c>
      <c r="C29" s="23">
        <f t="shared" si="30"/>
        <v>2</v>
      </c>
      <c r="D29" s="23">
        <f t="shared" si="30"/>
        <v>3</v>
      </c>
      <c r="E29" s="23">
        <f t="shared" si="30"/>
        <v>4</v>
      </c>
      <c r="F29" s="23">
        <f t="shared" si="30"/>
        <v>5</v>
      </c>
      <c r="G29" s="23">
        <f t="shared" si="30"/>
        <v>6</v>
      </c>
      <c r="H29" s="23">
        <f>J17</f>
        <v>9</v>
      </c>
      <c r="I29" s="23">
        <f>K17</f>
        <v>10</v>
      </c>
      <c r="J29" s="23">
        <f>L17</f>
        <v>11</v>
      </c>
      <c r="K29" s="23">
        <f>M17</f>
        <v>12</v>
      </c>
      <c r="L29" s="23">
        <f>Q17</f>
        <v>16</v>
      </c>
      <c r="M29" s="23">
        <f>S17</f>
        <v>18</v>
      </c>
      <c r="N29" s="23">
        <f>T17</f>
        <v>19</v>
      </c>
      <c r="O29" s="23">
        <f>U17</f>
        <v>20</v>
      </c>
      <c r="P29" s="23">
        <f>V17</f>
        <v>21</v>
      </c>
      <c r="Q29" s="12">
        <f t="shared" si="21"/>
        <v>9</v>
      </c>
      <c r="AA29" s="19">
        <f t="shared" ref="AA29:AA92" si="31">COUNTIF($C$11:$Q$11,B29)</f>
        <v>0</v>
      </c>
      <c r="AB29" s="19">
        <f t="shared" ref="AB29:AB92" si="32">COUNTIF($C$11:$Q$11,C29)</f>
        <v>1</v>
      </c>
      <c r="AC29" s="19">
        <f t="shared" ref="AC29:AC92" si="33">COUNTIF($C$11:$Q$11,D29)</f>
        <v>0</v>
      </c>
      <c r="AD29" s="9">
        <f t="shared" ref="AD29:AD92" si="34">COUNTIF($C$11:$Q$11,E29)</f>
        <v>1</v>
      </c>
      <c r="AE29" s="9">
        <f t="shared" ref="AE29:AE92" si="35">COUNTIF($C$11:$Q$11,F29)</f>
        <v>1</v>
      </c>
      <c r="AF29" s="9">
        <f t="shared" ref="AF29:AF92" si="36">COUNTIF($C$11:$Q$11,G29)</f>
        <v>0</v>
      </c>
      <c r="AG29" s="9">
        <f t="shared" ref="AG29:AG92" si="37">COUNTIF($C$11:$Q$11,H29)</f>
        <v>1</v>
      </c>
      <c r="AH29" s="9">
        <f t="shared" ref="AH29:AH92" si="38">COUNTIF($C$11:$Q$11,I29)</f>
        <v>0</v>
      </c>
      <c r="AI29" s="9">
        <f t="shared" ref="AI29:AI92" si="39">COUNTIF($C$11:$Q$11,J29)</f>
        <v>0</v>
      </c>
      <c r="AJ29" s="9">
        <f t="shared" ref="AJ29:AJ92" si="40">COUNTIF($C$11:$Q$11,K29)</f>
        <v>1</v>
      </c>
      <c r="AK29" s="9">
        <f t="shared" ref="AK29:AK92" si="41">COUNTIF($C$11:$Q$11,L29)</f>
        <v>0</v>
      </c>
      <c r="AL29" s="9">
        <f t="shared" ref="AL29:AL92" si="42">COUNTIF($C$11:$Q$11,M29)</f>
        <v>1</v>
      </c>
      <c r="AM29" s="9">
        <f t="shared" ref="AM29:AM92" si="43">COUNTIF($C$11:$Q$11,N29)</f>
        <v>1</v>
      </c>
      <c r="AN29" s="9">
        <f t="shared" ref="AN29:AN92" si="44">COUNTIF($C$11:$Q$11,O29)</f>
        <v>1</v>
      </c>
      <c r="AO29" s="9">
        <f t="shared" ref="AO29:AO92" si="45">COUNTIF($C$11:$Q$11,P29)</f>
        <v>1</v>
      </c>
    </row>
    <row r="30" spans="1:61" x14ac:dyDescent="0.25">
      <c r="A30" s="26">
        <v>10</v>
      </c>
      <c r="B30" s="23">
        <f t="shared" ref="B30:G30" si="46">B17</f>
        <v>1</v>
      </c>
      <c r="C30" s="23">
        <f t="shared" si="46"/>
        <v>2</v>
      </c>
      <c r="D30" s="23">
        <f t="shared" si="46"/>
        <v>3</v>
      </c>
      <c r="E30" s="23">
        <f t="shared" si="46"/>
        <v>4</v>
      </c>
      <c r="F30" s="23">
        <f t="shared" si="46"/>
        <v>5</v>
      </c>
      <c r="G30" s="23">
        <f t="shared" si="46"/>
        <v>6</v>
      </c>
      <c r="H30" s="23">
        <f>J17</f>
        <v>9</v>
      </c>
      <c r="I30" s="23">
        <f>K17</f>
        <v>10</v>
      </c>
      <c r="J30" s="23">
        <f>L17</f>
        <v>11</v>
      </c>
      <c r="K30" s="23">
        <f>N17</f>
        <v>13</v>
      </c>
      <c r="L30" s="23">
        <f>O17</f>
        <v>14</v>
      </c>
      <c r="M30" s="23">
        <f>Q17</f>
        <v>16</v>
      </c>
      <c r="N30" s="23">
        <f>T17</f>
        <v>19</v>
      </c>
      <c r="O30" s="23">
        <f>U17</f>
        <v>20</v>
      </c>
      <c r="P30" s="23">
        <f>V17</f>
        <v>21</v>
      </c>
      <c r="Q30" s="12">
        <f t="shared" si="21"/>
        <v>9</v>
      </c>
      <c r="AA30" s="19">
        <f t="shared" si="31"/>
        <v>0</v>
      </c>
      <c r="AB30" s="19">
        <f t="shared" si="32"/>
        <v>1</v>
      </c>
      <c r="AC30" s="19">
        <f t="shared" si="33"/>
        <v>0</v>
      </c>
      <c r="AD30" s="9">
        <f t="shared" si="34"/>
        <v>1</v>
      </c>
      <c r="AE30" s="9">
        <f t="shared" si="35"/>
        <v>1</v>
      </c>
      <c r="AF30" s="9">
        <f t="shared" si="36"/>
        <v>0</v>
      </c>
      <c r="AG30" s="9">
        <f t="shared" si="37"/>
        <v>1</v>
      </c>
      <c r="AH30" s="9">
        <f t="shared" si="38"/>
        <v>0</v>
      </c>
      <c r="AI30" s="9">
        <f t="shared" si="39"/>
        <v>0</v>
      </c>
      <c r="AJ30" s="9">
        <f t="shared" si="40"/>
        <v>1</v>
      </c>
      <c r="AK30" s="9">
        <f t="shared" si="41"/>
        <v>1</v>
      </c>
      <c r="AL30" s="9">
        <f t="shared" si="42"/>
        <v>0</v>
      </c>
      <c r="AM30" s="9">
        <f t="shared" si="43"/>
        <v>1</v>
      </c>
      <c r="AN30" s="9">
        <f t="shared" si="44"/>
        <v>1</v>
      </c>
      <c r="AO30" s="9">
        <f t="shared" si="45"/>
        <v>1</v>
      </c>
    </row>
    <row r="31" spans="1:61" x14ac:dyDescent="0.25">
      <c r="A31" s="26">
        <v>11</v>
      </c>
      <c r="B31" s="23">
        <f>B17</f>
        <v>1</v>
      </c>
      <c r="C31" s="23">
        <f>C17</f>
        <v>2</v>
      </c>
      <c r="D31" s="23">
        <f>D17</f>
        <v>3</v>
      </c>
      <c r="E31" s="23">
        <f>E17</f>
        <v>4</v>
      </c>
      <c r="F31" s="23">
        <f>F17</f>
        <v>5</v>
      </c>
      <c r="G31" s="23">
        <f>H17</f>
        <v>7</v>
      </c>
      <c r="H31" s="23">
        <f>J17</f>
        <v>9</v>
      </c>
      <c r="I31" s="23">
        <f t="shared" ref="I31:N31" si="47">L17</f>
        <v>11</v>
      </c>
      <c r="J31" s="23">
        <f t="shared" si="47"/>
        <v>12</v>
      </c>
      <c r="K31" s="23">
        <f t="shared" si="47"/>
        <v>13</v>
      </c>
      <c r="L31" s="23">
        <f t="shared" si="47"/>
        <v>14</v>
      </c>
      <c r="M31" s="23">
        <f t="shared" si="47"/>
        <v>15</v>
      </c>
      <c r="N31" s="23">
        <f t="shared" si="47"/>
        <v>16</v>
      </c>
      <c r="O31" s="23">
        <f>S17</f>
        <v>18</v>
      </c>
      <c r="P31" s="23">
        <f>V17</f>
        <v>21</v>
      </c>
      <c r="Q31" s="12">
        <f t="shared" si="21"/>
        <v>10</v>
      </c>
      <c r="AA31" s="19">
        <f t="shared" si="31"/>
        <v>0</v>
      </c>
      <c r="AB31" s="19">
        <f t="shared" si="32"/>
        <v>1</v>
      </c>
      <c r="AC31" s="19">
        <f t="shared" si="33"/>
        <v>0</v>
      </c>
      <c r="AD31" s="9">
        <f t="shared" si="34"/>
        <v>1</v>
      </c>
      <c r="AE31" s="9">
        <f t="shared" si="35"/>
        <v>1</v>
      </c>
      <c r="AF31" s="9">
        <f t="shared" si="36"/>
        <v>1</v>
      </c>
      <c r="AG31" s="9">
        <f t="shared" si="37"/>
        <v>1</v>
      </c>
      <c r="AH31" s="9">
        <f t="shared" si="38"/>
        <v>0</v>
      </c>
      <c r="AI31" s="9">
        <f t="shared" si="39"/>
        <v>1</v>
      </c>
      <c r="AJ31" s="9">
        <f t="shared" si="40"/>
        <v>1</v>
      </c>
      <c r="AK31" s="9">
        <f t="shared" si="41"/>
        <v>1</v>
      </c>
      <c r="AL31" s="9">
        <f t="shared" si="42"/>
        <v>0</v>
      </c>
      <c r="AM31" s="9">
        <f t="shared" si="43"/>
        <v>0</v>
      </c>
      <c r="AN31" s="9">
        <f t="shared" si="44"/>
        <v>1</v>
      </c>
      <c r="AO31" s="9">
        <f t="shared" si="45"/>
        <v>1</v>
      </c>
    </row>
    <row r="32" spans="1:61" x14ac:dyDescent="0.25">
      <c r="A32" s="26">
        <v>12</v>
      </c>
      <c r="B32" s="23">
        <f>B17</f>
        <v>1</v>
      </c>
      <c r="C32" s="23">
        <f>C17</f>
        <v>2</v>
      </c>
      <c r="D32" s="23">
        <f>D17</f>
        <v>3</v>
      </c>
      <c r="E32" s="23">
        <f>E17</f>
        <v>4</v>
      </c>
      <c r="F32" s="23">
        <f>F17</f>
        <v>5</v>
      </c>
      <c r="G32" s="23">
        <f>I17</f>
        <v>8</v>
      </c>
      <c r="H32" s="23">
        <f>K17</f>
        <v>10</v>
      </c>
      <c r="I32" s="23">
        <f>L17</f>
        <v>11</v>
      </c>
      <c r="J32" s="23">
        <f>M17</f>
        <v>12</v>
      </c>
      <c r="K32" s="23">
        <f>O17</f>
        <v>14</v>
      </c>
      <c r="L32" s="23">
        <f>P17</f>
        <v>15</v>
      </c>
      <c r="M32" s="23">
        <f>R17</f>
        <v>17</v>
      </c>
      <c r="N32" s="23">
        <f>S17</f>
        <v>18</v>
      </c>
      <c r="O32" s="23">
        <f>T17</f>
        <v>19</v>
      </c>
      <c r="P32" s="23">
        <f>V17</f>
        <v>21</v>
      </c>
      <c r="Q32" s="12">
        <f t="shared" si="21"/>
        <v>10</v>
      </c>
      <c r="AA32" s="19">
        <f t="shared" si="31"/>
        <v>0</v>
      </c>
      <c r="AB32" s="19">
        <f t="shared" si="32"/>
        <v>1</v>
      </c>
      <c r="AC32" s="19">
        <f t="shared" si="33"/>
        <v>0</v>
      </c>
      <c r="AD32" s="9">
        <f t="shared" si="34"/>
        <v>1</v>
      </c>
      <c r="AE32" s="9">
        <f t="shared" si="35"/>
        <v>1</v>
      </c>
      <c r="AF32" s="9">
        <f t="shared" si="36"/>
        <v>1</v>
      </c>
      <c r="AG32" s="9">
        <f t="shared" si="37"/>
        <v>0</v>
      </c>
      <c r="AH32" s="9">
        <f t="shared" si="38"/>
        <v>0</v>
      </c>
      <c r="AI32" s="9">
        <f t="shared" si="39"/>
        <v>1</v>
      </c>
      <c r="AJ32" s="9">
        <f t="shared" si="40"/>
        <v>1</v>
      </c>
      <c r="AK32" s="9">
        <f t="shared" si="41"/>
        <v>0</v>
      </c>
      <c r="AL32" s="9">
        <f t="shared" si="42"/>
        <v>1</v>
      </c>
      <c r="AM32" s="9">
        <f t="shared" si="43"/>
        <v>1</v>
      </c>
      <c r="AN32" s="9">
        <f t="shared" si="44"/>
        <v>1</v>
      </c>
      <c r="AO32" s="9">
        <f t="shared" si="45"/>
        <v>1</v>
      </c>
    </row>
    <row r="33" spans="1:41" x14ac:dyDescent="0.25">
      <c r="A33" s="26">
        <v>13</v>
      </c>
      <c r="B33" s="23">
        <f>B17</f>
        <v>1</v>
      </c>
      <c r="C33" s="23">
        <f>C17</f>
        <v>2</v>
      </c>
      <c r="D33" s="23">
        <f>D17</f>
        <v>3</v>
      </c>
      <c r="E33" s="23">
        <f>E17</f>
        <v>4</v>
      </c>
      <c r="F33" s="23">
        <f>G17</f>
        <v>6</v>
      </c>
      <c r="G33" s="23">
        <f>H17</f>
        <v>7</v>
      </c>
      <c r="H33" s="23">
        <f>I17</f>
        <v>8</v>
      </c>
      <c r="I33" s="23">
        <f>J17</f>
        <v>9</v>
      </c>
      <c r="J33" s="23">
        <f>L17</f>
        <v>11</v>
      </c>
      <c r="K33" s="23">
        <f>M17</f>
        <v>12</v>
      </c>
      <c r="L33" s="23">
        <f>N17</f>
        <v>13</v>
      </c>
      <c r="M33" s="23">
        <f>O17</f>
        <v>14</v>
      </c>
      <c r="N33" s="23">
        <f>Q17</f>
        <v>16</v>
      </c>
      <c r="O33" s="23">
        <f>R17</f>
        <v>17</v>
      </c>
      <c r="P33" s="23">
        <f>T17</f>
        <v>19</v>
      </c>
      <c r="Q33" s="12">
        <f t="shared" si="21"/>
        <v>10</v>
      </c>
      <c r="AA33" s="19">
        <f t="shared" si="31"/>
        <v>0</v>
      </c>
      <c r="AB33" s="19">
        <f t="shared" si="32"/>
        <v>1</v>
      </c>
      <c r="AC33" s="19">
        <f t="shared" si="33"/>
        <v>0</v>
      </c>
      <c r="AD33" s="9">
        <f t="shared" si="34"/>
        <v>1</v>
      </c>
      <c r="AE33" s="9">
        <f t="shared" si="35"/>
        <v>0</v>
      </c>
      <c r="AF33" s="9">
        <f t="shared" si="36"/>
        <v>1</v>
      </c>
      <c r="AG33" s="9">
        <f t="shared" si="37"/>
        <v>1</v>
      </c>
      <c r="AH33" s="9">
        <f t="shared" si="38"/>
        <v>1</v>
      </c>
      <c r="AI33" s="9">
        <f t="shared" si="39"/>
        <v>0</v>
      </c>
      <c r="AJ33" s="9">
        <f t="shared" si="40"/>
        <v>1</v>
      </c>
      <c r="AK33" s="9">
        <f t="shared" si="41"/>
        <v>1</v>
      </c>
      <c r="AL33" s="9">
        <f t="shared" si="42"/>
        <v>1</v>
      </c>
      <c r="AM33" s="9">
        <f t="shared" si="43"/>
        <v>0</v>
      </c>
      <c r="AN33" s="9">
        <f t="shared" si="44"/>
        <v>1</v>
      </c>
      <c r="AO33" s="9">
        <f t="shared" si="45"/>
        <v>1</v>
      </c>
    </row>
    <row r="34" spans="1:41" x14ac:dyDescent="0.25">
      <c r="A34" s="26">
        <v>14</v>
      </c>
      <c r="B34" s="23">
        <f>B17</f>
        <v>1</v>
      </c>
      <c r="C34" s="23">
        <f>C17</f>
        <v>2</v>
      </c>
      <c r="D34" s="23">
        <f>D17</f>
        <v>3</v>
      </c>
      <c r="E34" s="23">
        <f>E17</f>
        <v>4</v>
      </c>
      <c r="F34" s="23">
        <f>G17</f>
        <v>6</v>
      </c>
      <c r="G34" s="23">
        <f>H17</f>
        <v>7</v>
      </c>
      <c r="H34" s="23">
        <f>I17</f>
        <v>8</v>
      </c>
      <c r="I34" s="23">
        <f>K17</f>
        <v>10</v>
      </c>
      <c r="J34" s="23">
        <f>L17</f>
        <v>11</v>
      </c>
      <c r="K34" s="23">
        <f>M17</f>
        <v>12</v>
      </c>
      <c r="L34" s="23">
        <f>N17</f>
        <v>13</v>
      </c>
      <c r="M34" s="23">
        <f>P17</f>
        <v>15</v>
      </c>
      <c r="N34" s="23">
        <f>Q17</f>
        <v>16</v>
      </c>
      <c r="O34" s="23">
        <f>R17</f>
        <v>17</v>
      </c>
      <c r="P34" s="23">
        <f>T17</f>
        <v>19</v>
      </c>
      <c r="Q34" s="12">
        <f t="shared" si="21"/>
        <v>8</v>
      </c>
      <c r="AA34" s="19">
        <f t="shared" si="31"/>
        <v>0</v>
      </c>
      <c r="AB34" s="19">
        <f t="shared" si="32"/>
        <v>1</v>
      </c>
      <c r="AC34" s="19">
        <f t="shared" si="33"/>
        <v>0</v>
      </c>
      <c r="AD34" s="9">
        <f t="shared" si="34"/>
        <v>1</v>
      </c>
      <c r="AE34" s="9">
        <f t="shared" si="35"/>
        <v>0</v>
      </c>
      <c r="AF34" s="9">
        <f t="shared" si="36"/>
        <v>1</v>
      </c>
      <c r="AG34" s="9">
        <f t="shared" si="37"/>
        <v>1</v>
      </c>
      <c r="AH34" s="9">
        <f t="shared" si="38"/>
        <v>0</v>
      </c>
      <c r="AI34" s="9">
        <f t="shared" si="39"/>
        <v>0</v>
      </c>
      <c r="AJ34" s="9">
        <f t="shared" si="40"/>
        <v>1</v>
      </c>
      <c r="AK34" s="9">
        <f t="shared" si="41"/>
        <v>1</v>
      </c>
      <c r="AL34" s="9">
        <f t="shared" si="42"/>
        <v>0</v>
      </c>
      <c r="AM34" s="9">
        <f t="shared" si="43"/>
        <v>0</v>
      </c>
      <c r="AN34" s="9">
        <f t="shared" si="44"/>
        <v>1</v>
      </c>
      <c r="AO34" s="9">
        <f t="shared" si="45"/>
        <v>1</v>
      </c>
    </row>
    <row r="35" spans="1:41" x14ac:dyDescent="0.25">
      <c r="A35" s="26">
        <v>15</v>
      </c>
      <c r="B35" s="23">
        <f>B17</f>
        <v>1</v>
      </c>
      <c r="C35" s="23">
        <f>C17</f>
        <v>2</v>
      </c>
      <c r="D35" s="23">
        <f>D17</f>
        <v>3</v>
      </c>
      <c r="E35" s="23">
        <f>E17</f>
        <v>4</v>
      </c>
      <c r="F35" s="23">
        <f>G17</f>
        <v>6</v>
      </c>
      <c r="G35" s="23">
        <f>H17</f>
        <v>7</v>
      </c>
      <c r="H35" s="23">
        <f>I17</f>
        <v>8</v>
      </c>
      <c r="I35" s="23">
        <f>L17</f>
        <v>11</v>
      </c>
      <c r="J35" s="23">
        <f>M17</f>
        <v>12</v>
      </c>
      <c r="K35" s="23">
        <f>N17</f>
        <v>13</v>
      </c>
      <c r="L35" s="23">
        <f>Q17</f>
        <v>16</v>
      </c>
      <c r="M35" s="23">
        <f>R17</f>
        <v>17</v>
      </c>
      <c r="N35" s="23">
        <f>S17</f>
        <v>18</v>
      </c>
      <c r="O35" s="23">
        <f>T17</f>
        <v>19</v>
      </c>
      <c r="P35" s="23">
        <f>V17</f>
        <v>21</v>
      </c>
      <c r="Q35" s="12">
        <f t="shared" si="21"/>
        <v>10</v>
      </c>
      <c r="AA35" s="19">
        <f t="shared" si="31"/>
        <v>0</v>
      </c>
      <c r="AB35" s="19">
        <f t="shared" si="32"/>
        <v>1</v>
      </c>
      <c r="AC35" s="19">
        <f t="shared" si="33"/>
        <v>0</v>
      </c>
      <c r="AD35" s="9">
        <f t="shared" si="34"/>
        <v>1</v>
      </c>
      <c r="AE35" s="9">
        <f t="shared" si="35"/>
        <v>0</v>
      </c>
      <c r="AF35" s="9">
        <f t="shared" si="36"/>
        <v>1</v>
      </c>
      <c r="AG35" s="9">
        <f t="shared" si="37"/>
        <v>1</v>
      </c>
      <c r="AH35" s="9">
        <f t="shared" si="38"/>
        <v>0</v>
      </c>
      <c r="AI35" s="9">
        <f t="shared" si="39"/>
        <v>1</v>
      </c>
      <c r="AJ35" s="9">
        <f t="shared" si="40"/>
        <v>1</v>
      </c>
      <c r="AK35" s="9">
        <f t="shared" si="41"/>
        <v>0</v>
      </c>
      <c r="AL35" s="9">
        <f t="shared" si="42"/>
        <v>1</v>
      </c>
      <c r="AM35" s="9">
        <f t="shared" si="43"/>
        <v>1</v>
      </c>
      <c r="AN35" s="9">
        <f t="shared" si="44"/>
        <v>1</v>
      </c>
      <c r="AO35" s="9">
        <f t="shared" si="45"/>
        <v>1</v>
      </c>
    </row>
    <row r="36" spans="1:41" x14ac:dyDescent="0.25">
      <c r="A36" s="26">
        <v>16</v>
      </c>
      <c r="B36" s="23">
        <f>B17</f>
        <v>1</v>
      </c>
      <c r="C36" s="23">
        <f>C17</f>
        <v>2</v>
      </c>
      <c r="D36" s="23">
        <f>D17</f>
        <v>3</v>
      </c>
      <c r="E36" s="23">
        <f>E17</f>
        <v>4</v>
      </c>
      <c r="F36" s="23">
        <f>G17</f>
        <v>6</v>
      </c>
      <c r="G36" s="23">
        <f>H17</f>
        <v>7</v>
      </c>
      <c r="H36" s="23">
        <f>K17</f>
        <v>10</v>
      </c>
      <c r="I36" s="23">
        <f>L17</f>
        <v>11</v>
      </c>
      <c r="J36" s="23">
        <f>M17</f>
        <v>12</v>
      </c>
      <c r="K36" s="23">
        <f>O17</f>
        <v>14</v>
      </c>
      <c r="L36" s="23">
        <f>P17</f>
        <v>15</v>
      </c>
      <c r="M36" s="23">
        <f>R17</f>
        <v>17</v>
      </c>
      <c r="N36" s="23">
        <f>S17</f>
        <v>18</v>
      </c>
      <c r="O36" s="23">
        <f>U17</f>
        <v>20</v>
      </c>
      <c r="P36" s="23">
        <f>V17</f>
        <v>21</v>
      </c>
      <c r="Q36" s="12">
        <f t="shared" si="21"/>
        <v>9</v>
      </c>
      <c r="AA36" s="19">
        <f t="shared" si="31"/>
        <v>0</v>
      </c>
      <c r="AB36" s="19">
        <f t="shared" si="32"/>
        <v>1</v>
      </c>
      <c r="AC36" s="19">
        <f t="shared" si="33"/>
        <v>0</v>
      </c>
      <c r="AD36" s="9">
        <f t="shared" si="34"/>
        <v>1</v>
      </c>
      <c r="AE36" s="9">
        <f t="shared" si="35"/>
        <v>0</v>
      </c>
      <c r="AF36" s="9">
        <f t="shared" si="36"/>
        <v>1</v>
      </c>
      <c r="AG36" s="9">
        <f t="shared" si="37"/>
        <v>0</v>
      </c>
      <c r="AH36" s="9">
        <f t="shared" si="38"/>
        <v>0</v>
      </c>
      <c r="AI36" s="9">
        <f t="shared" si="39"/>
        <v>1</v>
      </c>
      <c r="AJ36" s="9">
        <f t="shared" si="40"/>
        <v>1</v>
      </c>
      <c r="AK36" s="9">
        <f t="shared" si="41"/>
        <v>0</v>
      </c>
      <c r="AL36" s="9">
        <f t="shared" si="42"/>
        <v>1</v>
      </c>
      <c r="AM36" s="9">
        <f t="shared" si="43"/>
        <v>1</v>
      </c>
      <c r="AN36" s="9">
        <f t="shared" si="44"/>
        <v>1</v>
      </c>
      <c r="AO36" s="9">
        <f t="shared" si="45"/>
        <v>1</v>
      </c>
    </row>
    <row r="37" spans="1:41" x14ac:dyDescent="0.25">
      <c r="A37" s="26">
        <v>17</v>
      </c>
      <c r="B37" s="23">
        <f>B17</f>
        <v>1</v>
      </c>
      <c r="C37" s="23">
        <f>C17</f>
        <v>2</v>
      </c>
      <c r="D37" s="23">
        <f>D17</f>
        <v>3</v>
      </c>
      <c r="E37" s="23">
        <f>E17</f>
        <v>4</v>
      </c>
      <c r="F37" s="23">
        <f>G17</f>
        <v>6</v>
      </c>
      <c r="G37" s="23">
        <f>I17</f>
        <v>8</v>
      </c>
      <c r="H37" s="23">
        <f>J17</f>
        <v>9</v>
      </c>
      <c r="I37" s="23">
        <f>K17</f>
        <v>10</v>
      </c>
      <c r="J37" s="23">
        <f>M17</f>
        <v>12</v>
      </c>
      <c r="K37" s="23">
        <f>N17</f>
        <v>13</v>
      </c>
      <c r="L37" s="23">
        <f>O17</f>
        <v>14</v>
      </c>
      <c r="M37" s="23">
        <f>P17</f>
        <v>15</v>
      </c>
      <c r="N37" s="23">
        <f>Q17</f>
        <v>16</v>
      </c>
      <c r="O37" s="23">
        <f>S17</f>
        <v>18</v>
      </c>
      <c r="P37" s="23">
        <f>V17</f>
        <v>21</v>
      </c>
      <c r="Q37" s="12">
        <f t="shared" si="21"/>
        <v>9</v>
      </c>
      <c r="AA37" s="19">
        <f t="shared" si="31"/>
        <v>0</v>
      </c>
      <c r="AB37" s="19">
        <f t="shared" si="32"/>
        <v>1</v>
      </c>
      <c r="AC37" s="19">
        <f t="shared" si="33"/>
        <v>0</v>
      </c>
      <c r="AD37" s="9">
        <f t="shared" si="34"/>
        <v>1</v>
      </c>
      <c r="AE37" s="9">
        <f t="shared" si="35"/>
        <v>0</v>
      </c>
      <c r="AF37" s="9">
        <f t="shared" si="36"/>
        <v>1</v>
      </c>
      <c r="AG37" s="9">
        <f t="shared" si="37"/>
        <v>1</v>
      </c>
      <c r="AH37" s="9">
        <f t="shared" si="38"/>
        <v>0</v>
      </c>
      <c r="AI37" s="9">
        <f t="shared" si="39"/>
        <v>1</v>
      </c>
      <c r="AJ37" s="9">
        <f t="shared" si="40"/>
        <v>1</v>
      </c>
      <c r="AK37" s="9">
        <f t="shared" si="41"/>
        <v>1</v>
      </c>
      <c r="AL37" s="9">
        <f t="shared" si="42"/>
        <v>0</v>
      </c>
      <c r="AM37" s="9">
        <f t="shared" si="43"/>
        <v>0</v>
      </c>
      <c r="AN37" s="9">
        <f t="shared" si="44"/>
        <v>1</v>
      </c>
      <c r="AO37" s="9">
        <f t="shared" si="45"/>
        <v>1</v>
      </c>
    </row>
    <row r="38" spans="1:41" x14ac:dyDescent="0.25">
      <c r="A38" s="26">
        <v>18</v>
      </c>
      <c r="B38" s="23">
        <f>B17</f>
        <v>1</v>
      </c>
      <c r="C38" s="23">
        <f>C17</f>
        <v>2</v>
      </c>
      <c r="D38" s="23">
        <f>D17</f>
        <v>3</v>
      </c>
      <c r="E38" s="23">
        <f>E17</f>
        <v>4</v>
      </c>
      <c r="F38" s="23">
        <f>H17</f>
        <v>7</v>
      </c>
      <c r="G38" s="23">
        <f>I17</f>
        <v>8</v>
      </c>
      <c r="H38" s="23">
        <f>J17</f>
        <v>9</v>
      </c>
      <c r="I38" s="23">
        <f>K17</f>
        <v>10</v>
      </c>
      <c r="J38" s="23">
        <f>L17</f>
        <v>11</v>
      </c>
      <c r="K38" s="23">
        <f>N17</f>
        <v>13</v>
      </c>
      <c r="L38" s="23">
        <f>O17</f>
        <v>14</v>
      </c>
      <c r="M38" s="23">
        <f>P17</f>
        <v>15</v>
      </c>
      <c r="N38" s="23">
        <f>S17</f>
        <v>18</v>
      </c>
      <c r="O38" s="23">
        <f>T17</f>
        <v>19</v>
      </c>
      <c r="P38" s="23">
        <f>U17</f>
        <v>20</v>
      </c>
      <c r="Q38" s="12">
        <f t="shared" si="21"/>
        <v>10</v>
      </c>
      <c r="AA38" s="19">
        <f t="shared" si="31"/>
        <v>0</v>
      </c>
      <c r="AB38" s="19">
        <f t="shared" si="32"/>
        <v>1</v>
      </c>
      <c r="AC38" s="19">
        <f t="shared" si="33"/>
        <v>0</v>
      </c>
      <c r="AD38" s="9">
        <f t="shared" si="34"/>
        <v>1</v>
      </c>
      <c r="AE38" s="9">
        <f t="shared" si="35"/>
        <v>1</v>
      </c>
      <c r="AF38" s="9">
        <f t="shared" si="36"/>
        <v>1</v>
      </c>
      <c r="AG38" s="9">
        <f t="shared" si="37"/>
        <v>1</v>
      </c>
      <c r="AH38" s="9">
        <f t="shared" si="38"/>
        <v>0</v>
      </c>
      <c r="AI38" s="9">
        <f t="shared" si="39"/>
        <v>0</v>
      </c>
      <c r="AJ38" s="9">
        <f t="shared" si="40"/>
        <v>1</v>
      </c>
      <c r="AK38" s="9">
        <f t="shared" si="41"/>
        <v>1</v>
      </c>
      <c r="AL38" s="9">
        <f t="shared" si="42"/>
        <v>0</v>
      </c>
      <c r="AM38" s="9">
        <f t="shared" si="43"/>
        <v>1</v>
      </c>
      <c r="AN38" s="9">
        <f t="shared" si="44"/>
        <v>1</v>
      </c>
      <c r="AO38" s="9">
        <f t="shared" si="45"/>
        <v>1</v>
      </c>
    </row>
    <row r="39" spans="1:41" x14ac:dyDescent="0.25">
      <c r="A39" s="26">
        <v>19</v>
      </c>
      <c r="B39" s="23">
        <f>B17</f>
        <v>1</v>
      </c>
      <c r="C39" s="23">
        <f>C17</f>
        <v>2</v>
      </c>
      <c r="D39" s="23">
        <f>D17</f>
        <v>3</v>
      </c>
      <c r="E39" s="23">
        <f>E17</f>
        <v>4</v>
      </c>
      <c r="F39" s="23">
        <f>J17</f>
        <v>9</v>
      </c>
      <c r="G39" s="23">
        <f t="shared" ref="G39:P39" si="48">M17</f>
        <v>12</v>
      </c>
      <c r="H39" s="23">
        <f t="shared" si="48"/>
        <v>13</v>
      </c>
      <c r="I39" s="23">
        <f t="shared" si="48"/>
        <v>14</v>
      </c>
      <c r="J39" s="23">
        <f t="shared" si="48"/>
        <v>15</v>
      </c>
      <c r="K39" s="23">
        <f t="shared" si="48"/>
        <v>16</v>
      </c>
      <c r="L39" s="23">
        <f t="shared" si="48"/>
        <v>17</v>
      </c>
      <c r="M39" s="23">
        <f t="shared" si="48"/>
        <v>18</v>
      </c>
      <c r="N39" s="23">
        <f t="shared" si="48"/>
        <v>19</v>
      </c>
      <c r="O39" s="23">
        <f t="shared" si="48"/>
        <v>20</v>
      </c>
      <c r="P39" s="23">
        <f t="shared" si="48"/>
        <v>21</v>
      </c>
      <c r="Q39" s="12">
        <f t="shared" si="21"/>
        <v>11</v>
      </c>
      <c r="AA39" s="19">
        <f t="shared" si="31"/>
        <v>0</v>
      </c>
      <c r="AB39" s="19">
        <f t="shared" si="32"/>
        <v>1</v>
      </c>
      <c r="AC39" s="19">
        <f t="shared" si="33"/>
        <v>0</v>
      </c>
      <c r="AD39" s="9">
        <f t="shared" si="34"/>
        <v>1</v>
      </c>
      <c r="AE39" s="9">
        <f t="shared" si="35"/>
        <v>1</v>
      </c>
      <c r="AF39" s="9">
        <f t="shared" si="36"/>
        <v>1</v>
      </c>
      <c r="AG39" s="9">
        <f t="shared" si="37"/>
        <v>1</v>
      </c>
      <c r="AH39" s="9">
        <f t="shared" si="38"/>
        <v>1</v>
      </c>
      <c r="AI39" s="9">
        <f t="shared" si="39"/>
        <v>0</v>
      </c>
      <c r="AJ39" s="9">
        <f t="shared" si="40"/>
        <v>0</v>
      </c>
      <c r="AK39" s="9">
        <f t="shared" si="41"/>
        <v>1</v>
      </c>
      <c r="AL39" s="9">
        <f t="shared" si="42"/>
        <v>1</v>
      </c>
      <c r="AM39" s="9">
        <f t="shared" si="43"/>
        <v>1</v>
      </c>
      <c r="AN39" s="9">
        <f t="shared" si="44"/>
        <v>1</v>
      </c>
      <c r="AO39" s="9">
        <f t="shared" si="45"/>
        <v>1</v>
      </c>
    </row>
    <row r="40" spans="1:41" x14ac:dyDescent="0.25">
      <c r="A40" s="26">
        <v>20</v>
      </c>
      <c r="B40" s="23">
        <f>B17</f>
        <v>1</v>
      </c>
      <c r="C40" s="23">
        <f>C17</f>
        <v>2</v>
      </c>
      <c r="D40" s="23">
        <f>D17</f>
        <v>3</v>
      </c>
      <c r="E40" s="23">
        <f>F17</f>
        <v>5</v>
      </c>
      <c r="F40" s="23">
        <f>G17</f>
        <v>6</v>
      </c>
      <c r="G40" s="23">
        <f>H17</f>
        <v>7</v>
      </c>
      <c r="H40" s="23">
        <f>I17</f>
        <v>8</v>
      </c>
      <c r="I40" s="23">
        <f>K17</f>
        <v>10</v>
      </c>
      <c r="J40" s="23">
        <f>L17</f>
        <v>11</v>
      </c>
      <c r="K40" s="23">
        <f>N17</f>
        <v>13</v>
      </c>
      <c r="L40" s="23">
        <f>O17</f>
        <v>14</v>
      </c>
      <c r="M40" s="23">
        <f>P17</f>
        <v>15</v>
      </c>
      <c r="N40" s="23">
        <f>Q17</f>
        <v>16</v>
      </c>
      <c r="O40" s="23">
        <f>S17</f>
        <v>18</v>
      </c>
      <c r="P40" s="23">
        <f>V17</f>
        <v>21</v>
      </c>
      <c r="Q40" s="12">
        <f t="shared" si="21"/>
        <v>8</v>
      </c>
      <c r="AA40" s="19">
        <f t="shared" si="31"/>
        <v>0</v>
      </c>
      <c r="AB40" s="19">
        <f t="shared" si="32"/>
        <v>1</v>
      </c>
      <c r="AC40" s="19">
        <f t="shared" si="33"/>
        <v>0</v>
      </c>
      <c r="AD40" s="9">
        <f t="shared" si="34"/>
        <v>1</v>
      </c>
      <c r="AE40" s="9">
        <f t="shared" si="35"/>
        <v>0</v>
      </c>
      <c r="AF40" s="9">
        <f t="shared" si="36"/>
        <v>1</v>
      </c>
      <c r="AG40" s="9">
        <f t="shared" si="37"/>
        <v>1</v>
      </c>
      <c r="AH40" s="9">
        <f t="shared" si="38"/>
        <v>0</v>
      </c>
      <c r="AI40" s="9">
        <f t="shared" si="39"/>
        <v>0</v>
      </c>
      <c r="AJ40" s="9">
        <f t="shared" si="40"/>
        <v>1</v>
      </c>
      <c r="AK40" s="9">
        <f t="shared" si="41"/>
        <v>1</v>
      </c>
      <c r="AL40" s="9">
        <f t="shared" si="42"/>
        <v>0</v>
      </c>
      <c r="AM40" s="9">
        <f t="shared" si="43"/>
        <v>0</v>
      </c>
      <c r="AN40" s="9">
        <f t="shared" si="44"/>
        <v>1</v>
      </c>
      <c r="AO40" s="9">
        <f t="shared" si="45"/>
        <v>1</v>
      </c>
    </row>
    <row r="41" spans="1:41" x14ac:dyDescent="0.25">
      <c r="A41" s="26">
        <v>21</v>
      </c>
      <c r="B41" s="23">
        <f>B17</f>
        <v>1</v>
      </c>
      <c r="C41" s="23">
        <f>C17</f>
        <v>2</v>
      </c>
      <c r="D41" s="23">
        <f>D17</f>
        <v>3</v>
      </c>
      <c r="E41" s="23">
        <f>F17</f>
        <v>5</v>
      </c>
      <c r="F41" s="23">
        <f>G17</f>
        <v>6</v>
      </c>
      <c r="G41" s="23">
        <f t="shared" ref="G41:M41" si="49">J17</f>
        <v>9</v>
      </c>
      <c r="H41" s="23">
        <f t="shared" si="49"/>
        <v>10</v>
      </c>
      <c r="I41" s="23">
        <f t="shared" si="49"/>
        <v>11</v>
      </c>
      <c r="J41" s="23">
        <f t="shared" si="49"/>
        <v>12</v>
      </c>
      <c r="K41" s="23">
        <f t="shared" si="49"/>
        <v>13</v>
      </c>
      <c r="L41" s="23">
        <f t="shared" si="49"/>
        <v>14</v>
      </c>
      <c r="M41" s="23">
        <f t="shared" si="49"/>
        <v>15</v>
      </c>
      <c r="N41" s="23">
        <f>R17</f>
        <v>17</v>
      </c>
      <c r="O41" s="23">
        <f>S17</f>
        <v>18</v>
      </c>
      <c r="P41" s="23">
        <f>T17</f>
        <v>19</v>
      </c>
      <c r="Q41" s="12">
        <f t="shared" si="21"/>
        <v>9</v>
      </c>
      <c r="AA41" s="19">
        <f t="shared" si="31"/>
        <v>0</v>
      </c>
      <c r="AB41" s="19">
        <f t="shared" si="32"/>
        <v>1</v>
      </c>
      <c r="AC41" s="19">
        <f t="shared" si="33"/>
        <v>0</v>
      </c>
      <c r="AD41" s="9">
        <f t="shared" si="34"/>
        <v>1</v>
      </c>
      <c r="AE41" s="9">
        <f t="shared" si="35"/>
        <v>0</v>
      </c>
      <c r="AF41" s="9">
        <f t="shared" si="36"/>
        <v>1</v>
      </c>
      <c r="AG41" s="9">
        <f t="shared" si="37"/>
        <v>0</v>
      </c>
      <c r="AH41" s="9">
        <f t="shared" si="38"/>
        <v>0</v>
      </c>
      <c r="AI41" s="9">
        <f t="shared" si="39"/>
        <v>1</v>
      </c>
      <c r="AJ41" s="9">
        <f t="shared" si="40"/>
        <v>1</v>
      </c>
      <c r="AK41" s="9">
        <f t="shared" si="41"/>
        <v>1</v>
      </c>
      <c r="AL41" s="9">
        <f t="shared" si="42"/>
        <v>0</v>
      </c>
      <c r="AM41" s="9">
        <f t="shared" si="43"/>
        <v>1</v>
      </c>
      <c r="AN41" s="9">
        <f t="shared" si="44"/>
        <v>1</v>
      </c>
      <c r="AO41" s="9">
        <f t="shared" si="45"/>
        <v>1</v>
      </c>
    </row>
    <row r="42" spans="1:41" x14ac:dyDescent="0.25">
      <c r="A42" s="26">
        <v>22</v>
      </c>
      <c r="B42" s="23">
        <f>B17</f>
        <v>1</v>
      </c>
      <c r="C42" s="23">
        <f>C17</f>
        <v>2</v>
      </c>
      <c r="D42" s="23">
        <f>D17</f>
        <v>3</v>
      </c>
      <c r="E42" s="23">
        <f>F17</f>
        <v>5</v>
      </c>
      <c r="F42" s="23">
        <f t="shared" ref="F42:L42" si="50">H17</f>
        <v>7</v>
      </c>
      <c r="G42" s="23">
        <f t="shared" si="50"/>
        <v>8</v>
      </c>
      <c r="H42" s="23">
        <f t="shared" si="50"/>
        <v>9</v>
      </c>
      <c r="I42" s="23">
        <f t="shared" si="50"/>
        <v>10</v>
      </c>
      <c r="J42" s="23">
        <f t="shared" si="50"/>
        <v>11</v>
      </c>
      <c r="K42" s="23">
        <f t="shared" si="50"/>
        <v>12</v>
      </c>
      <c r="L42" s="23">
        <f t="shared" si="50"/>
        <v>13</v>
      </c>
      <c r="M42" s="23">
        <f>P17</f>
        <v>15</v>
      </c>
      <c r="N42" s="23">
        <f>R17</f>
        <v>17</v>
      </c>
      <c r="O42" s="23">
        <f>U17</f>
        <v>20</v>
      </c>
      <c r="P42" s="23">
        <f>V17</f>
        <v>21</v>
      </c>
      <c r="Q42" s="12">
        <f t="shared" si="21"/>
        <v>10</v>
      </c>
      <c r="AA42" s="19">
        <f t="shared" si="31"/>
        <v>0</v>
      </c>
      <c r="AB42" s="19">
        <f t="shared" si="32"/>
        <v>1</v>
      </c>
      <c r="AC42" s="19">
        <f t="shared" si="33"/>
        <v>0</v>
      </c>
      <c r="AD42" s="9">
        <f t="shared" si="34"/>
        <v>1</v>
      </c>
      <c r="AE42" s="9">
        <f t="shared" si="35"/>
        <v>1</v>
      </c>
      <c r="AF42" s="9">
        <f t="shared" si="36"/>
        <v>1</v>
      </c>
      <c r="AG42" s="9">
        <f t="shared" si="37"/>
        <v>1</v>
      </c>
      <c r="AH42" s="9">
        <f t="shared" si="38"/>
        <v>0</v>
      </c>
      <c r="AI42" s="9">
        <f t="shared" si="39"/>
        <v>0</v>
      </c>
      <c r="AJ42" s="9">
        <f t="shared" si="40"/>
        <v>1</v>
      </c>
      <c r="AK42" s="9">
        <f t="shared" si="41"/>
        <v>1</v>
      </c>
      <c r="AL42" s="9">
        <f t="shared" si="42"/>
        <v>0</v>
      </c>
      <c r="AM42" s="9">
        <f t="shared" si="43"/>
        <v>1</v>
      </c>
      <c r="AN42" s="9">
        <f t="shared" si="44"/>
        <v>1</v>
      </c>
      <c r="AO42" s="9">
        <f t="shared" si="45"/>
        <v>1</v>
      </c>
    </row>
    <row r="43" spans="1:41" x14ac:dyDescent="0.25">
      <c r="A43" s="26">
        <v>23</v>
      </c>
      <c r="B43" s="23">
        <f>B17</f>
        <v>1</v>
      </c>
      <c r="C43" s="23">
        <f>C17</f>
        <v>2</v>
      </c>
      <c r="D43" s="23">
        <f>D17</f>
        <v>3</v>
      </c>
      <c r="E43" s="23">
        <f>F17</f>
        <v>5</v>
      </c>
      <c r="F43" s="23">
        <f>H17</f>
        <v>7</v>
      </c>
      <c r="G43" s="23">
        <f>I17</f>
        <v>8</v>
      </c>
      <c r="H43" s="23">
        <f>J17</f>
        <v>9</v>
      </c>
      <c r="I43" s="23">
        <f>K17</f>
        <v>10</v>
      </c>
      <c r="J43" s="23">
        <f>M17</f>
        <v>12</v>
      </c>
      <c r="K43" s="23">
        <f>N17</f>
        <v>13</v>
      </c>
      <c r="L43" s="23">
        <f>O17</f>
        <v>14</v>
      </c>
      <c r="M43" s="23">
        <f>Q17</f>
        <v>16</v>
      </c>
      <c r="N43" s="23">
        <f>R17</f>
        <v>17</v>
      </c>
      <c r="O43" s="23">
        <f>U17</f>
        <v>20</v>
      </c>
      <c r="P43" s="23">
        <f>V17</f>
        <v>21</v>
      </c>
      <c r="Q43" s="12">
        <f t="shared" si="21"/>
        <v>11</v>
      </c>
      <c r="AA43" s="19">
        <f t="shared" si="31"/>
        <v>0</v>
      </c>
      <c r="AB43" s="19">
        <f t="shared" si="32"/>
        <v>1</v>
      </c>
      <c r="AC43" s="19">
        <f t="shared" si="33"/>
        <v>0</v>
      </c>
      <c r="AD43" s="9">
        <f t="shared" si="34"/>
        <v>1</v>
      </c>
      <c r="AE43" s="9">
        <f t="shared" si="35"/>
        <v>1</v>
      </c>
      <c r="AF43" s="9">
        <f t="shared" si="36"/>
        <v>1</v>
      </c>
      <c r="AG43" s="9">
        <f t="shared" si="37"/>
        <v>1</v>
      </c>
      <c r="AH43" s="9">
        <f t="shared" si="38"/>
        <v>0</v>
      </c>
      <c r="AI43" s="9">
        <f t="shared" si="39"/>
        <v>1</v>
      </c>
      <c r="AJ43" s="9">
        <f t="shared" si="40"/>
        <v>1</v>
      </c>
      <c r="AK43" s="9">
        <f t="shared" si="41"/>
        <v>1</v>
      </c>
      <c r="AL43" s="9">
        <f t="shared" si="42"/>
        <v>0</v>
      </c>
      <c r="AM43" s="9">
        <f t="shared" si="43"/>
        <v>1</v>
      </c>
      <c r="AN43" s="9">
        <f t="shared" si="44"/>
        <v>1</v>
      </c>
      <c r="AO43" s="9">
        <f t="shared" si="45"/>
        <v>1</v>
      </c>
    </row>
    <row r="44" spans="1:41" x14ac:dyDescent="0.25">
      <c r="A44" s="26">
        <v>24</v>
      </c>
      <c r="B44" s="23">
        <f>B17</f>
        <v>1</v>
      </c>
      <c r="C44" s="23">
        <f>C17</f>
        <v>2</v>
      </c>
      <c r="D44" s="23">
        <f>D17</f>
        <v>3</v>
      </c>
      <c r="E44" s="23">
        <f>F17</f>
        <v>5</v>
      </c>
      <c r="F44" s="23">
        <f>H17</f>
        <v>7</v>
      </c>
      <c r="G44" s="23">
        <f>I17</f>
        <v>8</v>
      </c>
      <c r="H44" s="23">
        <f>J17</f>
        <v>9</v>
      </c>
      <c r="I44" s="23">
        <f>K17</f>
        <v>10</v>
      </c>
      <c r="J44" s="23">
        <f>M17</f>
        <v>12</v>
      </c>
      <c r="K44" s="23">
        <f>N17</f>
        <v>13</v>
      </c>
      <c r="L44" s="23">
        <f>R17</f>
        <v>17</v>
      </c>
      <c r="M44" s="23">
        <f>S17</f>
        <v>18</v>
      </c>
      <c r="N44" s="23">
        <f>T17</f>
        <v>19</v>
      </c>
      <c r="O44" s="23">
        <f>U17</f>
        <v>20</v>
      </c>
      <c r="P44" s="23">
        <f>V17</f>
        <v>21</v>
      </c>
      <c r="Q44" s="12">
        <f t="shared" si="21"/>
        <v>12</v>
      </c>
      <c r="AA44" s="19">
        <f t="shared" si="31"/>
        <v>0</v>
      </c>
      <c r="AB44" s="19">
        <f t="shared" si="32"/>
        <v>1</v>
      </c>
      <c r="AC44" s="19">
        <f t="shared" si="33"/>
        <v>0</v>
      </c>
      <c r="AD44" s="9">
        <f t="shared" si="34"/>
        <v>1</v>
      </c>
      <c r="AE44" s="9">
        <f t="shared" si="35"/>
        <v>1</v>
      </c>
      <c r="AF44" s="9">
        <f t="shared" si="36"/>
        <v>1</v>
      </c>
      <c r="AG44" s="9">
        <f t="shared" si="37"/>
        <v>1</v>
      </c>
      <c r="AH44" s="9">
        <f t="shared" si="38"/>
        <v>0</v>
      </c>
      <c r="AI44" s="9">
        <f t="shared" si="39"/>
        <v>1</v>
      </c>
      <c r="AJ44" s="9">
        <f t="shared" si="40"/>
        <v>1</v>
      </c>
      <c r="AK44" s="9">
        <f t="shared" si="41"/>
        <v>1</v>
      </c>
      <c r="AL44" s="9">
        <f t="shared" si="42"/>
        <v>1</v>
      </c>
      <c r="AM44" s="9">
        <f t="shared" si="43"/>
        <v>1</v>
      </c>
      <c r="AN44" s="9">
        <f t="shared" si="44"/>
        <v>1</v>
      </c>
      <c r="AO44" s="9">
        <f t="shared" si="45"/>
        <v>1</v>
      </c>
    </row>
    <row r="45" spans="1:41" x14ac:dyDescent="0.25">
      <c r="A45" s="26">
        <v>25</v>
      </c>
      <c r="B45" s="23">
        <f>B17</f>
        <v>1</v>
      </c>
      <c r="C45" s="23">
        <f>C17</f>
        <v>2</v>
      </c>
      <c r="D45" s="23">
        <f>D17</f>
        <v>3</v>
      </c>
      <c r="E45" s="23">
        <f>F17</f>
        <v>5</v>
      </c>
      <c r="F45" s="23">
        <f>H17</f>
        <v>7</v>
      </c>
      <c r="G45" s="23">
        <f>L17</f>
        <v>11</v>
      </c>
      <c r="H45" s="23">
        <f t="shared" ref="H45:P45" si="51">N17</f>
        <v>13</v>
      </c>
      <c r="I45" s="23">
        <f t="shared" si="51"/>
        <v>14</v>
      </c>
      <c r="J45" s="23">
        <f t="shared" si="51"/>
        <v>15</v>
      </c>
      <c r="K45" s="23">
        <f t="shared" si="51"/>
        <v>16</v>
      </c>
      <c r="L45" s="23">
        <f t="shared" si="51"/>
        <v>17</v>
      </c>
      <c r="M45" s="23">
        <f t="shared" si="51"/>
        <v>18</v>
      </c>
      <c r="N45" s="23">
        <f t="shared" si="51"/>
        <v>19</v>
      </c>
      <c r="O45" s="23">
        <f t="shared" si="51"/>
        <v>20</v>
      </c>
      <c r="P45" s="23">
        <f t="shared" si="51"/>
        <v>21</v>
      </c>
      <c r="Q45" s="12">
        <f t="shared" si="21"/>
        <v>10</v>
      </c>
      <c r="AA45" s="19">
        <f t="shared" si="31"/>
        <v>0</v>
      </c>
      <c r="AB45" s="19">
        <f t="shared" si="32"/>
        <v>1</v>
      </c>
      <c r="AC45" s="19">
        <f t="shared" si="33"/>
        <v>0</v>
      </c>
      <c r="AD45" s="9">
        <f t="shared" si="34"/>
        <v>1</v>
      </c>
      <c r="AE45" s="9">
        <f t="shared" si="35"/>
        <v>1</v>
      </c>
      <c r="AF45" s="9">
        <f t="shared" si="36"/>
        <v>0</v>
      </c>
      <c r="AG45" s="9">
        <f t="shared" si="37"/>
        <v>1</v>
      </c>
      <c r="AH45" s="9">
        <f t="shared" si="38"/>
        <v>1</v>
      </c>
      <c r="AI45" s="9">
        <f t="shared" si="39"/>
        <v>0</v>
      </c>
      <c r="AJ45" s="9">
        <f t="shared" si="40"/>
        <v>0</v>
      </c>
      <c r="AK45" s="9">
        <f t="shared" si="41"/>
        <v>1</v>
      </c>
      <c r="AL45" s="9">
        <f t="shared" si="42"/>
        <v>1</v>
      </c>
      <c r="AM45" s="9">
        <f t="shared" si="43"/>
        <v>1</v>
      </c>
      <c r="AN45" s="9">
        <f t="shared" si="44"/>
        <v>1</v>
      </c>
      <c r="AO45" s="9">
        <f t="shared" si="45"/>
        <v>1</v>
      </c>
    </row>
    <row r="46" spans="1:41" x14ac:dyDescent="0.25">
      <c r="A46" s="26">
        <v>26</v>
      </c>
      <c r="B46" s="23">
        <f>B17</f>
        <v>1</v>
      </c>
      <c r="C46" s="23">
        <f>C17</f>
        <v>2</v>
      </c>
      <c r="D46" s="23">
        <f>D17</f>
        <v>3</v>
      </c>
      <c r="E46" s="23">
        <f>G17</f>
        <v>6</v>
      </c>
      <c r="F46" s="23">
        <f>H17</f>
        <v>7</v>
      </c>
      <c r="G46" s="23">
        <f>I17</f>
        <v>8</v>
      </c>
      <c r="H46" s="23">
        <f>J17</f>
        <v>9</v>
      </c>
      <c r="I46" s="23">
        <f>L17</f>
        <v>11</v>
      </c>
      <c r="J46" s="23">
        <f>M17</f>
        <v>12</v>
      </c>
      <c r="K46" s="23">
        <f>O17</f>
        <v>14</v>
      </c>
      <c r="L46" s="23">
        <f>P17</f>
        <v>15</v>
      </c>
      <c r="M46" s="23">
        <f>S17</f>
        <v>18</v>
      </c>
      <c r="N46" s="23">
        <f>T17</f>
        <v>19</v>
      </c>
      <c r="O46" s="23">
        <f>U17</f>
        <v>20</v>
      </c>
      <c r="P46" s="23">
        <f>V17</f>
        <v>21</v>
      </c>
      <c r="Q46" s="12">
        <f t="shared" si="21"/>
        <v>10</v>
      </c>
      <c r="AA46" s="19">
        <f t="shared" si="31"/>
        <v>0</v>
      </c>
      <c r="AB46" s="19">
        <f t="shared" si="32"/>
        <v>1</v>
      </c>
      <c r="AC46" s="19">
        <f t="shared" si="33"/>
        <v>0</v>
      </c>
      <c r="AD46" s="9">
        <f t="shared" si="34"/>
        <v>0</v>
      </c>
      <c r="AE46" s="9">
        <f t="shared" si="35"/>
        <v>1</v>
      </c>
      <c r="AF46" s="9">
        <f t="shared" si="36"/>
        <v>1</v>
      </c>
      <c r="AG46" s="9">
        <f t="shared" si="37"/>
        <v>1</v>
      </c>
      <c r="AH46" s="9">
        <f t="shared" si="38"/>
        <v>0</v>
      </c>
      <c r="AI46" s="9">
        <f t="shared" si="39"/>
        <v>1</v>
      </c>
      <c r="AJ46" s="9">
        <f t="shared" si="40"/>
        <v>1</v>
      </c>
      <c r="AK46" s="9">
        <f t="shared" si="41"/>
        <v>0</v>
      </c>
      <c r="AL46" s="9">
        <f t="shared" si="42"/>
        <v>1</v>
      </c>
      <c r="AM46" s="9">
        <f t="shared" si="43"/>
        <v>1</v>
      </c>
      <c r="AN46" s="9">
        <f t="shared" si="44"/>
        <v>1</v>
      </c>
      <c r="AO46" s="9">
        <f t="shared" si="45"/>
        <v>1</v>
      </c>
    </row>
    <row r="47" spans="1:41" x14ac:dyDescent="0.25">
      <c r="A47" s="26">
        <v>27</v>
      </c>
      <c r="B47" s="23">
        <f>B17</f>
        <v>1</v>
      </c>
      <c r="C47" s="23">
        <f>C17</f>
        <v>2</v>
      </c>
      <c r="D47" s="23">
        <f>D17</f>
        <v>3</v>
      </c>
      <c r="E47" s="23">
        <f>G17</f>
        <v>6</v>
      </c>
      <c r="F47" s="23">
        <f>I17</f>
        <v>8</v>
      </c>
      <c r="G47" s="23">
        <f>K17</f>
        <v>10</v>
      </c>
      <c r="H47" s="23">
        <f t="shared" ref="H47:P47" si="52">N17</f>
        <v>13</v>
      </c>
      <c r="I47" s="23">
        <f t="shared" si="52"/>
        <v>14</v>
      </c>
      <c r="J47" s="23">
        <f t="shared" si="52"/>
        <v>15</v>
      </c>
      <c r="K47" s="23">
        <f t="shared" si="52"/>
        <v>16</v>
      </c>
      <c r="L47" s="23">
        <f t="shared" si="52"/>
        <v>17</v>
      </c>
      <c r="M47" s="23">
        <f t="shared" si="52"/>
        <v>18</v>
      </c>
      <c r="N47" s="23">
        <f t="shared" si="52"/>
        <v>19</v>
      </c>
      <c r="O47" s="23">
        <f t="shared" si="52"/>
        <v>20</v>
      </c>
      <c r="P47" s="23">
        <f t="shared" si="52"/>
        <v>21</v>
      </c>
      <c r="Q47" s="12">
        <f t="shared" si="21"/>
        <v>9</v>
      </c>
      <c r="AA47" s="19">
        <f t="shared" si="31"/>
        <v>0</v>
      </c>
      <c r="AB47" s="19">
        <f t="shared" si="32"/>
        <v>1</v>
      </c>
      <c r="AC47" s="19">
        <f t="shared" si="33"/>
        <v>0</v>
      </c>
      <c r="AD47" s="9">
        <f t="shared" si="34"/>
        <v>0</v>
      </c>
      <c r="AE47" s="9">
        <f t="shared" si="35"/>
        <v>1</v>
      </c>
      <c r="AF47" s="9">
        <f t="shared" si="36"/>
        <v>0</v>
      </c>
      <c r="AG47" s="9">
        <f t="shared" si="37"/>
        <v>1</v>
      </c>
      <c r="AH47" s="9">
        <f t="shared" si="38"/>
        <v>1</v>
      </c>
      <c r="AI47" s="9">
        <f t="shared" si="39"/>
        <v>0</v>
      </c>
      <c r="AJ47" s="9">
        <f t="shared" si="40"/>
        <v>0</v>
      </c>
      <c r="AK47" s="9">
        <f t="shared" si="41"/>
        <v>1</v>
      </c>
      <c r="AL47" s="9">
        <f t="shared" si="42"/>
        <v>1</v>
      </c>
      <c r="AM47" s="9">
        <f t="shared" si="43"/>
        <v>1</v>
      </c>
      <c r="AN47" s="9">
        <f t="shared" si="44"/>
        <v>1</v>
      </c>
      <c r="AO47" s="9">
        <f t="shared" si="45"/>
        <v>1</v>
      </c>
    </row>
    <row r="48" spans="1:41" x14ac:dyDescent="0.25">
      <c r="A48" s="26">
        <v>28</v>
      </c>
      <c r="B48" s="23">
        <f>B17</f>
        <v>1</v>
      </c>
      <c r="C48" s="23">
        <f>C17</f>
        <v>2</v>
      </c>
      <c r="D48" s="23">
        <f t="shared" ref="D48:I48" si="53">E17</f>
        <v>4</v>
      </c>
      <c r="E48" s="23">
        <f t="shared" si="53"/>
        <v>5</v>
      </c>
      <c r="F48" s="23">
        <f t="shared" si="53"/>
        <v>6</v>
      </c>
      <c r="G48" s="23">
        <f t="shared" si="53"/>
        <v>7</v>
      </c>
      <c r="H48" s="23">
        <f t="shared" si="53"/>
        <v>8</v>
      </c>
      <c r="I48" s="23">
        <f t="shared" si="53"/>
        <v>9</v>
      </c>
      <c r="J48" s="23">
        <f>L17</f>
        <v>11</v>
      </c>
      <c r="K48" s="23">
        <f>M17</f>
        <v>12</v>
      </c>
      <c r="L48" s="23">
        <f>N17</f>
        <v>13</v>
      </c>
      <c r="M48" s="23">
        <f>Q17</f>
        <v>16</v>
      </c>
      <c r="N48" s="23">
        <f>R17</f>
        <v>17</v>
      </c>
      <c r="O48" s="23">
        <f>S17</f>
        <v>18</v>
      </c>
      <c r="P48" s="23">
        <f>T17</f>
        <v>19</v>
      </c>
      <c r="Q48" s="12">
        <f t="shared" si="21"/>
        <v>11</v>
      </c>
      <c r="AA48" s="19">
        <f t="shared" si="31"/>
        <v>0</v>
      </c>
      <c r="AB48" s="19">
        <f t="shared" si="32"/>
        <v>1</v>
      </c>
      <c r="AC48" s="19">
        <f t="shared" si="33"/>
        <v>1</v>
      </c>
      <c r="AD48" s="9">
        <f t="shared" si="34"/>
        <v>1</v>
      </c>
      <c r="AE48" s="9">
        <f t="shared" si="35"/>
        <v>0</v>
      </c>
      <c r="AF48" s="9">
        <f t="shared" si="36"/>
        <v>1</v>
      </c>
      <c r="AG48" s="9">
        <f t="shared" si="37"/>
        <v>1</v>
      </c>
      <c r="AH48" s="9">
        <f t="shared" si="38"/>
        <v>1</v>
      </c>
      <c r="AI48" s="9">
        <f t="shared" si="39"/>
        <v>0</v>
      </c>
      <c r="AJ48" s="9">
        <f t="shared" si="40"/>
        <v>1</v>
      </c>
      <c r="AK48" s="9">
        <f t="shared" si="41"/>
        <v>1</v>
      </c>
      <c r="AL48" s="9">
        <f t="shared" si="42"/>
        <v>0</v>
      </c>
      <c r="AM48" s="9">
        <f t="shared" si="43"/>
        <v>1</v>
      </c>
      <c r="AN48" s="9">
        <f t="shared" si="44"/>
        <v>1</v>
      </c>
      <c r="AO48" s="9">
        <f t="shared" si="45"/>
        <v>1</v>
      </c>
    </row>
    <row r="49" spans="1:41" x14ac:dyDescent="0.25">
      <c r="A49" s="26">
        <v>29</v>
      </c>
      <c r="B49" s="23">
        <f>B17</f>
        <v>1</v>
      </c>
      <c r="C49" s="23">
        <f>C17</f>
        <v>2</v>
      </c>
      <c r="D49" s="23">
        <f>E17</f>
        <v>4</v>
      </c>
      <c r="E49" s="23">
        <f>F17</f>
        <v>5</v>
      </c>
      <c r="F49" s="23">
        <f>G17</f>
        <v>6</v>
      </c>
      <c r="G49" s="23">
        <f>H17</f>
        <v>7</v>
      </c>
      <c r="H49" s="23">
        <f>I17</f>
        <v>8</v>
      </c>
      <c r="I49" s="23">
        <f>K17</f>
        <v>10</v>
      </c>
      <c r="J49" s="23">
        <f>L17</f>
        <v>11</v>
      </c>
      <c r="K49" s="23">
        <f>M17</f>
        <v>12</v>
      </c>
      <c r="L49" s="23">
        <f>N17</f>
        <v>13</v>
      </c>
      <c r="M49" s="23">
        <f>O17</f>
        <v>14</v>
      </c>
      <c r="N49" s="23">
        <f>Q17</f>
        <v>16</v>
      </c>
      <c r="O49" s="23">
        <f>R17</f>
        <v>17</v>
      </c>
      <c r="P49" s="23">
        <f>T17</f>
        <v>19</v>
      </c>
      <c r="Q49" s="12">
        <f t="shared" si="21"/>
        <v>10</v>
      </c>
      <c r="AA49" s="19">
        <f t="shared" si="31"/>
        <v>0</v>
      </c>
      <c r="AB49" s="19">
        <f t="shared" si="32"/>
        <v>1</v>
      </c>
      <c r="AC49" s="19">
        <f t="shared" si="33"/>
        <v>1</v>
      </c>
      <c r="AD49" s="9">
        <f t="shared" si="34"/>
        <v>1</v>
      </c>
      <c r="AE49" s="9">
        <f t="shared" si="35"/>
        <v>0</v>
      </c>
      <c r="AF49" s="9">
        <f t="shared" si="36"/>
        <v>1</v>
      </c>
      <c r="AG49" s="9">
        <f t="shared" si="37"/>
        <v>1</v>
      </c>
      <c r="AH49" s="9">
        <f t="shared" si="38"/>
        <v>0</v>
      </c>
      <c r="AI49" s="9">
        <f t="shared" si="39"/>
        <v>0</v>
      </c>
      <c r="AJ49" s="9">
        <f t="shared" si="40"/>
        <v>1</v>
      </c>
      <c r="AK49" s="9">
        <f t="shared" si="41"/>
        <v>1</v>
      </c>
      <c r="AL49" s="9">
        <f t="shared" si="42"/>
        <v>1</v>
      </c>
      <c r="AM49" s="9">
        <f t="shared" si="43"/>
        <v>0</v>
      </c>
      <c r="AN49" s="9">
        <f t="shared" si="44"/>
        <v>1</v>
      </c>
      <c r="AO49" s="9">
        <f t="shared" si="45"/>
        <v>1</v>
      </c>
    </row>
    <row r="50" spans="1:41" x14ac:dyDescent="0.25">
      <c r="A50" s="26">
        <v>30</v>
      </c>
      <c r="B50" s="23">
        <f>B17</f>
        <v>1</v>
      </c>
      <c r="C50" s="23">
        <f>C17</f>
        <v>2</v>
      </c>
      <c r="D50" s="23">
        <f>E17</f>
        <v>4</v>
      </c>
      <c r="E50" s="23">
        <f>F17</f>
        <v>5</v>
      </c>
      <c r="F50" s="23">
        <f>G17</f>
        <v>6</v>
      </c>
      <c r="G50" s="23">
        <f>H17</f>
        <v>7</v>
      </c>
      <c r="H50" s="23">
        <f>I17</f>
        <v>8</v>
      </c>
      <c r="I50" s="23">
        <f>L17</f>
        <v>11</v>
      </c>
      <c r="J50" s="23">
        <f>M17</f>
        <v>12</v>
      </c>
      <c r="K50" s="23">
        <f>N17</f>
        <v>13</v>
      </c>
      <c r="L50" s="23">
        <f>P17</f>
        <v>15</v>
      </c>
      <c r="M50" s="23">
        <f>Q17</f>
        <v>16</v>
      </c>
      <c r="N50" s="23">
        <f>R17</f>
        <v>17</v>
      </c>
      <c r="O50" s="23">
        <f>T17</f>
        <v>19</v>
      </c>
      <c r="P50" s="23">
        <f>V17</f>
        <v>21</v>
      </c>
      <c r="Q50" s="12">
        <f t="shared" si="21"/>
        <v>10</v>
      </c>
      <c r="AA50" s="19">
        <f t="shared" si="31"/>
        <v>0</v>
      </c>
      <c r="AB50" s="19">
        <f t="shared" si="32"/>
        <v>1</v>
      </c>
      <c r="AC50" s="19">
        <f t="shared" si="33"/>
        <v>1</v>
      </c>
      <c r="AD50" s="9">
        <f t="shared" si="34"/>
        <v>1</v>
      </c>
      <c r="AE50" s="9">
        <f t="shared" si="35"/>
        <v>0</v>
      </c>
      <c r="AF50" s="9">
        <f t="shared" si="36"/>
        <v>1</v>
      </c>
      <c r="AG50" s="9">
        <f t="shared" si="37"/>
        <v>1</v>
      </c>
      <c r="AH50" s="9">
        <f t="shared" si="38"/>
        <v>0</v>
      </c>
      <c r="AI50" s="9">
        <f t="shared" si="39"/>
        <v>1</v>
      </c>
      <c r="AJ50" s="9">
        <f t="shared" si="40"/>
        <v>1</v>
      </c>
      <c r="AK50" s="9">
        <f t="shared" si="41"/>
        <v>0</v>
      </c>
      <c r="AL50" s="9">
        <f t="shared" si="42"/>
        <v>0</v>
      </c>
      <c r="AM50" s="9">
        <f t="shared" si="43"/>
        <v>1</v>
      </c>
      <c r="AN50" s="9">
        <f t="shared" si="44"/>
        <v>1</v>
      </c>
      <c r="AO50" s="9">
        <f t="shared" si="45"/>
        <v>1</v>
      </c>
    </row>
    <row r="51" spans="1:41" x14ac:dyDescent="0.25">
      <c r="A51" s="26">
        <v>31</v>
      </c>
      <c r="B51" s="23">
        <f>B17</f>
        <v>1</v>
      </c>
      <c r="C51" s="23">
        <f>C17</f>
        <v>2</v>
      </c>
      <c r="D51" s="23">
        <f>E17</f>
        <v>4</v>
      </c>
      <c r="E51" s="23">
        <f>F17</f>
        <v>5</v>
      </c>
      <c r="F51" s="23">
        <f>G17</f>
        <v>6</v>
      </c>
      <c r="G51" s="23">
        <f>H17</f>
        <v>7</v>
      </c>
      <c r="H51" s="23">
        <f>J17</f>
        <v>9</v>
      </c>
      <c r="I51" s="23">
        <f>K17</f>
        <v>10</v>
      </c>
      <c r="J51" s="23">
        <f t="shared" ref="J51:O51" si="54">N17</f>
        <v>13</v>
      </c>
      <c r="K51" s="23">
        <f t="shared" si="54"/>
        <v>14</v>
      </c>
      <c r="L51" s="23">
        <f t="shared" si="54"/>
        <v>15</v>
      </c>
      <c r="M51" s="23">
        <f t="shared" si="54"/>
        <v>16</v>
      </c>
      <c r="N51" s="23">
        <f t="shared" si="54"/>
        <v>17</v>
      </c>
      <c r="O51" s="23">
        <f t="shared" si="54"/>
        <v>18</v>
      </c>
      <c r="P51" s="23">
        <f>U17</f>
        <v>20</v>
      </c>
      <c r="Q51" s="12">
        <f t="shared" si="21"/>
        <v>10</v>
      </c>
      <c r="AA51" s="19">
        <f t="shared" si="31"/>
        <v>0</v>
      </c>
      <c r="AB51" s="19">
        <f t="shared" si="32"/>
        <v>1</v>
      </c>
      <c r="AC51" s="19">
        <f t="shared" si="33"/>
        <v>1</v>
      </c>
      <c r="AD51" s="9">
        <f t="shared" si="34"/>
        <v>1</v>
      </c>
      <c r="AE51" s="9">
        <f t="shared" si="35"/>
        <v>0</v>
      </c>
      <c r="AF51" s="9">
        <f t="shared" si="36"/>
        <v>1</v>
      </c>
      <c r="AG51" s="9">
        <f t="shared" si="37"/>
        <v>1</v>
      </c>
      <c r="AH51" s="9">
        <f t="shared" si="38"/>
        <v>0</v>
      </c>
      <c r="AI51" s="9">
        <f t="shared" si="39"/>
        <v>1</v>
      </c>
      <c r="AJ51" s="9">
        <f t="shared" si="40"/>
        <v>1</v>
      </c>
      <c r="AK51" s="9">
        <f t="shared" si="41"/>
        <v>0</v>
      </c>
      <c r="AL51" s="9">
        <f t="shared" si="42"/>
        <v>0</v>
      </c>
      <c r="AM51" s="9">
        <f t="shared" si="43"/>
        <v>1</v>
      </c>
      <c r="AN51" s="9">
        <f t="shared" si="44"/>
        <v>1</v>
      </c>
      <c r="AO51" s="9">
        <f t="shared" si="45"/>
        <v>1</v>
      </c>
    </row>
    <row r="52" spans="1:41" x14ac:dyDescent="0.25">
      <c r="A52" s="26">
        <v>32</v>
      </c>
      <c r="B52" s="23">
        <f>B17</f>
        <v>1</v>
      </c>
      <c r="C52" s="23">
        <f>C17</f>
        <v>2</v>
      </c>
      <c r="D52" s="23">
        <f>E17</f>
        <v>4</v>
      </c>
      <c r="E52" s="23">
        <f>F17</f>
        <v>5</v>
      </c>
      <c r="F52" s="23">
        <f>H17</f>
        <v>7</v>
      </c>
      <c r="G52" s="23">
        <f>I17</f>
        <v>8</v>
      </c>
      <c r="H52" s="23">
        <f>K17</f>
        <v>10</v>
      </c>
      <c r="I52" s="23">
        <f>M17</f>
        <v>12</v>
      </c>
      <c r="J52" s="23">
        <f>O17</f>
        <v>14</v>
      </c>
      <c r="K52" s="23">
        <f>P17</f>
        <v>15</v>
      </c>
      <c r="L52" s="23">
        <f>Q17</f>
        <v>16</v>
      </c>
      <c r="M52" s="23">
        <f>S17</f>
        <v>18</v>
      </c>
      <c r="N52" s="23">
        <f>T17</f>
        <v>19</v>
      </c>
      <c r="O52" s="23">
        <f>U17</f>
        <v>20</v>
      </c>
      <c r="P52" s="23">
        <f>V17</f>
        <v>21</v>
      </c>
      <c r="Q52" s="12">
        <f t="shared" si="21"/>
        <v>11</v>
      </c>
      <c r="AA52" s="19">
        <f t="shared" si="31"/>
        <v>0</v>
      </c>
      <c r="AB52" s="19">
        <f t="shared" si="32"/>
        <v>1</v>
      </c>
      <c r="AC52" s="19">
        <f t="shared" si="33"/>
        <v>1</v>
      </c>
      <c r="AD52" s="9">
        <f t="shared" si="34"/>
        <v>1</v>
      </c>
      <c r="AE52" s="9">
        <f t="shared" si="35"/>
        <v>1</v>
      </c>
      <c r="AF52" s="9">
        <f t="shared" si="36"/>
        <v>1</v>
      </c>
      <c r="AG52" s="9">
        <f t="shared" si="37"/>
        <v>0</v>
      </c>
      <c r="AH52" s="9">
        <f t="shared" si="38"/>
        <v>1</v>
      </c>
      <c r="AI52" s="9">
        <f t="shared" si="39"/>
        <v>1</v>
      </c>
      <c r="AJ52" s="9">
        <f t="shared" si="40"/>
        <v>0</v>
      </c>
      <c r="AK52" s="9">
        <f t="shared" si="41"/>
        <v>0</v>
      </c>
      <c r="AL52" s="9">
        <f t="shared" si="42"/>
        <v>1</v>
      </c>
      <c r="AM52" s="9">
        <f t="shared" si="43"/>
        <v>1</v>
      </c>
      <c r="AN52" s="9">
        <f t="shared" si="44"/>
        <v>1</v>
      </c>
      <c r="AO52" s="9">
        <f t="shared" si="45"/>
        <v>1</v>
      </c>
    </row>
    <row r="53" spans="1:41" x14ac:dyDescent="0.25">
      <c r="A53" s="26">
        <v>33</v>
      </c>
      <c r="B53" s="23">
        <f>B17</f>
        <v>1</v>
      </c>
      <c r="C53" s="23">
        <f>C17</f>
        <v>2</v>
      </c>
      <c r="D53" s="23">
        <f>E17</f>
        <v>4</v>
      </c>
      <c r="E53" s="23">
        <f t="shared" ref="E53:L53" si="55">G17</f>
        <v>6</v>
      </c>
      <c r="F53" s="23">
        <f t="shared" si="55"/>
        <v>7</v>
      </c>
      <c r="G53" s="23">
        <f t="shared" si="55"/>
        <v>8</v>
      </c>
      <c r="H53" s="23">
        <f t="shared" si="55"/>
        <v>9</v>
      </c>
      <c r="I53" s="23">
        <f t="shared" si="55"/>
        <v>10</v>
      </c>
      <c r="J53" s="23">
        <f t="shared" si="55"/>
        <v>11</v>
      </c>
      <c r="K53" s="23">
        <f t="shared" si="55"/>
        <v>12</v>
      </c>
      <c r="L53" s="23">
        <f t="shared" si="55"/>
        <v>13</v>
      </c>
      <c r="M53" s="23">
        <f>Q17</f>
        <v>16</v>
      </c>
      <c r="N53" s="23">
        <f>R17</f>
        <v>17</v>
      </c>
      <c r="O53" s="23">
        <f>T17</f>
        <v>19</v>
      </c>
      <c r="P53" s="23">
        <f>V17</f>
        <v>21</v>
      </c>
      <c r="Q53" s="12">
        <f t="shared" si="21"/>
        <v>10</v>
      </c>
      <c r="AA53" s="19">
        <f t="shared" si="31"/>
        <v>0</v>
      </c>
      <c r="AB53" s="19">
        <f t="shared" si="32"/>
        <v>1</v>
      </c>
      <c r="AC53" s="19">
        <f t="shared" si="33"/>
        <v>1</v>
      </c>
      <c r="AD53" s="9">
        <f t="shared" si="34"/>
        <v>0</v>
      </c>
      <c r="AE53" s="9">
        <f t="shared" si="35"/>
        <v>1</v>
      </c>
      <c r="AF53" s="9">
        <f t="shared" si="36"/>
        <v>1</v>
      </c>
      <c r="AG53" s="9">
        <f t="shared" si="37"/>
        <v>1</v>
      </c>
      <c r="AH53" s="9">
        <f t="shared" si="38"/>
        <v>0</v>
      </c>
      <c r="AI53" s="9">
        <f t="shared" si="39"/>
        <v>0</v>
      </c>
      <c r="AJ53" s="9">
        <f t="shared" si="40"/>
        <v>1</v>
      </c>
      <c r="AK53" s="9">
        <f t="shared" si="41"/>
        <v>1</v>
      </c>
      <c r="AL53" s="9">
        <f t="shared" si="42"/>
        <v>0</v>
      </c>
      <c r="AM53" s="9">
        <f t="shared" si="43"/>
        <v>1</v>
      </c>
      <c r="AN53" s="9">
        <f t="shared" si="44"/>
        <v>1</v>
      </c>
      <c r="AO53" s="9">
        <f t="shared" si="45"/>
        <v>1</v>
      </c>
    </row>
    <row r="54" spans="1:41" x14ac:dyDescent="0.25">
      <c r="A54" s="26">
        <v>34</v>
      </c>
      <c r="B54" s="23">
        <f>B17</f>
        <v>1</v>
      </c>
      <c r="C54" s="23">
        <f>C17</f>
        <v>2</v>
      </c>
      <c r="D54" s="23">
        <f>E17</f>
        <v>4</v>
      </c>
      <c r="E54" s="23">
        <f>G17</f>
        <v>6</v>
      </c>
      <c r="F54" s="23">
        <f>H17</f>
        <v>7</v>
      </c>
      <c r="G54" s="23">
        <f>I17</f>
        <v>8</v>
      </c>
      <c r="H54" s="23">
        <f>J17</f>
        <v>9</v>
      </c>
      <c r="I54" s="23">
        <f>L17</f>
        <v>11</v>
      </c>
      <c r="J54" s="23">
        <f>M17</f>
        <v>12</v>
      </c>
      <c r="K54" s="23">
        <f>N17</f>
        <v>13</v>
      </c>
      <c r="L54" s="23">
        <f>P17</f>
        <v>15</v>
      </c>
      <c r="M54" s="23">
        <f>Q17</f>
        <v>16</v>
      </c>
      <c r="N54" s="23">
        <f>R17</f>
        <v>17</v>
      </c>
      <c r="O54" s="23">
        <f>T17</f>
        <v>19</v>
      </c>
      <c r="P54" s="23">
        <f>U17</f>
        <v>20</v>
      </c>
      <c r="Q54" s="12">
        <f t="shared" si="21"/>
        <v>10</v>
      </c>
      <c r="AA54" s="19">
        <f t="shared" si="31"/>
        <v>0</v>
      </c>
      <c r="AB54" s="19">
        <f t="shared" si="32"/>
        <v>1</v>
      </c>
      <c r="AC54" s="19">
        <f t="shared" si="33"/>
        <v>1</v>
      </c>
      <c r="AD54" s="9">
        <f t="shared" si="34"/>
        <v>0</v>
      </c>
      <c r="AE54" s="9">
        <f t="shared" si="35"/>
        <v>1</v>
      </c>
      <c r="AF54" s="9">
        <f t="shared" si="36"/>
        <v>1</v>
      </c>
      <c r="AG54" s="9">
        <f t="shared" si="37"/>
        <v>1</v>
      </c>
      <c r="AH54" s="9">
        <f t="shared" si="38"/>
        <v>0</v>
      </c>
      <c r="AI54" s="9">
        <f t="shared" si="39"/>
        <v>1</v>
      </c>
      <c r="AJ54" s="9">
        <f t="shared" si="40"/>
        <v>1</v>
      </c>
      <c r="AK54" s="9">
        <f t="shared" si="41"/>
        <v>0</v>
      </c>
      <c r="AL54" s="9">
        <f t="shared" si="42"/>
        <v>0</v>
      </c>
      <c r="AM54" s="9">
        <f t="shared" si="43"/>
        <v>1</v>
      </c>
      <c r="AN54" s="9">
        <f t="shared" si="44"/>
        <v>1</v>
      </c>
      <c r="AO54" s="9">
        <f t="shared" si="45"/>
        <v>1</v>
      </c>
    </row>
    <row r="55" spans="1:41" x14ac:dyDescent="0.25">
      <c r="A55" s="26">
        <v>35</v>
      </c>
      <c r="B55" s="23">
        <f>B17</f>
        <v>1</v>
      </c>
      <c r="C55" s="23">
        <f>C17</f>
        <v>2</v>
      </c>
      <c r="D55" s="23">
        <f>E17</f>
        <v>4</v>
      </c>
      <c r="E55" s="23">
        <f>G17</f>
        <v>6</v>
      </c>
      <c r="F55" s="23">
        <f>H17</f>
        <v>7</v>
      </c>
      <c r="G55" s="23">
        <f>I17</f>
        <v>8</v>
      </c>
      <c r="H55" s="23">
        <f>K17</f>
        <v>10</v>
      </c>
      <c r="I55" s="23">
        <f>L17</f>
        <v>11</v>
      </c>
      <c r="J55" s="23">
        <f>M17</f>
        <v>12</v>
      </c>
      <c r="K55" s="23">
        <f>N17</f>
        <v>13</v>
      </c>
      <c r="L55" s="23">
        <f>Q17</f>
        <v>16</v>
      </c>
      <c r="M55" s="23">
        <f>R17</f>
        <v>17</v>
      </c>
      <c r="N55" s="23">
        <f>S17</f>
        <v>18</v>
      </c>
      <c r="O55" s="23">
        <f>T17</f>
        <v>19</v>
      </c>
      <c r="P55" s="23">
        <f>U17</f>
        <v>20</v>
      </c>
      <c r="Q55" s="12">
        <f t="shared" si="21"/>
        <v>10</v>
      </c>
      <c r="AA55" s="19">
        <f t="shared" si="31"/>
        <v>0</v>
      </c>
      <c r="AB55" s="19">
        <f t="shared" si="32"/>
        <v>1</v>
      </c>
      <c r="AC55" s="19">
        <f t="shared" si="33"/>
        <v>1</v>
      </c>
      <c r="AD55" s="9">
        <f t="shared" si="34"/>
        <v>0</v>
      </c>
      <c r="AE55" s="9">
        <f t="shared" si="35"/>
        <v>1</v>
      </c>
      <c r="AF55" s="9">
        <f t="shared" si="36"/>
        <v>1</v>
      </c>
      <c r="AG55" s="9">
        <f t="shared" si="37"/>
        <v>0</v>
      </c>
      <c r="AH55" s="9">
        <f t="shared" si="38"/>
        <v>0</v>
      </c>
      <c r="AI55" s="9">
        <f t="shared" si="39"/>
        <v>1</v>
      </c>
      <c r="AJ55" s="9">
        <f t="shared" si="40"/>
        <v>1</v>
      </c>
      <c r="AK55" s="9">
        <f t="shared" si="41"/>
        <v>0</v>
      </c>
      <c r="AL55" s="9">
        <f t="shared" si="42"/>
        <v>1</v>
      </c>
      <c r="AM55" s="9">
        <f t="shared" si="43"/>
        <v>1</v>
      </c>
      <c r="AN55" s="9">
        <f t="shared" si="44"/>
        <v>1</v>
      </c>
      <c r="AO55" s="9">
        <f t="shared" si="45"/>
        <v>1</v>
      </c>
    </row>
    <row r="56" spans="1:41" x14ac:dyDescent="0.25">
      <c r="A56" s="26">
        <v>36</v>
      </c>
      <c r="B56" s="23">
        <f>B17</f>
        <v>1</v>
      </c>
      <c r="C56" s="23">
        <f>C17</f>
        <v>2</v>
      </c>
      <c r="D56" s="23">
        <f>E17</f>
        <v>4</v>
      </c>
      <c r="E56" s="23">
        <f>G17</f>
        <v>6</v>
      </c>
      <c r="F56" s="23">
        <f>H17</f>
        <v>7</v>
      </c>
      <c r="G56" s="23">
        <f>I17</f>
        <v>8</v>
      </c>
      <c r="H56" s="23">
        <f>L17</f>
        <v>11</v>
      </c>
      <c r="I56" s="23">
        <f>M17</f>
        <v>12</v>
      </c>
      <c r="J56" s="23">
        <f>N17</f>
        <v>13</v>
      </c>
      <c r="K56" s="23">
        <f>O17</f>
        <v>14</v>
      </c>
      <c r="L56" s="23">
        <f>Q17</f>
        <v>16</v>
      </c>
      <c r="M56" s="23">
        <f>R17</f>
        <v>17</v>
      </c>
      <c r="N56" s="23">
        <f>T17</f>
        <v>19</v>
      </c>
      <c r="O56" s="23">
        <f>U17</f>
        <v>20</v>
      </c>
      <c r="P56" s="23">
        <f>V17</f>
        <v>21</v>
      </c>
      <c r="Q56" s="12">
        <f t="shared" si="21"/>
        <v>11</v>
      </c>
      <c r="AA56" s="19">
        <f t="shared" si="31"/>
        <v>0</v>
      </c>
      <c r="AB56" s="19">
        <f t="shared" si="32"/>
        <v>1</v>
      </c>
      <c r="AC56" s="19">
        <f t="shared" si="33"/>
        <v>1</v>
      </c>
      <c r="AD56" s="9">
        <f t="shared" si="34"/>
        <v>0</v>
      </c>
      <c r="AE56" s="9">
        <f t="shared" si="35"/>
        <v>1</v>
      </c>
      <c r="AF56" s="9">
        <f t="shared" si="36"/>
        <v>1</v>
      </c>
      <c r="AG56" s="9">
        <f t="shared" si="37"/>
        <v>0</v>
      </c>
      <c r="AH56" s="9">
        <f t="shared" si="38"/>
        <v>1</v>
      </c>
      <c r="AI56" s="9">
        <f t="shared" si="39"/>
        <v>1</v>
      </c>
      <c r="AJ56" s="9">
        <f t="shared" si="40"/>
        <v>1</v>
      </c>
      <c r="AK56" s="9">
        <f t="shared" si="41"/>
        <v>0</v>
      </c>
      <c r="AL56" s="9">
        <f t="shared" si="42"/>
        <v>1</v>
      </c>
      <c r="AM56" s="9">
        <f t="shared" si="43"/>
        <v>1</v>
      </c>
      <c r="AN56" s="9">
        <f t="shared" si="44"/>
        <v>1</v>
      </c>
      <c r="AO56" s="9">
        <f t="shared" si="45"/>
        <v>1</v>
      </c>
    </row>
    <row r="57" spans="1:41" x14ac:dyDescent="0.25">
      <c r="A57" s="26">
        <v>37</v>
      </c>
      <c r="B57" s="23">
        <f>B17</f>
        <v>1</v>
      </c>
      <c r="C57" s="23">
        <f>C17</f>
        <v>2</v>
      </c>
      <c r="D57" s="23">
        <f>E17</f>
        <v>4</v>
      </c>
      <c r="E57" s="23">
        <f>H17</f>
        <v>7</v>
      </c>
      <c r="F57" s="23">
        <f>I17</f>
        <v>8</v>
      </c>
      <c r="G57" s="23">
        <f>J17</f>
        <v>9</v>
      </c>
      <c r="H57" s="23">
        <f>K17</f>
        <v>10</v>
      </c>
      <c r="I57" s="23">
        <f>L17</f>
        <v>11</v>
      </c>
      <c r="J57" s="23">
        <f>O17</f>
        <v>14</v>
      </c>
      <c r="K57" s="23">
        <f>P17</f>
        <v>15</v>
      </c>
      <c r="L57" s="23">
        <f>Q17</f>
        <v>16</v>
      </c>
      <c r="M57" s="23">
        <f>R17</f>
        <v>17</v>
      </c>
      <c r="N57" s="23">
        <f>S17</f>
        <v>18</v>
      </c>
      <c r="O57" s="23">
        <f>U17</f>
        <v>20</v>
      </c>
      <c r="P57" s="23">
        <f>V17</f>
        <v>21</v>
      </c>
      <c r="Q57" s="12">
        <f t="shared" si="21"/>
        <v>10</v>
      </c>
      <c r="AA57" s="19">
        <f t="shared" si="31"/>
        <v>0</v>
      </c>
      <c r="AB57" s="19">
        <f t="shared" si="32"/>
        <v>1</v>
      </c>
      <c r="AC57" s="19">
        <f t="shared" si="33"/>
        <v>1</v>
      </c>
      <c r="AD57" s="9">
        <f t="shared" si="34"/>
        <v>1</v>
      </c>
      <c r="AE57" s="9">
        <f t="shared" si="35"/>
        <v>1</v>
      </c>
      <c r="AF57" s="9">
        <f t="shared" si="36"/>
        <v>1</v>
      </c>
      <c r="AG57" s="9">
        <f t="shared" si="37"/>
        <v>0</v>
      </c>
      <c r="AH57" s="9">
        <f t="shared" si="38"/>
        <v>0</v>
      </c>
      <c r="AI57" s="9">
        <f t="shared" si="39"/>
        <v>1</v>
      </c>
      <c r="AJ57" s="9">
        <f t="shared" si="40"/>
        <v>0</v>
      </c>
      <c r="AK57" s="9">
        <f t="shared" si="41"/>
        <v>0</v>
      </c>
      <c r="AL57" s="9">
        <f t="shared" si="42"/>
        <v>1</v>
      </c>
      <c r="AM57" s="9">
        <f t="shared" si="43"/>
        <v>1</v>
      </c>
      <c r="AN57" s="9">
        <f t="shared" si="44"/>
        <v>1</v>
      </c>
      <c r="AO57" s="9">
        <f t="shared" si="45"/>
        <v>1</v>
      </c>
    </row>
    <row r="58" spans="1:41" x14ac:dyDescent="0.25">
      <c r="A58" s="26">
        <v>38</v>
      </c>
      <c r="B58" s="23">
        <f>B17</f>
        <v>1</v>
      </c>
      <c r="C58" s="23">
        <f>C17</f>
        <v>2</v>
      </c>
      <c r="D58" s="23">
        <f>F17</f>
        <v>5</v>
      </c>
      <c r="E58" s="23">
        <f>G17</f>
        <v>6</v>
      </c>
      <c r="F58" s="23">
        <f>H17</f>
        <v>7</v>
      </c>
      <c r="G58" s="23">
        <f>J17</f>
        <v>9</v>
      </c>
      <c r="H58" s="23">
        <f>K17</f>
        <v>10</v>
      </c>
      <c r="I58" s="23">
        <f>M17</f>
        <v>12</v>
      </c>
      <c r="J58" s="23">
        <f t="shared" ref="J58:O58" si="56">O17</f>
        <v>14</v>
      </c>
      <c r="K58" s="23">
        <f t="shared" si="56"/>
        <v>15</v>
      </c>
      <c r="L58" s="23">
        <f t="shared" si="56"/>
        <v>16</v>
      </c>
      <c r="M58" s="23">
        <f t="shared" si="56"/>
        <v>17</v>
      </c>
      <c r="N58" s="23">
        <f t="shared" si="56"/>
        <v>18</v>
      </c>
      <c r="O58" s="23">
        <f t="shared" si="56"/>
        <v>19</v>
      </c>
      <c r="P58" s="23">
        <f>V17</f>
        <v>21</v>
      </c>
      <c r="Q58" s="12">
        <f t="shared" si="21"/>
        <v>10</v>
      </c>
      <c r="AA58" s="19">
        <f t="shared" si="31"/>
        <v>0</v>
      </c>
      <c r="AB58" s="19">
        <f t="shared" si="32"/>
        <v>1</v>
      </c>
      <c r="AC58" s="19">
        <f t="shared" si="33"/>
        <v>1</v>
      </c>
      <c r="AD58" s="9">
        <f t="shared" si="34"/>
        <v>0</v>
      </c>
      <c r="AE58" s="9">
        <f t="shared" si="35"/>
        <v>1</v>
      </c>
      <c r="AF58" s="9">
        <f t="shared" si="36"/>
        <v>1</v>
      </c>
      <c r="AG58" s="9">
        <f t="shared" si="37"/>
        <v>0</v>
      </c>
      <c r="AH58" s="9">
        <f t="shared" si="38"/>
        <v>1</v>
      </c>
      <c r="AI58" s="9">
        <f t="shared" si="39"/>
        <v>1</v>
      </c>
      <c r="AJ58" s="9">
        <f t="shared" si="40"/>
        <v>0</v>
      </c>
      <c r="AK58" s="9">
        <f t="shared" si="41"/>
        <v>0</v>
      </c>
      <c r="AL58" s="9">
        <f t="shared" si="42"/>
        <v>1</v>
      </c>
      <c r="AM58" s="9">
        <f t="shared" si="43"/>
        <v>1</v>
      </c>
      <c r="AN58" s="9">
        <f t="shared" si="44"/>
        <v>1</v>
      </c>
      <c r="AO58" s="9">
        <f t="shared" si="45"/>
        <v>1</v>
      </c>
    </row>
    <row r="59" spans="1:41" x14ac:dyDescent="0.25">
      <c r="A59" s="26">
        <v>39</v>
      </c>
      <c r="B59" s="23">
        <f>B17</f>
        <v>1</v>
      </c>
      <c r="C59" s="23">
        <f>C17</f>
        <v>2</v>
      </c>
      <c r="D59" s="23">
        <f>F17</f>
        <v>5</v>
      </c>
      <c r="E59" s="23">
        <f>G17</f>
        <v>6</v>
      </c>
      <c r="F59" s="23">
        <f>I17</f>
        <v>8</v>
      </c>
      <c r="G59" s="23">
        <f>J17</f>
        <v>9</v>
      </c>
      <c r="H59" s="23">
        <f>L17</f>
        <v>11</v>
      </c>
      <c r="I59" s="23">
        <f>M17</f>
        <v>12</v>
      </c>
      <c r="J59" s="23">
        <f>O17</f>
        <v>14</v>
      </c>
      <c r="K59" s="23">
        <f>P17</f>
        <v>15</v>
      </c>
      <c r="L59" s="23">
        <f>Q17</f>
        <v>16</v>
      </c>
      <c r="M59" s="23">
        <f>R17</f>
        <v>17</v>
      </c>
      <c r="N59" s="23">
        <f>S17</f>
        <v>18</v>
      </c>
      <c r="O59" s="23">
        <f>U17</f>
        <v>20</v>
      </c>
      <c r="P59" s="23">
        <f>V17</f>
        <v>21</v>
      </c>
      <c r="Q59" s="12">
        <f t="shared" si="21"/>
        <v>10</v>
      </c>
      <c r="AA59" s="19">
        <f t="shared" si="31"/>
        <v>0</v>
      </c>
      <c r="AB59" s="19">
        <f t="shared" si="32"/>
        <v>1</v>
      </c>
      <c r="AC59" s="19">
        <f t="shared" si="33"/>
        <v>1</v>
      </c>
      <c r="AD59" s="9">
        <f t="shared" si="34"/>
        <v>0</v>
      </c>
      <c r="AE59" s="9">
        <f t="shared" si="35"/>
        <v>1</v>
      </c>
      <c r="AF59" s="9">
        <f t="shared" si="36"/>
        <v>1</v>
      </c>
      <c r="AG59" s="9">
        <f t="shared" si="37"/>
        <v>0</v>
      </c>
      <c r="AH59" s="9">
        <f t="shared" si="38"/>
        <v>1</v>
      </c>
      <c r="AI59" s="9">
        <f t="shared" si="39"/>
        <v>1</v>
      </c>
      <c r="AJ59" s="9">
        <f t="shared" si="40"/>
        <v>0</v>
      </c>
      <c r="AK59" s="9">
        <f t="shared" si="41"/>
        <v>0</v>
      </c>
      <c r="AL59" s="9">
        <f t="shared" si="42"/>
        <v>1</v>
      </c>
      <c r="AM59" s="9">
        <f t="shared" si="43"/>
        <v>1</v>
      </c>
      <c r="AN59" s="9">
        <f t="shared" si="44"/>
        <v>1</v>
      </c>
      <c r="AO59" s="9">
        <f t="shared" si="45"/>
        <v>1</v>
      </c>
    </row>
    <row r="60" spans="1:41" x14ac:dyDescent="0.25">
      <c r="A60" s="26">
        <v>40</v>
      </c>
      <c r="B60" s="23">
        <f>B17</f>
        <v>1</v>
      </c>
      <c r="C60" s="23">
        <f>C17</f>
        <v>2</v>
      </c>
      <c r="D60" s="23">
        <f>F17</f>
        <v>5</v>
      </c>
      <c r="E60" s="23">
        <f t="shared" ref="E60:M60" si="57">I17</f>
        <v>8</v>
      </c>
      <c r="F60" s="23">
        <f t="shared" si="57"/>
        <v>9</v>
      </c>
      <c r="G60" s="23">
        <f t="shared" si="57"/>
        <v>10</v>
      </c>
      <c r="H60" s="23">
        <f t="shared" si="57"/>
        <v>11</v>
      </c>
      <c r="I60" s="23">
        <f t="shared" si="57"/>
        <v>12</v>
      </c>
      <c r="J60" s="23">
        <f t="shared" si="57"/>
        <v>13</v>
      </c>
      <c r="K60" s="23">
        <f t="shared" si="57"/>
        <v>14</v>
      </c>
      <c r="L60" s="23">
        <f t="shared" si="57"/>
        <v>15</v>
      </c>
      <c r="M60" s="23">
        <f t="shared" si="57"/>
        <v>16</v>
      </c>
      <c r="N60" s="23">
        <f>S17</f>
        <v>18</v>
      </c>
      <c r="O60" s="23">
        <f>T17</f>
        <v>19</v>
      </c>
      <c r="P60" s="23">
        <f>U17</f>
        <v>20</v>
      </c>
      <c r="Q60" s="12">
        <f t="shared" si="21"/>
        <v>10</v>
      </c>
      <c r="AA60" s="19">
        <f t="shared" si="31"/>
        <v>0</v>
      </c>
      <c r="AB60" s="19">
        <f t="shared" si="32"/>
        <v>1</v>
      </c>
      <c r="AC60" s="19">
        <f t="shared" si="33"/>
        <v>1</v>
      </c>
      <c r="AD60" s="9">
        <f t="shared" si="34"/>
        <v>1</v>
      </c>
      <c r="AE60" s="9">
        <f t="shared" si="35"/>
        <v>1</v>
      </c>
      <c r="AF60" s="9">
        <f t="shared" si="36"/>
        <v>0</v>
      </c>
      <c r="AG60" s="9">
        <f t="shared" si="37"/>
        <v>0</v>
      </c>
      <c r="AH60" s="9">
        <f t="shared" si="38"/>
        <v>1</v>
      </c>
      <c r="AI60" s="9">
        <f t="shared" si="39"/>
        <v>1</v>
      </c>
      <c r="AJ60" s="9">
        <f t="shared" si="40"/>
        <v>1</v>
      </c>
      <c r="AK60" s="9">
        <f t="shared" si="41"/>
        <v>0</v>
      </c>
      <c r="AL60" s="9">
        <f t="shared" si="42"/>
        <v>0</v>
      </c>
      <c r="AM60" s="9">
        <f t="shared" si="43"/>
        <v>1</v>
      </c>
      <c r="AN60" s="9">
        <f t="shared" si="44"/>
        <v>1</v>
      </c>
      <c r="AO60" s="9">
        <f t="shared" si="45"/>
        <v>1</v>
      </c>
    </row>
    <row r="61" spans="1:41" x14ac:dyDescent="0.25">
      <c r="A61" s="26">
        <v>41</v>
      </c>
      <c r="B61" s="23">
        <f>B17</f>
        <v>1</v>
      </c>
      <c r="C61" s="23">
        <f t="shared" ref="C61:L61" si="58">D17</f>
        <v>3</v>
      </c>
      <c r="D61" s="23">
        <f t="shared" si="58"/>
        <v>4</v>
      </c>
      <c r="E61" s="23">
        <f t="shared" si="58"/>
        <v>5</v>
      </c>
      <c r="F61" s="23">
        <f t="shared" si="58"/>
        <v>6</v>
      </c>
      <c r="G61" s="23">
        <f t="shared" si="58"/>
        <v>7</v>
      </c>
      <c r="H61" s="23">
        <f t="shared" si="58"/>
        <v>8</v>
      </c>
      <c r="I61" s="23">
        <f t="shared" si="58"/>
        <v>9</v>
      </c>
      <c r="J61" s="23">
        <f t="shared" si="58"/>
        <v>10</v>
      </c>
      <c r="K61" s="23">
        <f t="shared" si="58"/>
        <v>11</v>
      </c>
      <c r="L61" s="23">
        <f t="shared" si="58"/>
        <v>12</v>
      </c>
      <c r="M61" s="23">
        <f>O17</f>
        <v>14</v>
      </c>
      <c r="N61" s="23">
        <f>P17</f>
        <v>15</v>
      </c>
      <c r="O61" s="23">
        <f>Q17</f>
        <v>16</v>
      </c>
      <c r="P61" s="23">
        <f>S17</f>
        <v>18</v>
      </c>
      <c r="Q61" s="12">
        <f t="shared" si="21"/>
        <v>8</v>
      </c>
      <c r="AA61" s="19">
        <f t="shared" si="31"/>
        <v>0</v>
      </c>
      <c r="AB61" s="19">
        <f t="shared" si="32"/>
        <v>0</v>
      </c>
      <c r="AC61" s="19">
        <f t="shared" si="33"/>
        <v>1</v>
      </c>
      <c r="AD61" s="9">
        <f t="shared" si="34"/>
        <v>1</v>
      </c>
      <c r="AE61" s="9">
        <f t="shared" si="35"/>
        <v>0</v>
      </c>
      <c r="AF61" s="9">
        <f t="shared" si="36"/>
        <v>1</v>
      </c>
      <c r="AG61" s="9">
        <f t="shared" si="37"/>
        <v>1</v>
      </c>
      <c r="AH61" s="9">
        <f t="shared" si="38"/>
        <v>1</v>
      </c>
      <c r="AI61" s="9">
        <f t="shared" si="39"/>
        <v>0</v>
      </c>
      <c r="AJ61" s="9">
        <f t="shared" si="40"/>
        <v>0</v>
      </c>
      <c r="AK61" s="9">
        <f t="shared" si="41"/>
        <v>1</v>
      </c>
      <c r="AL61" s="9">
        <f t="shared" si="42"/>
        <v>1</v>
      </c>
      <c r="AM61" s="9">
        <f t="shared" si="43"/>
        <v>0</v>
      </c>
      <c r="AN61" s="9">
        <f t="shared" si="44"/>
        <v>0</v>
      </c>
      <c r="AO61" s="9">
        <f t="shared" si="45"/>
        <v>1</v>
      </c>
    </row>
    <row r="62" spans="1:41" x14ac:dyDescent="0.25">
      <c r="A62" s="26">
        <v>42</v>
      </c>
      <c r="B62" s="23">
        <f>B17</f>
        <v>1</v>
      </c>
      <c r="C62" s="23">
        <f>D17</f>
        <v>3</v>
      </c>
      <c r="D62" s="23">
        <f>E17</f>
        <v>4</v>
      </c>
      <c r="E62" s="23">
        <f>F17</f>
        <v>5</v>
      </c>
      <c r="F62" s="23">
        <f>G17</f>
        <v>6</v>
      </c>
      <c r="G62" s="23">
        <f>I17</f>
        <v>8</v>
      </c>
      <c r="H62" s="23">
        <f>L17</f>
        <v>11</v>
      </c>
      <c r="I62" s="23">
        <f>M17</f>
        <v>12</v>
      </c>
      <c r="J62" s="23">
        <f>N17</f>
        <v>13</v>
      </c>
      <c r="K62" s="23">
        <f>O17</f>
        <v>14</v>
      </c>
      <c r="L62" s="23">
        <f>P17</f>
        <v>15</v>
      </c>
      <c r="M62" s="23">
        <f>S17</f>
        <v>18</v>
      </c>
      <c r="N62" s="23">
        <f>T17</f>
        <v>19</v>
      </c>
      <c r="O62" s="23">
        <f>U17</f>
        <v>20</v>
      </c>
      <c r="P62" s="23">
        <f>V17</f>
        <v>21</v>
      </c>
      <c r="Q62" s="12">
        <f t="shared" si="21"/>
        <v>10</v>
      </c>
      <c r="AA62" s="19">
        <f t="shared" si="31"/>
        <v>0</v>
      </c>
      <c r="AB62" s="19">
        <f t="shared" si="32"/>
        <v>0</v>
      </c>
      <c r="AC62" s="19">
        <f t="shared" si="33"/>
        <v>1</v>
      </c>
      <c r="AD62" s="9">
        <f t="shared" si="34"/>
        <v>1</v>
      </c>
      <c r="AE62" s="9">
        <f t="shared" si="35"/>
        <v>0</v>
      </c>
      <c r="AF62" s="9">
        <f t="shared" si="36"/>
        <v>1</v>
      </c>
      <c r="AG62" s="9">
        <f t="shared" si="37"/>
        <v>0</v>
      </c>
      <c r="AH62" s="9">
        <f t="shared" si="38"/>
        <v>1</v>
      </c>
      <c r="AI62" s="9">
        <f t="shared" si="39"/>
        <v>1</v>
      </c>
      <c r="AJ62" s="9">
        <f t="shared" si="40"/>
        <v>1</v>
      </c>
      <c r="AK62" s="9">
        <f t="shared" si="41"/>
        <v>0</v>
      </c>
      <c r="AL62" s="9">
        <f t="shared" si="42"/>
        <v>1</v>
      </c>
      <c r="AM62" s="9">
        <f t="shared" si="43"/>
        <v>1</v>
      </c>
      <c r="AN62" s="9">
        <f t="shared" si="44"/>
        <v>1</v>
      </c>
      <c r="AO62" s="9">
        <f t="shared" si="45"/>
        <v>1</v>
      </c>
    </row>
    <row r="63" spans="1:41" x14ac:dyDescent="0.25">
      <c r="A63" s="26">
        <v>43</v>
      </c>
      <c r="B63" s="23">
        <f>B17</f>
        <v>1</v>
      </c>
      <c r="C63" s="23">
        <f>D17</f>
        <v>3</v>
      </c>
      <c r="D63" s="23">
        <f>E17</f>
        <v>4</v>
      </c>
      <c r="E63" s="23">
        <f>F17</f>
        <v>5</v>
      </c>
      <c r="F63" s="23">
        <f t="shared" ref="F63:M63" si="59">H17</f>
        <v>7</v>
      </c>
      <c r="G63" s="23">
        <f t="shared" si="59"/>
        <v>8</v>
      </c>
      <c r="H63" s="23">
        <f t="shared" si="59"/>
        <v>9</v>
      </c>
      <c r="I63" s="23">
        <f t="shared" si="59"/>
        <v>10</v>
      </c>
      <c r="J63" s="23">
        <f t="shared" si="59"/>
        <v>11</v>
      </c>
      <c r="K63" s="23">
        <f t="shared" si="59"/>
        <v>12</v>
      </c>
      <c r="L63" s="23">
        <f t="shared" si="59"/>
        <v>13</v>
      </c>
      <c r="M63" s="23">
        <f t="shared" si="59"/>
        <v>14</v>
      </c>
      <c r="N63" s="23">
        <f>R17</f>
        <v>17</v>
      </c>
      <c r="O63" s="23">
        <f>U17</f>
        <v>20</v>
      </c>
      <c r="P63" s="23">
        <f>V17</f>
        <v>21</v>
      </c>
      <c r="Q63" s="12">
        <f t="shared" si="21"/>
        <v>11</v>
      </c>
      <c r="AA63" s="19">
        <f t="shared" si="31"/>
        <v>0</v>
      </c>
      <c r="AB63" s="19">
        <f t="shared" si="32"/>
        <v>0</v>
      </c>
      <c r="AC63" s="19">
        <f t="shared" si="33"/>
        <v>1</v>
      </c>
      <c r="AD63" s="9">
        <f t="shared" si="34"/>
        <v>1</v>
      </c>
      <c r="AE63" s="9">
        <f t="shared" si="35"/>
        <v>1</v>
      </c>
      <c r="AF63" s="9">
        <f t="shared" si="36"/>
        <v>1</v>
      </c>
      <c r="AG63" s="9">
        <f t="shared" si="37"/>
        <v>1</v>
      </c>
      <c r="AH63" s="9">
        <f t="shared" si="38"/>
        <v>0</v>
      </c>
      <c r="AI63" s="9">
        <f t="shared" si="39"/>
        <v>0</v>
      </c>
      <c r="AJ63" s="9">
        <f t="shared" si="40"/>
        <v>1</v>
      </c>
      <c r="AK63" s="9">
        <f t="shared" si="41"/>
        <v>1</v>
      </c>
      <c r="AL63" s="9">
        <f t="shared" si="42"/>
        <v>1</v>
      </c>
      <c r="AM63" s="9">
        <f t="shared" si="43"/>
        <v>1</v>
      </c>
      <c r="AN63" s="9">
        <f t="shared" si="44"/>
        <v>1</v>
      </c>
      <c r="AO63" s="9">
        <f t="shared" si="45"/>
        <v>1</v>
      </c>
    </row>
    <row r="64" spans="1:41" x14ac:dyDescent="0.25">
      <c r="A64" s="26">
        <v>44</v>
      </c>
      <c r="B64" s="23">
        <f>B17</f>
        <v>1</v>
      </c>
      <c r="C64" s="23">
        <f>D17</f>
        <v>3</v>
      </c>
      <c r="D64" s="23">
        <f>E17</f>
        <v>4</v>
      </c>
      <c r="E64" s="23">
        <f>F17</f>
        <v>5</v>
      </c>
      <c r="F64" s="23">
        <f>H17</f>
        <v>7</v>
      </c>
      <c r="G64" s="23">
        <f>I17</f>
        <v>8</v>
      </c>
      <c r="H64" s="23">
        <f>J17</f>
        <v>9</v>
      </c>
      <c r="I64" s="23">
        <f>K17</f>
        <v>10</v>
      </c>
      <c r="J64" s="23">
        <f>M17</f>
        <v>12</v>
      </c>
      <c r="K64" s="23">
        <f>N17</f>
        <v>13</v>
      </c>
      <c r="L64" s="23">
        <f>P17</f>
        <v>15</v>
      </c>
      <c r="M64" s="23">
        <f>R17</f>
        <v>17</v>
      </c>
      <c r="N64" s="23">
        <f>T17</f>
        <v>19</v>
      </c>
      <c r="O64" s="23">
        <f>U17</f>
        <v>20</v>
      </c>
      <c r="P64" s="23">
        <f>V17</f>
        <v>21</v>
      </c>
      <c r="Q64" s="12">
        <f t="shared" si="21"/>
        <v>11</v>
      </c>
      <c r="AA64" s="19">
        <f t="shared" si="31"/>
        <v>0</v>
      </c>
      <c r="AB64" s="19">
        <f t="shared" si="32"/>
        <v>0</v>
      </c>
      <c r="AC64" s="19">
        <f t="shared" si="33"/>
        <v>1</v>
      </c>
      <c r="AD64" s="9">
        <f t="shared" si="34"/>
        <v>1</v>
      </c>
      <c r="AE64" s="9">
        <f t="shared" si="35"/>
        <v>1</v>
      </c>
      <c r="AF64" s="9">
        <f t="shared" si="36"/>
        <v>1</v>
      </c>
      <c r="AG64" s="9">
        <f t="shared" si="37"/>
        <v>1</v>
      </c>
      <c r="AH64" s="9">
        <f t="shared" si="38"/>
        <v>0</v>
      </c>
      <c r="AI64" s="9">
        <f t="shared" si="39"/>
        <v>1</v>
      </c>
      <c r="AJ64" s="9">
        <f t="shared" si="40"/>
        <v>1</v>
      </c>
      <c r="AK64" s="9">
        <f t="shared" si="41"/>
        <v>0</v>
      </c>
      <c r="AL64" s="9">
        <f t="shared" si="42"/>
        <v>1</v>
      </c>
      <c r="AM64" s="9">
        <f t="shared" si="43"/>
        <v>1</v>
      </c>
      <c r="AN64" s="9">
        <f t="shared" si="44"/>
        <v>1</v>
      </c>
      <c r="AO64" s="9">
        <f t="shared" si="45"/>
        <v>1</v>
      </c>
    </row>
    <row r="65" spans="1:41" x14ac:dyDescent="0.25">
      <c r="A65" s="26">
        <v>45</v>
      </c>
      <c r="B65" s="23">
        <f>B17</f>
        <v>1</v>
      </c>
      <c r="C65" s="23">
        <f>D17</f>
        <v>3</v>
      </c>
      <c r="D65" s="23">
        <f>E17</f>
        <v>4</v>
      </c>
      <c r="E65" s="23">
        <f>F17</f>
        <v>5</v>
      </c>
      <c r="F65" s="23">
        <f>H17</f>
        <v>7</v>
      </c>
      <c r="G65" s="23">
        <f>I17</f>
        <v>8</v>
      </c>
      <c r="H65" s="23">
        <f>J17</f>
        <v>9</v>
      </c>
      <c r="I65" s="23">
        <f>K17</f>
        <v>10</v>
      </c>
      <c r="J65" s="23">
        <f>M17</f>
        <v>12</v>
      </c>
      <c r="K65" s="23">
        <f>N17</f>
        <v>13</v>
      </c>
      <c r="L65" s="23">
        <f>Q17</f>
        <v>16</v>
      </c>
      <c r="M65" s="23">
        <f>R17</f>
        <v>17</v>
      </c>
      <c r="N65" s="23">
        <f>S17</f>
        <v>18</v>
      </c>
      <c r="O65" s="23">
        <f>U17</f>
        <v>20</v>
      </c>
      <c r="P65" s="23">
        <f>V17</f>
        <v>21</v>
      </c>
      <c r="Q65" s="12">
        <f t="shared" si="21"/>
        <v>11</v>
      </c>
      <c r="AA65" s="19">
        <f t="shared" si="31"/>
        <v>0</v>
      </c>
      <c r="AB65" s="19">
        <f t="shared" si="32"/>
        <v>0</v>
      </c>
      <c r="AC65" s="19">
        <f t="shared" si="33"/>
        <v>1</v>
      </c>
      <c r="AD65" s="9">
        <f t="shared" si="34"/>
        <v>1</v>
      </c>
      <c r="AE65" s="9">
        <f t="shared" si="35"/>
        <v>1</v>
      </c>
      <c r="AF65" s="9">
        <f t="shared" si="36"/>
        <v>1</v>
      </c>
      <c r="AG65" s="9">
        <f t="shared" si="37"/>
        <v>1</v>
      </c>
      <c r="AH65" s="9">
        <f t="shared" si="38"/>
        <v>0</v>
      </c>
      <c r="AI65" s="9">
        <f t="shared" si="39"/>
        <v>1</v>
      </c>
      <c r="AJ65" s="9">
        <f t="shared" si="40"/>
        <v>1</v>
      </c>
      <c r="AK65" s="9">
        <f t="shared" si="41"/>
        <v>0</v>
      </c>
      <c r="AL65" s="9">
        <f t="shared" si="42"/>
        <v>1</v>
      </c>
      <c r="AM65" s="9">
        <f t="shared" si="43"/>
        <v>1</v>
      </c>
      <c r="AN65" s="9">
        <f t="shared" si="44"/>
        <v>1</v>
      </c>
      <c r="AO65" s="9">
        <f t="shared" si="45"/>
        <v>1</v>
      </c>
    </row>
    <row r="66" spans="1:41" x14ac:dyDescent="0.25">
      <c r="A66" s="26">
        <v>46</v>
      </c>
      <c r="B66" s="23">
        <f>B17</f>
        <v>1</v>
      </c>
      <c r="C66" s="23">
        <f>D17</f>
        <v>3</v>
      </c>
      <c r="D66" s="23">
        <f>E17</f>
        <v>4</v>
      </c>
      <c r="E66" s="23">
        <f>F17</f>
        <v>5</v>
      </c>
      <c r="F66" s="23">
        <f>H17</f>
        <v>7</v>
      </c>
      <c r="G66" s="23">
        <f>J17</f>
        <v>9</v>
      </c>
      <c r="H66" s="23">
        <f>L17</f>
        <v>11</v>
      </c>
      <c r="I66" s="23">
        <f>M17</f>
        <v>12</v>
      </c>
      <c r="J66" s="23">
        <f t="shared" ref="J66:P66" si="60">O17</f>
        <v>14</v>
      </c>
      <c r="K66" s="23">
        <f t="shared" si="60"/>
        <v>15</v>
      </c>
      <c r="L66" s="23">
        <f t="shared" si="60"/>
        <v>16</v>
      </c>
      <c r="M66" s="23">
        <f t="shared" si="60"/>
        <v>17</v>
      </c>
      <c r="N66" s="23">
        <f t="shared" si="60"/>
        <v>18</v>
      </c>
      <c r="O66" s="23">
        <f t="shared" si="60"/>
        <v>19</v>
      </c>
      <c r="P66" s="23">
        <f t="shared" si="60"/>
        <v>20</v>
      </c>
      <c r="Q66" s="12">
        <f t="shared" si="21"/>
        <v>10</v>
      </c>
      <c r="AA66" s="19">
        <f t="shared" si="31"/>
        <v>0</v>
      </c>
      <c r="AB66" s="19">
        <f t="shared" si="32"/>
        <v>0</v>
      </c>
      <c r="AC66" s="19">
        <f t="shared" si="33"/>
        <v>1</v>
      </c>
      <c r="AD66" s="9">
        <f t="shared" si="34"/>
        <v>1</v>
      </c>
      <c r="AE66" s="9">
        <f t="shared" si="35"/>
        <v>1</v>
      </c>
      <c r="AF66" s="9">
        <f t="shared" si="36"/>
        <v>1</v>
      </c>
      <c r="AG66" s="9">
        <f t="shared" si="37"/>
        <v>0</v>
      </c>
      <c r="AH66" s="9">
        <f t="shared" si="38"/>
        <v>1</v>
      </c>
      <c r="AI66" s="9">
        <f t="shared" si="39"/>
        <v>1</v>
      </c>
      <c r="AJ66" s="9">
        <f t="shared" si="40"/>
        <v>0</v>
      </c>
      <c r="AK66" s="9">
        <f t="shared" si="41"/>
        <v>0</v>
      </c>
      <c r="AL66" s="9">
        <f t="shared" si="42"/>
        <v>1</v>
      </c>
      <c r="AM66" s="9">
        <f t="shared" si="43"/>
        <v>1</v>
      </c>
      <c r="AN66" s="9">
        <f t="shared" si="44"/>
        <v>1</v>
      </c>
      <c r="AO66" s="9">
        <f t="shared" si="45"/>
        <v>1</v>
      </c>
    </row>
    <row r="67" spans="1:41" x14ac:dyDescent="0.25">
      <c r="A67" s="26">
        <v>47</v>
      </c>
      <c r="B67" s="23">
        <f>B17</f>
        <v>1</v>
      </c>
      <c r="C67" s="23">
        <f>D17</f>
        <v>3</v>
      </c>
      <c r="D67" s="23">
        <f>E17</f>
        <v>4</v>
      </c>
      <c r="E67" s="23">
        <f>G17</f>
        <v>6</v>
      </c>
      <c r="F67" s="23">
        <f>H17</f>
        <v>7</v>
      </c>
      <c r="G67" s="23">
        <f>J17</f>
        <v>9</v>
      </c>
      <c r="H67" s="23">
        <f>K17</f>
        <v>10</v>
      </c>
      <c r="I67" s="23">
        <f>L17</f>
        <v>11</v>
      </c>
      <c r="J67" s="23">
        <f>N17</f>
        <v>13</v>
      </c>
      <c r="K67" s="23">
        <f>O17</f>
        <v>14</v>
      </c>
      <c r="L67" s="23">
        <f>P17</f>
        <v>15</v>
      </c>
      <c r="M67" s="23">
        <f>R17</f>
        <v>17</v>
      </c>
      <c r="N67" s="23">
        <f>S17</f>
        <v>18</v>
      </c>
      <c r="O67" s="23">
        <f>T17</f>
        <v>19</v>
      </c>
      <c r="P67" s="23">
        <f>V17</f>
        <v>21</v>
      </c>
      <c r="Q67" s="12">
        <f t="shared" si="21"/>
        <v>9</v>
      </c>
      <c r="AA67" s="19">
        <f t="shared" si="31"/>
        <v>0</v>
      </c>
      <c r="AB67" s="19">
        <f t="shared" si="32"/>
        <v>0</v>
      </c>
      <c r="AC67" s="19">
        <f t="shared" si="33"/>
        <v>1</v>
      </c>
      <c r="AD67" s="9">
        <f t="shared" si="34"/>
        <v>0</v>
      </c>
      <c r="AE67" s="9">
        <f t="shared" si="35"/>
        <v>1</v>
      </c>
      <c r="AF67" s="9">
        <f t="shared" si="36"/>
        <v>1</v>
      </c>
      <c r="AG67" s="9">
        <f t="shared" si="37"/>
        <v>0</v>
      </c>
      <c r="AH67" s="9">
        <f t="shared" si="38"/>
        <v>0</v>
      </c>
      <c r="AI67" s="9">
        <f t="shared" si="39"/>
        <v>1</v>
      </c>
      <c r="AJ67" s="9">
        <f t="shared" si="40"/>
        <v>1</v>
      </c>
      <c r="AK67" s="9">
        <f t="shared" si="41"/>
        <v>0</v>
      </c>
      <c r="AL67" s="9">
        <f t="shared" si="42"/>
        <v>1</v>
      </c>
      <c r="AM67" s="9">
        <f t="shared" si="43"/>
        <v>1</v>
      </c>
      <c r="AN67" s="9">
        <f t="shared" si="44"/>
        <v>1</v>
      </c>
      <c r="AO67" s="9">
        <f t="shared" si="45"/>
        <v>1</v>
      </c>
    </row>
    <row r="68" spans="1:41" x14ac:dyDescent="0.25">
      <c r="A68" s="26">
        <v>48</v>
      </c>
      <c r="B68" s="23">
        <f>B17</f>
        <v>1</v>
      </c>
      <c r="C68" s="23">
        <f>D17</f>
        <v>3</v>
      </c>
      <c r="D68" s="23">
        <f>E17</f>
        <v>4</v>
      </c>
      <c r="E68" s="23">
        <f>G17</f>
        <v>6</v>
      </c>
      <c r="F68" s="23">
        <f>I17</f>
        <v>8</v>
      </c>
      <c r="G68" s="23">
        <f>J17</f>
        <v>9</v>
      </c>
      <c r="H68" s="23">
        <f>K17</f>
        <v>10</v>
      </c>
      <c r="I68" s="23">
        <f>M17</f>
        <v>12</v>
      </c>
      <c r="J68" s="23">
        <f t="shared" ref="J68:P68" si="61">O17</f>
        <v>14</v>
      </c>
      <c r="K68" s="23">
        <f t="shared" si="61"/>
        <v>15</v>
      </c>
      <c r="L68" s="23">
        <f t="shared" si="61"/>
        <v>16</v>
      </c>
      <c r="M68" s="23">
        <f t="shared" si="61"/>
        <v>17</v>
      </c>
      <c r="N68" s="23">
        <f t="shared" si="61"/>
        <v>18</v>
      </c>
      <c r="O68" s="23">
        <f t="shared" si="61"/>
        <v>19</v>
      </c>
      <c r="P68" s="23">
        <f t="shared" si="61"/>
        <v>20</v>
      </c>
      <c r="Q68" s="12">
        <f t="shared" si="21"/>
        <v>9</v>
      </c>
      <c r="AA68" s="19">
        <f t="shared" si="31"/>
        <v>0</v>
      </c>
      <c r="AB68" s="19">
        <f t="shared" si="32"/>
        <v>0</v>
      </c>
      <c r="AC68" s="19">
        <f t="shared" si="33"/>
        <v>1</v>
      </c>
      <c r="AD68" s="9">
        <f t="shared" si="34"/>
        <v>0</v>
      </c>
      <c r="AE68" s="9">
        <f t="shared" si="35"/>
        <v>1</v>
      </c>
      <c r="AF68" s="9">
        <f t="shared" si="36"/>
        <v>1</v>
      </c>
      <c r="AG68" s="9">
        <f t="shared" si="37"/>
        <v>0</v>
      </c>
      <c r="AH68" s="9">
        <f t="shared" si="38"/>
        <v>1</v>
      </c>
      <c r="AI68" s="9">
        <f t="shared" si="39"/>
        <v>1</v>
      </c>
      <c r="AJ68" s="9">
        <f t="shared" si="40"/>
        <v>0</v>
      </c>
      <c r="AK68" s="9">
        <f t="shared" si="41"/>
        <v>0</v>
      </c>
      <c r="AL68" s="9">
        <f t="shared" si="42"/>
        <v>1</v>
      </c>
      <c r="AM68" s="9">
        <f t="shared" si="43"/>
        <v>1</v>
      </c>
      <c r="AN68" s="9">
        <f t="shared" si="44"/>
        <v>1</v>
      </c>
      <c r="AO68" s="9">
        <f t="shared" si="45"/>
        <v>1</v>
      </c>
    </row>
    <row r="69" spans="1:41" x14ac:dyDescent="0.25">
      <c r="A69" s="26">
        <v>49</v>
      </c>
      <c r="B69" s="23">
        <f>B17</f>
        <v>1</v>
      </c>
      <c r="C69" s="23">
        <f>D17</f>
        <v>3</v>
      </c>
      <c r="D69" s="23">
        <f t="shared" ref="D69:L69" si="62">F17</f>
        <v>5</v>
      </c>
      <c r="E69" s="23">
        <f t="shared" si="62"/>
        <v>6</v>
      </c>
      <c r="F69" s="23">
        <f t="shared" si="62"/>
        <v>7</v>
      </c>
      <c r="G69" s="23">
        <f t="shared" si="62"/>
        <v>8</v>
      </c>
      <c r="H69" s="23">
        <f t="shared" si="62"/>
        <v>9</v>
      </c>
      <c r="I69" s="23">
        <f t="shared" si="62"/>
        <v>10</v>
      </c>
      <c r="J69" s="23">
        <f t="shared" si="62"/>
        <v>11</v>
      </c>
      <c r="K69" s="23">
        <f t="shared" si="62"/>
        <v>12</v>
      </c>
      <c r="L69" s="23">
        <f t="shared" si="62"/>
        <v>13</v>
      </c>
      <c r="M69" s="23">
        <f>R17</f>
        <v>17</v>
      </c>
      <c r="N69" s="23">
        <f>S17</f>
        <v>18</v>
      </c>
      <c r="O69" s="23">
        <f>U17</f>
        <v>20</v>
      </c>
      <c r="P69" s="23">
        <f>V17</f>
        <v>21</v>
      </c>
      <c r="Q69" s="12">
        <f t="shared" si="21"/>
        <v>10</v>
      </c>
      <c r="AA69" s="19">
        <f t="shared" si="31"/>
        <v>0</v>
      </c>
      <c r="AB69" s="19">
        <f t="shared" si="32"/>
        <v>0</v>
      </c>
      <c r="AC69" s="19">
        <f t="shared" si="33"/>
        <v>1</v>
      </c>
      <c r="AD69" s="9">
        <f t="shared" si="34"/>
        <v>0</v>
      </c>
      <c r="AE69" s="9">
        <f t="shared" si="35"/>
        <v>1</v>
      </c>
      <c r="AF69" s="9">
        <f t="shared" si="36"/>
        <v>1</v>
      </c>
      <c r="AG69" s="9">
        <f t="shared" si="37"/>
        <v>1</v>
      </c>
      <c r="AH69" s="9">
        <f t="shared" si="38"/>
        <v>0</v>
      </c>
      <c r="AI69" s="9">
        <f t="shared" si="39"/>
        <v>0</v>
      </c>
      <c r="AJ69" s="9">
        <f t="shared" si="40"/>
        <v>1</v>
      </c>
      <c r="AK69" s="9">
        <f t="shared" si="41"/>
        <v>1</v>
      </c>
      <c r="AL69" s="9">
        <f t="shared" si="42"/>
        <v>1</v>
      </c>
      <c r="AM69" s="9">
        <f t="shared" si="43"/>
        <v>1</v>
      </c>
      <c r="AN69" s="9">
        <f t="shared" si="44"/>
        <v>1</v>
      </c>
      <c r="AO69" s="9">
        <f t="shared" si="45"/>
        <v>1</v>
      </c>
    </row>
    <row r="70" spans="1:41" x14ac:dyDescent="0.25">
      <c r="A70" s="26">
        <v>50</v>
      </c>
      <c r="B70" s="23">
        <f>B17</f>
        <v>1</v>
      </c>
      <c r="C70" s="23">
        <f>D17</f>
        <v>3</v>
      </c>
      <c r="D70" s="23">
        <f t="shared" ref="D70:I70" si="63">F17</f>
        <v>5</v>
      </c>
      <c r="E70" s="23">
        <f t="shared" si="63"/>
        <v>6</v>
      </c>
      <c r="F70" s="23">
        <f t="shared" si="63"/>
        <v>7</v>
      </c>
      <c r="G70" s="23">
        <f t="shared" si="63"/>
        <v>8</v>
      </c>
      <c r="H70" s="23">
        <f t="shared" si="63"/>
        <v>9</v>
      </c>
      <c r="I70" s="23">
        <f t="shared" si="63"/>
        <v>10</v>
      </c>
      <c r="J70" s="23">
        <f>M17</f>
        <v>12</v>
      </c>
      <c r="K70" s="23">
        <f>N17</f>
        <v>13</v>
      </c>
      <c r="L70" s="23">
        <f>O17</f>
        <v>14</v>
      </c>
      <c r="M70" s="23">
        <f>R17</f>
        <v>17</v>
      </c>
      <c r="N70" s="23">
        <f>T17</f>
        <v>19</v>
      </c>
      <c r="O70" s="23">
        <f>U17</f>
        <v>20</v>
      </c>
      <c r="P70" s="23">
        <f>V17</f>
        <v>21</v>
      </c>
      <c r="Q70" s="12">
        <f t="shared" si="21"/>
        <v>11</v>
      </c>
      <c r="AA70" s="19">
        <f t="shared" si="31"/>
        <v>0</v>
      </c>
      <c r="AB70" s="19">
        <f t="shared" si="32"/>
        <v>0</v>
      </c>
      <c r="AC70" s="19">
        <f t="shared" si="33"/>
        <v>1</v>
      </c>
      <c r="AD70" s="9">
        <f t="shared" si="34"/>
        <v>0</v>
      </c>
      <c r="AE70" s="9">
        <f t="shared" si="35"/>
        <v>1</v>
      </c>
      <c r="AF70" s="9">
        <f t="shared" si="36"/>
        <v>1</v>
      </c>
      <c r="AG70" s="9">
        <f t="shared" si="37"/>
        <v>1</v>
      </c>
      <c r="AH70" s="9">
        <f t="shared" si="38"/>
        <v>0</v>
      </c>
      <c r="AI70" s="9">
        <f t="shared" si="39"/>
        <v>1</v>
      </c>
      <c r="AJ70" s="9">
        <f t="shared" si="40"/>
        <v>1</v>
      </c>
      <c r="AK70" s="9">
        <f t="shared" si="41"/>
        <v>1</v>
      </c>
      <c r="AL70" s="9">
        <f t="shared" si="42"/>
        <v>1</v>
      </c>
      <c r="AM70" s="9">
        <f t="shared" si="43"/>
        <v>1</v>
      </c>
      <c r="AN70" s="9">
        <f t="shared" si="44"/>
        <v>1</v>
      </c>
      <c r="AO70" s="9">
        <f t="shared" si="45"/>
        <v>1</v>
      </c>
    </row>
    <row r="71" spans="1:41" x14ac:dyDescent="0.25">
      <c r="A71" s="26">
        <v>51</v>
      </c>
      <c r="B71" s="23">
        <f>B17</f>
        <v>1</v>
      </c>
      <c r="C71" s="23">
        <f>D17</f>
        <v>3</v>
      </c>
      <c r="D71" s="23">
        <f t="shared" ref="D71:I71" si="64">F17</f>
        <v>5</v>
      </c>
      <c r="E71" s="23">
        <f t="shared" si="64"/>
        <v>6</v>
      </c>
      <c r="F71" s="23">
        <f t="shared" si="64"/>
        <v>7</v>
      </c>
      <c r="G71" s="23">
        <f t="shared" si="64"/>
        <v>8</v>
      </c>
      <c r="H71" s="23">
        <f t="shared" si="64"/>
        <v>9</v>
      </c>
      <c r="I71" s="23">
        <f t="shared" si="64"/>
        <v>10</v>
      </c>
      <c r="J71" s="23">
        <f>M17</f>
        <v>12</v>
      </c>
      <c r="K71" s="23">
        <f>N17</f>
        <v>13</v>
      </c>
      <c r="L71" s="23">
        <f>P17</f>
        <v>15</v>
      </c>
      <c r="M71" s="23">
        <f>Q17</f>
        <v>16</v>
      </c>
      <c r="N71" s="23">
        <f>R17</f>
        <v>17</v>
      </c>
      <c r="O71" s="23">
        <f>U17</f>
        <v>20</v>
      </c>
      <c r="P71" s="23">
        <f>V17</f>
        <v>21</v>
      </c>
      <c r="Q71" s="12">
        <f t="shared" si="21"/>
        <v>9</v>
      </c>
      <c r="AA71" s="19">
        <f t="shared" si="31"/>
        <v>0</v>
      </c>
      <c r="AB71" s="19">
        <f t="shared" si="32"/>
        <v>0</v>
      </c>
      <c r="AC71" s="19">
        <f t="shared" si="33"/>
        <v>1</v>
      </c>
      <c r="AD71" s="9">
        <f t="shared" si="34"/>
        <v>0</v>
      </c>
      <c r="AE71" s="9">
        <f t="shared" si="35"/>
        <v>1</v>
      </c>
      <c r="AF71" s="9">
        <f t="shared" si="36"/>
        <v>1</v>
      </c>
      <c r="AG71" s="9">
        <f t="shared" si="37"/>
        <v>1</v>
      </c>
      <c r="AH71" s="9">
        <f t="shared" si="38"/>
        <v>0</v>
      </c>
      <c r="AI71" s="9">
        <f t="shared" si="39"/>
        <v>1</v>
      </c>
      <c r="AJ71" s="9">
        <f t="shared" si="40"/>
        <v>1</v>
      </c>
      <c r="AK71" s="9">
        <f t="shared" si="41"/>
        <v>0</v>
      </c>
      <c r="AL71" s="9">
        <f t="shared" si="42"/>
        <v>0</v>
      </c>
      <c r="AM71" s="9">
        <f t="shared" si="43"/>
        <v>1</v>
      </c>
      <c r="AN71" s="9">
        <f t="shared" si="44"/>
        <v>1</v>
      </c>
      <c r="AO71" s="9">
        <f t="shared" si="45"/>
        <v>1</v>
      </c>
    </row>
    <row r="72" spans="1:41" x14ac:dyDescent="0.25">
      <c r="A72" s="26">
        <v>52</v>
      </c>
      <c r="B72" s="23">
        <f>B17</f>
        <v>1</v>
      </c>
      <c r="C72" s="23">
        <f>D17</f>
        <v>3</v>
      </c>
      <c r="D72" s="23">
        <f>F17</f>
        <v>5</v>
      </c>
      <c r="E72" s="23">
        <f>G17</f>
        <v>6</v>
      </c>
      <c r="F72" s="23">
        <f>H17</f>
        <v>7</v>
      </c>
      <c r="G72" s="23">
        <f>I17</f>
        <v>8</v>
      </c>
      <c r="H72" s="23">
        <f>K17</f>
        <v>10</v>
      </c>
      <c r="I72" s="23">
        <f>L17</f>
        <v>11</v>
      </c>
      <c r="J72" s="23">
        <f t="shared" ref="J72:P72" si="65">O17</f>
        <v>14</v>
      </c>
      <c r="K72" s="23">
        <f t="shared" si="65"/>
        <v>15</v>
      </c>
      <c r="L72" s="23">
        <f t="shared" si="65"/>
        <v>16</v>
      </c>
      <c r="M72" s="23">
        <f t="shared" si="65"/>
        <v>17</v>
      </c>
      <c r="N72" s="23">
        <f t="shared" si="65"/>
        <v>18</v>
      </c>
      <c r="O72" s="23">
        <f t="shared" si="65"/>
        <v>19</v>
      </c>
      <c r="P72" s="23">
        <f t="shared" si="65"/>
        <v>20</v>
      </c>
      <c r="Q72" s="12">
        <f t="shared" si="21"/>
        <v>8</v>
      </c>
      <c r="AA72" s="19">
        <f t="shared" si="31"/>
        <v>0</v>
      </c>
      <c r="AB72" s="19">
        <f t="shared" si="32"/>
        <v>0</v>
      </c>
      <c r="AC72" s="19">
        <f t="shared" si="33"/>
        <v>1</v>
      </c>
      <c r="AD72" s="9">
        <f t="shared" si="34"/>
        <v>0</v>
      </c>
      <c r="AE72" s="9">
        <f t="shared" si="35"/>
        <v>1</v>
      </c>
      <c r="AF72" s="9">
        <f t="shared" si="36"/>
        <v>1</v>
      </c>
      <c r="AG72" s="9">
        <f t="shared" si="37"/>
        <v>0</v>
      </c>
      <c r="AH72" s="9">
        <f t="shared" si="38"/>
        <v>0</v>
      </c>
      <c r="AI72" s="9">
        <f t="shared" si="39"/>
        <v>1</v>
      </c>
      <c r="AJ72" s="9">
        <f t="shared" si="40"/>
        <v>0</v>
      </c>
      <c r="AK72" s="9">
        <f t="shared" si="41"/>
        <v>0</v>
      </c>
      <c r="AL72" s="9">
        <f t="shared" si="42"/>
        <v>1</v>
      </c>
      <c r="AM72" s="9">
        <f t="shared" si="43"/>
        <v>1</v>
      </c>
      <c r="AN72" s="9">
        <f t="shared" si="44"/>
        <v>1</v>
      </c>
      <c r="AO72" s="9">
        <f t="shared" si="45"/>
        <v>1</v>
      </c>
    </row>
    <row r="73" spans="1:41" x14ac:dyDescent="0.25">
      <c r="A73" s="26">
        <v>53</v>
      </c>
      <c r="B73" s="23">
        <f>B17</f>
        <v>1</v>
      </c>
      <c r="C73" s="23">
        <f t="shared" ref="C73:H73" si="66">E17</f>
        <v>4</v>
      </c>
      <c r="D73" s="23">
        <f t="shared" si="66"/>
        <v>5</v>
      </c>
      <c r="E73" s="23">
        <f t="shared" si="66"/>
        <v>6</v>
      </c>
      <c r="F73" s="23">
        <f t="shared" si="66"/>
        <v>7</v>
      </c>
      <c r="G73" s="23">
        <f t="shared" si="66"/>
        <v>8</v>
      </c>
      <c r="H73" s="23">
        <f t="shared" si="66"/>
        <v>9</v>
      </c>
      <c r="I73" s="23">
        <f>N17</f>
        <v>13</v>
      </c>
      <c r="J73" s="23">
        <f>O17</f>
        <v>14</v>
      </c>
      <c r="K73" s="23">
        <f>P17</f>
        <v>15</v>
      </c>
      <c r="L73" s="23">
        <f>Q17</f>
        <v>16</v>
      </c>
      <c r="M73" s="23">
        <f>S17</f>
        <v>18</v>
      </c>
      <c r="N73" s="23">
        <f>T17</f>
        <v>19</v>
      </c>
      <c r="O73" s="23">
        <f>U17</f>
        <v>20</v>
      </c>
      <c r="P73" s="23">
        <f>V17</f>
        <v>21</v>
      </c>
      <c r="Q73" s="12">
        <f t="shared" si="21"/>
        <v>11</v>
      </c>
      <c r="AA73" s="19">
        <f t="shared" si="31"/>
        <v>0</v>
      </c>
      <c r="AB73" s="19">
        <f t="shared" si="32"/>
        <v>1</v>
      </c>
      <c r="AC73" s="19">
        <f t="shared" si="33"/>
        <v>1</v>
      </c>
      <c r="AD73" s="9">
        <f t="shared" si="34"/>
        <v>0</v>
      </c>
      <c r="AE73" s="9">
        <f t="shared" si="35"/>
        <v>1</v>
      </c>
      <c r="AF73" s="9">
        <f t="shared" si="36"/>
        <v>1</v>
      </c>
      <c r="AG73" s="9">
        <f t="shared" si="37"/>
        <v>1</v>
      </c>
      <c r="AH73" s="9">
        <f t="shared" si="38"/>
        <v>1</v>
      </c>
      <c r="AI73" s="9">
        <f t="shared" si="39"/>
        <v>1</v>
      </c>
      <c r="AJ73" s="9">
        <f t="shared" si="40"/>
        <v>0</v>
      </c>
      <c r="AK73" s="9">
        <f t="shared" si="41"/>
        <v>0</v>
      </c>
      <c r="AL73" s="9">
        <f t="shared" si="42"/>
        <v>1</v>
      </c>
      <c r="AM73" s="9">
        <f t="shared" si="43"/>
        <v>1</v>
      </c>
      <c r="AN73" s="9">
        <f t="shared" si="44"/>
        <v>1</v>
      </c>
      <c r="AO73" s="9">
        <f t="shared" si="45"/>
        <v>1</v>
      </c>
    </row>
    <row r="74" spans="1:41" x14ac:dyDescent="0.25">
      <c r="A74" s="26">
        <v>54</v>
      </c>
      <c r="B74" s="23">
        <f>B17</f>
        <v>1</v>
      </c>
      <c r="C74" s="23">
        <f>E17</f>
        <v>4</v>
      </c>
      <c r="D74" s="23">
        <f>F17</f>
        <v>5</v>
      </c>
      <c r="E74" s="23">
        <f>G17</f>
        <v>6</v>
      </c>
      <c r="F74" s="23">
        <f t="shared" ref="F74:N74" si="67">K17</f>
        <v>10</v>
      </c>
      <c r="G74" s="23">
        <f t="shared" si="67"/>
        <v>11</v>
      </c>
      <c r="H74" s="23">
        <f t="shared" si="67"/>
        <v>12</v>
      </c>
      <c r="I74" s="23">
        <f t="shared" si="67"/>
        <v>13</v>
      </c>
      <c r="J74" s="23">
        <f t="shared" si="67"/>
        <v>14</v>
      </c>
      <c r="K74" s="23">
        <f t="shared" si="67"/>
        <v>15</v>
      </c>
      <c r="L74" s="23">
        <f t="shared" si="67"/>
        <v>16</v>
      </c>
      <c r="M74" s="23">
        <f t="shared" si="67"/>
        <v>17</v>
      </c>
      <c r="N74" s="23">
        <f t="shared" si="67"/>
        <v>18</v>
      </c>
      <c r="O74" s="23">
        <f>U17</f>
        <v>20</v>
      </c>
      <c r="P74" s="23">
        <f>V17</f>
        <v>21</v>
      </c>
      <c r="Q74" s="12">
        <f t="shared" si="21"/>
        <v>9</v>
      </c>
      <c r="AA74" s="19">
        <f t="shared" si="31"/>
        <v>0</v>
      </c>
      <c r="AB74" s="19">
        <f t="shared" si="32"/>
        <v>1</v>
      </c>
      <c r="AC74" s="19">
        <f t="shared" si="33"/>
        <v>1</v>
      </c>
      <c r="AD74" s="9">
        <f t="shared" si="34"/>
        <v>0</v>
      </c>
      <c r="AE74" s="9">
        <f t="shared" si="35"/>
        <v>0</v>
      </c>
      <c r="AF74" s="9">
        <f t="shared" si="36"/>
        <v>0</v>
      </c>
      <c r="AG74" s="9">
        <f t="shared" si="37"/>
        <v>1</v>
      </c>
      <c r="AH74" s="9">
        <f t="shared" si="38"/>
        <v>1</v>
      </c>
      <c r="AI74" s="9">
        <f t="shared" si="39"/>
        <v>1</v>
      </c>
      <c r="AJ74" s="9">
        <f t="shared" si="40"/>
        <v>0</v>
      </c>
      <c r="AK74" s="9">
        <f t="shared" si="41"/>
        <v>0</v>
      </c>
      <c r="AL74" s="9">
        <f t="shared" si="42"/>
        <v>1</v>
      </c>
      <c r="AM74" s="9">
        <f t="shared" si="43"/>
        <v>1</v>
      </c>
      <c r="AN74" s="9">
        <f t="shared" si="44"/>
        <v>1</v>
      </c>
      <c r="AO74" s="9">
        <f t="shared" si="45"/>
        <v>1</v>
      </c>
    </row>
    <row r="75" spans="1:41" x14ac:dyDescent="0.25">
      <c r="A75" s="26">
        <v>55</v>
      </c>
      <c r="B75" s="23">
        <f>B17</f>
        <v>1</v>
      </c>
      <c r="C75" s="23">
        <f>E17</f>
        <v>4</v>
      </c>
      <c r="D75" s="23">
        <f>F17</f>
        <v>5</v>
      </c>
      <c r="E75" s="23">
        <f>I17</f>
        <v>8</v>
      </c>
      <c r="F75" s="23">
        <f>J17</f>
        <v>9</v>
      </c>
      <c r="G75" s="23">
        <f>K17</f>
        <v>10</v>
      </c>
      <c r="H75" s="23">
        <f>L17</f>
        <v>11</v>
      </c>
      <c r="I75" s="23">
        <f t="shared" ref="I75:O75" si="68">N17</f>
        <v>13</v>
      </c>
      <c r="J75" s="23">
        <f t="shared" si="68"/>
        <v>14</v>
      </c>
      <c r="K75" s="23">
        <f t="shared" si="68"/>
        <v>15</v>
      </c>
      <c r="L75" s="23">
        <f t="shared" si="68"/>
        <v>16</v>
      </c>
      <c r="M75" s="23">
        <f t="shared" si="68"/>
        <v>17</v>
      </c>
      <c r="N75" s="23">
        <f t="shared" si="68"/>
        <v>18</v>
      </c>
      <c r="O75" s="23">
        <f t="shared" si="68"/>
        <v>19</v>
      </c>
      <c r="P75" s="23">
        <f>V17</f>
        <v>21</v>
      </c>
      <c r="Q75" s="12">
        <f t="shared" si="21"/>
        <v>10</v>
      </c>
      <c r="AA75" s="19">
        <f t="shared" si="31"/>
        <v>0</v>
      </c>
      <c r="AB75" s="19">
        <f t="shared" si="32"/>
        <v>1</v>
      </c>
      <c r="AC75" s="19">
        <f t="shared" si="33"/>
        <v>1</v>
      </c>
      <c r="AD75" s="9">
        <f t="shared" si="34"/>
        <v>1</v>
      </c>
      <c r="AE75" s="9">
        <f t="shared" si="35"/>
        <v>1</v>
      </c>
      <c r="AF75" s="9">
        <f t="shared" si="36"/>
        <v>0</v>
      </c>
      <c r="AG75" s="9">
        <f t="shared" si="37"/>
        <v>0</v>
      </c>
      <c r="AH75" s="9">
        <f t="shared" si="38"/>
        <v>1</v>
      </c>
      <c r="AI75" s="9">
        <f t="shared" si="39"/>
        <v>1</v>
      </c>
      <c r="AJ75" s="9">
        <f t="shared" si="40"/>
        <v>0</v>
      </c>
      <c r="AK75" s="9">
        <f t="shared" si="41"/>
        <v>0</v>
      </c>
      <c r="AL75" s="9">
        <f t="shared" si="42"/>
        <v>1</v>
      </c>
      <c r="AM75" s="9">
        <f t="shared" si="43"/>
        <v>1</v>
      </c>
      <c r="AN75" s="9">
        <f t="shared" si="44"/>
        <v>1</v>
      </c>
      <c r="AO75" s="9">
        <f t="shared" si="45"/>
        <v>1</v>
      </c>
    </row>
    <row r="76" spans="1:41" x14ac:dyDescent="0.25">
      <c r="A76" s="26">
        <v>56</v>
      </c>
      <c r="B76" s="23">
        <f>B17</f>
        <v>1</v>
      </c>
      <c r="C76" s="23">
        <f>G17</f>
        <v>6</v>
      </c>
      <c r="D76" s="23">
        <f>H17</f>
        <v>7</v>
      </c>
      <c r="E76" s="23">
        <f t="shared" ref="E76:L76" si="69">J17</f>
        <v>9</v>
      </c>
      <c r="F76" s="23">
        <f t="shared" si="69"/>
        <v>10</v>
      </c>
      <c r="G76" s="23">
        <f t="shared" si="69"/>
        <v>11</v>
      </c>
      <c r="H76" s="23">
        <f t="shared" si="69"/>
        <v>12</v>
      </c>
      <c r="I76" s="23">
        <f t="shared" si="69"/>
        <v>13</v>
      </c>
      <c r="J76" s="23">
        <f t="shared" si="69"/>
        <v>14</v>
      </c>
      <c r="K76" s="23">
        <f t="shared" si="69"/>
        <v>15</v>
      </c>
      <c r="L76" s="23">
        <f t="shared" si="69"/>
        <v>16</v>
      </c>
      <c r="M76" s="23">
        <f>S17</f>
        <v>18</v>
      </c>
      <c r="N76" s="23">
        <f>T17</f>
        <v>19</v>
      </c>
      <c r="O76" s="23">
        <f>U17</f>
        <v>20</v>
      </c>
      <c r="P76" s="23">
        <f>V17</f>
        <v>21</v>
      </c>
      <c r="Q76" s="12">
        <f t="shared" si="21"/>
        <v>9</v>
      </c>
      <c r="AA76" s="19">
        <f t="shared" si="31"/>
        <v>0</v>
      </c>
      <c r="AB76" s="19">
        <f t="shared" si="32"/>
        <v>0</v>
      </c>
      <c r="AC76" s="19">
        <f t="shared" si="33"/>
        <v>1</v>
      </c>
      <c r="AD76" s="9">
        <f t="shared" si="34"/>
        <v>1</v>
      </c>
      <c r="AE76" s="9">
        <f t="shared" si="35"/>
        <v>0</v>
      </c>
      <c r="AF76" s="9">
        <f t="shared" si="36"/>
        <v>0</v>
      </c>
      <c r="AG76" s="9">
        <f t="shared" si="37"/>
        <v>1</v>
      </c>
      <c r="AH76" s="9">
        <f t="shared" si="38"/>
        <v>1</v>
      </c>
      <c r="AI76" s="9">
        <f t="shared" si="39"/>
        <v>1</v>
      </c>
      <c r="AJ76" s="9">
        <f t="shared" si="40"/>
        <v>0</v>
      </c>
      <c r="AK76" s="9">
        <f t="shared" si="41"/>
        <v>0</v>
      </c>
      <c r="AL76" s="9">
        <f t="shared" si="42"/>
        <v>1</v>
      </c>
      <c r="AM76" s="9">
        <f t="shared" si="43"/>
        <v>1</v>
      </c>
      <c r="AN76" s="9">
        <f t="shared" si="44"/>
        <v>1</v>
      </c>
      <c r="AO76" s="9">
        <f t="shared" si="45"/>
        <v>1</v>
      </c>
    </row>
    <row r="77" spans="1:41" x14ac:dyDescent="0.25">
      <c r="A77" s="26">
        <v>57</v>
      </c>
      <c r="B77" s="23">
        <f>B17</f>
        <v>1</v>
      </c>
      <c r="C77" s="23">
        <f t="shared" ref="C77:O77" si="70">H17</f>
        <v>7</v>
      </c>
      <c r="D77" s="23">
        <f t="shared" si="70"/>
        <v>8</v>
      </c>
      <c r="E77" s="23">
        <f t="shared" si="70"/>
        <v>9</v>
      </c>
      <c r="F77" s="23">
        <f t="shared" si="70"/>
        <v>10</v>
      </c>
      <c r="G77" s="23">
        <f t="shared" si="70"/>
        <v>11</v>
      </c>
      <c r="H77" s="23">
        <f t="shared" si="70"/>
        <v>12</v>
      </c>
      <c r="I77" s="23">
        <f t="shared" si="70"/>
        <v>13</v>
      </c>
      <c r="J77" s="23">
        <f t="shared" si="70"/>
        <v>14</v>
      </c>
      <c r="K77" s="23">
        <f t="shared" si="70"/>
        <v>15</v>
      </c>
      <c r="L77" s="23">
        <f t="shared" si="70"/>
        <v>16</v>
      </c>
      <c r="M77" s="23">
        <f t="shared" si="70"/>
        <v>17</v>
      </c>
      <c r="N77" s="23">
        <f t="shared" si="70"/>
        <v>18</v>
      </c>
      <c r="O77" s="23">
        <f t="shared" si="70"/>
        <v>19</v>
      </c>
      <c r="P77" s="23">
        <f>V17</f>
        <v>21</v>
      </c>
      <c r="Q77" s="12">
        <f t="shared" si="21"/>
        <v>10</v>
      </c>
      <c r="AA77" s="19">
        <f t="shared" si="31"/>
        <v>0</v>
      </c>
      <c r="AB77" s="19">
        <f t="shared" si="32"/>
        <v>1</v>
      </c>
      <c r="AC77" s="19">
        <f t="shared" si="33"/>
        <v>1</v>
      </c>
      <c r="AD77" s="9">
        <f t="shared" si="34"/>
        <v>1</v>
      </c>
      <c r="AE77" s="9">
        <f t="shared" si="35"/>
        <v>0</v>
      </c>
      <c r="AF77" s="9">
        <f t="shared" si="36"/>
        <v>0</v>
      </c>
      <c r="AG77" s="9">
        <f t="shared" si="37"/>
        <v>1</v>
      </c>
      <c r="AH77" s="9">
        <f t="shared" si="38"/>
        <v>1</v>
      </c>
      <c r="AI77" s="9">
        <f t="shared" si="39"/>
        <v>1</v>
      </c>
      <c r="AJ77" s="9">
        <f t="shared" si="40"/>
        <v>0</v>
      </c>
      <c r="AK77" s="9">
        <f t="shared" si="41"/>
        <v>0</v>
      </c>
      <c r="AL77" s="9">
        <f t="shared" si="42"/>
        <v>1</v>
      </c>
      <c r="AM77" s="9">
        <f t="shared" si="43"/>
        <v>1</v>
      </c>
      <c r="AN77" s="9">
        <f t="shared" si="44"/>
        <v>1</v>
      </c>
      <c r="AO77" s="9">
        <f t="shared" si="45"/>
        <v>1</v>
      </c>
    </row>
    <row r="78" spans="1:41" x14ac:dyDescent="0.25">
      <c r="A78" s="26">
        <v>58</v>
      </c>
      <c r="B78" s="23">
        <f t="shared" ref="B78:K78" si="71">C17</f>
        <v>2</v>
      </c>
      <c r="C78" s="23">
        <f t="shared" si="71"/>
        <v>3</v>
      </c>
      <c r="D78" s="23">
        <f t="shared" si="71"/>
        <v>4</v>
      </c>
      <c r="E78" s="23">
        <f t="shared" si="71"/>
        <v>5</v>
      </c>
      <c r="F78" s="23">
        <f t="shared" si="71"/>
        <v>6</v>
      </c>
      <c r="G78" s="23">
        <f t="shared" si="71"/>
        <v>7</v>
      </c>
      <c r="H78" s="23">
        <f t="shared" si="71"/>
        <v>8</v>
      </c>
      <c r="I78" s="23">
        <f t="shared" si="71"/>
        <v>9</v>
      </c>
      <c r="J78" s="23">
        <f t="shared" si="71"/>
        <v>10</v>
      </c>
      <c r="K78" s="23">
        <f t="shared" si="71"/>
        <v>11</v>
      </c>
      <c r="L78" s="23">
        <f>Q17</f>
        <v>16</v>
      </c>
      <c r="M78" s="23">
        <f>S17</f>
        <v>18</v>
      </c>
      <c r="N78" s="23">
        <f>T17</f>
        <v>19</v>
      </c>
      <c r="O78" s="23">
        <f>U17</f>
        <v>20</v>
      </c>
      <c r="P78" s="23">
        <f>V17</f>
        <v>21</v>
      </c>
      <c r="Q78" s="12">
        <f t="shared" si="21"/>
        <v>10</v>
      </c>
      <c r="AA78" s="19">
        <f t="shared" si="31"/>
        <v>1</v>
      </c>
      <c r="AB78" s="19">
        <f t="shared" si="32"/>
        <v>0</v>
      </c>
      <c r="AC78" s="19">
        <f t="shared" si="33"/>
        <v>1</v>
      </c>
      <c r="AD78" s="9">
        <f t="shared" si="34"/>
        <v>1</v>
      </c>
      <c r="AE78" s="9">
        <f t="shared" si="35"/>
        <v>0</v>
      </c>
      <c r="AF78" s="9">
        <f t="shared" si="36"/>
        <v>1</v>
      </c>
      <c r="AG78" s="9">
        <f t="shared" si="37"/>
        <v>1</v>
      </c>
      <c r="AH78" s="9">
        <f t="shared" si="38"/>
        <v>1</v>
      </c>
      <c r="AI78" s="9">
        <f t="shared" si="39"/>
        <v>0</v>
      </c>
      <c r="AJ78" s="9">
        <f t="shared" si="40"/>
        <v>0</v>
      </c>
      <c r="AK78" s="9">
        <f t="shared" si="41"/>
        <v>0</v>
      </c>
      <c r="AL78" s="9">
        <f t="shared" si="42"/>
        <v>1</v>
      </c>
      <c r="AM78" s="9">
        <f t="shared" si="43"/>
        <v>1</v>
      </c>
      <c r="AN78" s="9">
        <f t="shared" si="44"/>
        <v>1</v>
      </c>
      <c r="AO78" s="9">
        <f t="shared" si="45"/>
        <v>1</v>
      </c>
    </row>
    <row r="79" spans="1:41" x14ac:dyDescent="0.25">
      <c r="A79" s="26">
        <v>59</v>
      </c>
      <c r="B79" s="23">
        <f t="shared" ref="B79:H79" si="72">C17</f>
        <v>2</v>
      </c>
      <c r="C79" s="23">
        <f t="shared" si="72"/>
        <v>3</v>
      </c>
      <c r="D79" s="23">
        <f t="shared" si="72"/>
        <v>4</v>
      </c>
      <c r="E79" s="23">
        <f t="shared" si="72"/>
        <v>5</v>
      </c>
      <c r="F79" s="23">
        <f t="shared" si="72"/>
        <v>6</v>
      </c>
      <c r="G79" s="23">
        <f t="shared" si="72"/>
        <v>7</v>
      </c>
      <c r="H79" s="23">
        <f t="shared" si="72"/>
        <v>8</v>
      </c>
      <c r="I79" s="23">
        <f>M17</f>
        <v>12</v>
      </c>
      <c r="J79" s="23">
        <f>O17</f>
        <v>14</v>
      </c>
      <c r="K79" s="23">
        <f>P17</f>
        <v>15</v>
      </c>
      <c r="L79" s="23">
        <f>Q17</f>
        <v>16</v>
      </c>
      <c r="M79" s="23">
        <f>R17</f>
        <v>17</v>
      </c>
      <c r="N79" s="23">
        <f>S17</f>
        <v>18</v>
      </c>
      <c r="O79" s="23">
        <f>U17</f>
        <v>20</v>
      </c>
      <c r="P79" s="23">
        <f>V17</f>
        <v>21</v>
      </c>
      <c r="Q79" s="12">
        <f t="shared" si="21"/>
        <v>11</v>
      </c>
      <c r="AA79" s="19">
        <f t="shared" si="31"/>
        <v>1</v>
      </c>
      <c r="AB79" s="19">
        <f t="shared" si="32"/>
        <v>0</v>
      </c>
      <c r="AC79" s="19">
        <f t="shared" si="33"/>
        <v>1</v>
      </c>
      <c r="AD79" s="9">
        <f t="shared" si="34"/>
        <v>1</v>
      </c>
      <c r="AE79" s="9">
        <f t="shared" si="35"/>
        <v>0</v>
      </c>
      <c r="AF79" s="9">
        <f t="shared" si="36"/>
        <v>1</v>
      </c>
      <c r="AG79" s="9">
        <f t="shared" si="37"/>
        <v>1</v>
      </c>
      <c r="AH79" s="9">
        <f t="shared" si="38"/>
        <v>1</v>
      </c>
      <c r="AI79" s="9">
        <f t="shared" si="39"/>
        <v>1</v>
      </c>
      <c r="AJ79" s="9">
        <f t="shared" si="40"/>
        <v>0</v>
      </c>
      <c r="AK79" s="9">
        <f t="shared" si="41"/>
        <v>0</v>
      </c>
      <c r="AL79" s="9">
        <f t="shared" si="42"/>
        <v>1</v>
      </c>
      <c r="AM79" s="9">
        <f t="shared" si="43"/>
        <v>1</v>
      </c>
      <c r="AN79" s="9">
        <f t="shared" si="44"/>
        <v>1</v>
      </c>
      <c r="AO79" s="9">
        <f t="shared" si="45"/>
        <v>1</v>
      </c>
    </row>
    <row r="80" spans="1:41" x14ac:dyDescent="0.25">
      <c r="A80" s="26">
        <v>60</v>
      </c>
      <c r="B80" s="23">
        <f t="shared" ref="B80:G80" si="73">C17</f>
        <v>2</v>
      </c>
      <c r="C80" s="23">
        <f t="shared" si="73"/>
        <v>3</v>
      </c>
      <c r="D80" s="23">
        <f t="shared" si="73"/>
        <v>4</v>
      </c>
      <c r="E80" s="23">
        <f t="shared" si="73"/>
        <v>5</v>
      </c>
      <c r="F80" s="23">
        <f t="shared" si="73"/>
        <v>6</v>
      </c>
      <c r="G80" s="23">
        <f t="shared" si="73"/>
        <v>7</v>
      </c>
      <c r="H80" s="23">
        <f>J17</f>
        <v>9</v>
      </c>
      <c r="I80" s="23">
        <f>K17</f>
        <v>10</v>
      </c>
      <c r="J80" s="23">
        <f>L17</f>
        <v>11</v>
      </c>
      <c r="K80" s="23">
        <f>M17</f>
        <v>12</v>
      </c>
      <c r="L80" s="23">
        <f>O17</f>
        <v>14</v>
      </c>
      <c r="M80" s="23">
        <f>Q17</f>
        <v>16</v>
      </c>
      <c r="N80" s="23">
        <f>T17</f>
        <v>19</v>
      </c>
      <c r="O80" s="23">
        <f>U17</f>
        <v>20</v>
      </c>
      <c r="P80" s="23">
        <f>V17</f>
        <v>21</v>
      </c>
      <c r="Q80" s="12">
        <f t="shared" si="21"/>
        <v>10</v>
      </c>
      <c r="AA80" s="19">
        <f t="shared" si="31"/>
        <v>1</v>
      </c>
      <c r="AB80" s="19">
        <f t="shared" si="32"/>
        <v>0</v>
      </c>
      <c r="AC80" s="19">
        <f t="shared" si="33"/>
        <v>1</v>
      </c>
      <c r="AD80" s="9">
        <f t="shared" si="34"/>
        <v>1</v>
      </c>
      <c r="AE80" s="9">
        <f t="shared" si="35"/>
        <v>0</v>
      </c>
      <c r="AF80" s="9">
        <f t="shared" si="36"/>
        <v>1</v>
      </c>
      <c r="AG80" s="9">
        <f t="shared" si="37"/>
        <v>1</v>
      </c>
      <c r="AH80" s="9">
        <f t="shared" si="38"/>
        <v>0</v>
      </c>
      <c r="AI80" s="9">
        <f t="shared" si="39"/>
        <v>0</v>
      </c>
      <c r="AJ80" s="9">
        <f t="shared" si="40"/>
        <v>1</v>
      </c>
      <c r="AK80" s="9">
        <f t="shared" si="41"/>
        <v>1</v>
      </c>
      <c r="AL80" s="9">
        <f t="shared" si="42"/>
        <v>0</v>
      </c>
      <c r="AM80" s="9">
        <f t="shared" si="43"/>
        <v>1</v>
      </c>
      <c r="AN80" s="9">
        <f t="shared" si="44"/>
        <v>1</v>
      </c>
      <c r="AO80" s="9">
        <f t="shared" si="45"/>
        <v>1</v>
      </c>
    </row>
    <row r="81" spans="1:41" x14ac:dyDescent="0.25">
      <c r="A81" s="26">
        <v>61</v>
      </c>
      <c r="B81" s="23">
        <f t="shared" ref="B81:G81" si="74">C17</f>
        <v>2</v>
      </c>
      <c r="C81" s="23">
        <f t="shared" si="74"/>
        <v>3</v>
      </c>
      <c r="D81" s="23">
        <f t="shared" si="74"/>
        <v>4</v>
      </c>
      <c r="E81" s="23">
        <f t="shared" si="74"/>
        <v>5</v>
      </c>
      <c r="F81" s="23">
        <f t="shared" si="74"/>
        <v>6</v>
      </c>
      <c r="G81" s="23">
        <f t="shared" si="74"/>
        <v>7</v>
      </c>
      <c r="H81" s="23">
        <f>J17</f>
        <v>9</v>
      </c>
      <c r="I81" s="23">
        <f>K17</f>
        <v>10</v>
      </c>
      <c r="J81" s="23">
        <f>L17</f>
        <v>11</v>
      </c>
      <c r="K81" s="23">
        <f>N17</f>
        <v>13</v>
      </c>
      <c r="L81" s="23">
        <f>P17</f>
        <v>15</v>
      </c>
      <c r="M81" s="23">
        <f>Q17</f>
        <v>16</v>
      </c>
      <c r="N81" s="23">
        <f>T17</f>
        <v>19</v>
      </c>
      <c r="O81" s="23">
        <f>U17</f>
        <v>20</v>
      </c>
      <c r="P81" s="23">
        <f>V17</f>
        <v>21</v>
      </c>
      <c r="Q81" s="12">
        <f t="shared" si="21"/>
        <v>9</v>
      </c>
      <c r="AA81" s="19">
        <f t="shared" si="31"/>
        <v>1</v>
      </c>
      <c r="AB81" s="19">
        <f t="shared" si="32"/>
        <v>0</v>
      </c>
      <c r="AC81" s="19">
        <f t="shared" si="33"/>
        <v>1</v>
      </c>
      <c r="AD81" s="9">
        <f t="shared" si="34"/>
        <v>1</v>
      </c>
      <c r="AE81" s="9">
        <f t="shared" si="35"/>
        <v>0</v>
      </c>
      <c r="AF81" s="9">
        <f t="shared" si="36"/>
        <v>1</v>
      </c>
      <c r="AG81" s="9">
        <f t="shared" si="37"/>
        <v>1</v>
      </c>
      <c r="AH81" s="9">
        <f t="shared" si="38"/>
        <v>0</v>
      </c>
      <c r="AI81" s="9">
        <f t="shared" si="39"/>
        <v>0</v>
      </c>
      <c r="AJ81" s="9">
        <f t="shared" si="40"/>
        <v>1</v>
      </c>
      <c r="AK81" s="9">
        <f t="shared" si="41"/>
        <v>0</v>
      </c>
      <c r="AL81" s="9">
        <f t="shared" si="42"/>
        <v>0</v>
      </c>
      <c r="AM81" s="9">
        <f t="shared" si="43"/>
        <v>1</v>
      </c>
      <c r="AN81" s="9">
        <f t="shared" si="44"/>
        <v>1</v>
      </c>
      <c r="AO81" s="9">
        <f t="shared" si="45"/>
        <v>1</v>
      </c>
    </row>
    <row r="82" spans="1:41" x14ac:dyDescent="0.25">
      <c r="A82" s="26">
        <v>62</v>
      </c>
      <c r="B82" s="23">
        <f>C17</f>
        <v>2</v>
      </c>
      <c r="C82" s="23">
        <f>D17</f>
        <v>3</v>
      </c>
      <c r="D82" s="23">
        <f>E17</f>
        <v>4</v>
      </c>
      <c r="E82" s="23">
        <f>F17</f>
        <v>5</v>
      </c>
      <c r="F82" s="23">
        <f>G17</f>
        <v>6</v>
      </c>
      <c r="G82" s="23">
        <f t="shared" ref="G82:L82" si="75">I17</f>
        <v>8</v>
      </c>
      <c r="H82" s="23">
        <f t="shared" si="75"/>
        <v>9</v>
      </c>
      <c r="I82" s="23">
        <f t="shared" si="75"/>
        <v>10</v>
      </c>
      <c r="J82" s="23">
        <f t="shared" si="75"/>
        <v>11</v>
      </c>
      <c r="K82" s="23">
        <f t="shared" si="75"/>
        <v>12</v>
      </c>
      <c r="L82" s="23">
        <f t="shared" si="75"/>
        <v>13</v>
      </c>
      <c r="M82" s="23">
        <f>Q17</f>
        <v>16</v>
      </c>
      <c r="N82" s="23">
        <f>T17</f>
        <v>19</v>
      </c>
      <c r="O82" s="23">
        <f>U17</f>
        <v>20</v>
      </c>
      <c r="P82" s="23">
        <f>V17</f>
        <v>21</v>
      </c>
      <c r="Q82" s="12">
        <f t="shared" si="21"/>
        <v>10</v>
      </c>
      <c r="AA82" s="19">
        <f t="shared" si="31"/>
        <v>1</v>
      </c>
      <c r="AB82" s="19">
        <f t="shared" si="32"/>
        <v>0</v>
      </c>
      <c r="AC82" s="19">
        <f t="shared" si="33"/>
        <v>1</v>
      </c>
      <c r="AD82" s="9">
        <f t="shared" si="34"/>
        <v>1</v>
      </c>
      <c r="AE82" s="9">
        <f t="shared" si="35"/>
        <v>0</v>
      </c>
      <c r="AF82" s="9">
        <f t="shared" si="36"/>
        <v>1</v>
      </c>
      <c r="AG82" s="9">
        <f t="shared" si="37"/>
        <v>1</v>
      </c>
      <c r="AH82" s="9">
        <f t="shared" si="38"/>
        <v>0</v>
      </c>
      <c r="AI82" s="9">
        <f t="shared" si="39"/>
        <v>0</v>
      </c>
      <c r="AJ82" s="9">
        <f t="shared" si="40"/>
        <v>1</v>
      </c>
      <c r="AK82" s="9">
        <f t="shared" si="41"/>
        <v>1</v>
      </c>
      <c r="AL82" s="9">
        <f t="shared" si="42"/>
        <v>0</v>
      </c>
      <c r="AM82" s="9">
        <f t="shared" si="43"/>
        <v>1</v>
      </c>
      <c r="AN82" s="9">
        <f t="shared" si="44"/>
        <v>1</v>
      </c>
      <c r="AO82" s="9">
        <f t="shared" si="45"/>
        <v>1</v>
      </c>
    </row>
    <row r="83" spans="1:41" x14ac:dyDescent="0.25">
      <c r="A83" s="26">
        <v>63</v>
      </c>
      <c r="B83" s="23">
        <f>C17</f>
        <v>2</v>
      </c>
      <c r="C83" s="23">
        <f>D17</f>
        <v>3</v>
      </c>
      <c r="D83" s="23">
        <f>E17</f>
        <v>4</v>
      </c>
      <c r="E83" s="23">
        <f>F17</f>
        <v>5</v>
      </c>
      <c r="F83" s="23">
        <f>G17</f>
        <v>6</v>
      </c>
      <c r="G83" s="23">
        <f>I17</f>
        <v>8</v>
      </c>
      <c r="H83" s="23">
        <f>J17</f>
        <v>9</v>
      </c>
      <c r="I83" s="23">
        <f>K17</f>
        <v>10</v>
      </c>
      <c r="J83" s="23">
        <f>L17</f>
        <v>11</v>
      </c>
      <c r="K83" s="23">
        <f>O17</f>
        <v>14</v>
      </c>
      <c r="L83" s="23">
        <f>Q17</f>
        <v>16</v>
      </c>
      <c r="M83" s="23">
        <f>R17</f>
        <v>17</v>
      </c>
      <c r="N83" s="23">
        <f>T17</f>
        <v>19</v>
      </c>
      <c r="O83" s="23">
        <f>U17</f>
        <v>20</v>
      </c>
      <c r="P83" s="23">
        <f>V17</f>
        <v>21</v>
      </c>
      <c r="Q83" s="12">
        <f t="shared" si="21"/>
        <v>10</v>
      </c>
      <c r="AA83" s="19">
        <f t="shared" si="31"/>
        <v>1</v>
      </c>
      <c r="AB83" s="19">
        <f t="shared" si="32"/>
        <v>0</v>
      </c>
      <c r="AC83" s="19">
        <f t="shared" si="33"/>
        <v>1</v>
      </c>
      <c r="AD83" s="9">
        <f t="shared" si="34"/>
        <v>1</v>
      </c>
      <c r="AE83" s="9">
        <f t="shared" si="35"/>
        <v>0</v>
      </c>
      <c r="AF83" s="9">
        <f t="shared" si="36"/>
        <v>1</v>
      </c>
      <c r="AG83" s="9">
        <f t="shared" si="37"/>
        <v>1</v>
      </c>
      <c r="AH83" s="9">
        <f t="shared" si="38"/>
        <v>0</v>
      </c>
      <c r="AI83" s="9">
        <f t="shared" si="39"/>
        <v>0</v>
      </c>
      <c r="AJ83" s="9">
        <f t="shared" si="40"/>
        <v>1</v>
      </c>
      <c r="AK83" s="9">
        <f t="shared" si="41"/>
        <v>0</v>
      </c>
      <c r="AL83" s="9">
        <f t="shared" si="42"/>
        <v>1</v>
      </c>
      <c r="AM83" s="9">
        <f t="shared" si="43"/>
        <v>1</v>
      </c>
      <c r="AN83" s="9">
        <f t="shared" si="44"/>
        <v>1</v>
      </c>
      <c r="AO83" s="9">
        <f t="shared" si="45"/>
        <v>1</v>
      </c>
    </row>
    <row r="84" spans="1:41" x14ac:dyDescent="0.25">
      <c r="A84" s="26">
        <v>64</v>
      </c>
      <c r="B84" s="23">
        <f>C17</f>
        <v>2</v>
      </c>
      <c r="C84" s="23">
        <f>D17</f>
        <v>3</v>
      </c>
      <c r="D84" s="23">
        <f>E17</f>
        <v>4</v>
      </c>
      <c r="E84" s="23">
        <f>F17</f>
        <v>5</v>
      </c>
      <c r="F84" s="23">
        <f>G17</f>
        <v>6</v>
      </c>
      <c r="G84" s="23">
        <f>J17</f>
        <v>9</v>
      </c>
      <c r="H84" s="23">
        <f>K17</f>
        <v>10</v>
      </c>
      <c r="I84" s="23">
        <f>L17</f>
        <v>11</v>
      </c>
      <c r="J84" s="23">
        <f>M17</f>
        <v>12</v>
      </c>
      <c r="K84" s="23">
        <f>P17</f>
        <v>15</v>
      </c>
      <c r="L84" s="23">
        <f>Q17</f>
        <v>16</v>
      </c>
      <c r="M84" s="23">
        <f>R17</f>
        <v>17</v>
      </c>
      <c r="N84" s="23">
        <f>T17</f>
        <v>19</v>
      </c>
      <c r="O84" s="23">
        <f>U17</f>
        <v>20</v>
      </c>
      <c r="P84" s="23">
        <f>V17</f>
        <v>21</v>
      </c>
      <c r="Q84" s="12">
        <f t="shared" si="21"/>
        <v>9</v>
      </c>
      <c r="AA84" s="19">
        <f t="shared" si="31"/>
        <v>1</v>
      </c>
      <c r="AB84" s="19">
        <f t="shared" si="32"/>
        <v>0</v>
      </c>
      <c r="AC84" s="19">
        <f t="shared" si="33"/>
        <v>1</v>
      </c>
      <c r="AD84" s="9">
        <f t="shared" si="34"/>
        <v>1</v>
      </c>
      <c r="AE84" s="9">
        <f t="shared" si="35"/>
        <v>0</v>
      </c>
      <c r="AF84" s="9">
        <f t="shared" si="36"/>
        <v>1</v>
      </c>
      <c r="AG84" s="9">
        <f t="shared" si="37"/>
        <v>0</v>
      </c>
      <c r="AH84" s="9">
        <f t="shared" si="38"/>
        <v>0</v>
      </c>
      <c r="AI84" s="9">
        <f t="shared" si="39"/>
        <v>1</v>
      </c>
      <c r="AJ84" s="9">
        <f t="shared" si="40"/>
        <v>0</v>
      </c>
      <c r="AK84" s="9">
        <f t="shared" si="41"/>
        <v>0</v>
      </c>
      <c r="AL84" s="9">
        <f t="shared" si="42"/>
        <v>1</v>
      </c>
      <c r="AM84" s="9">
        <f t="shared" si="43"/>
        <v>1</v>
      </c>
      <c r="AN84" s="9">
        <f t="shared" si="44"/>
        <v>1</v>
      </c>
      <c r="AO84" s="9">
        <f t="shared" si="45"/>
        <v>1</v>
      </c>
    </row>
    <row r="85" spans="1:41" x14ac:dyDescent="0.25">
      <c r="A85" s="26">
        <v>65</v>
      </c>
      <c r="B85" s="23">
        <f>C17</f>
        <v>2</v>
      </c>
      <c r="C85" s="23">
        <f>D17</f>
        <v>3</v>
      </c>
      <c r="D85" s="23">
        <f>E17</f>
        <v>4</v>
      </c>
      <c r="E85" s="23">
        <f>F17</f>
        <v>5</v>
      </c>
      <c r="F85" s="23">
        <f>G17</f>
        <v>6</v>
      </c>
      <c r="G85" s="23">
        <f>J17</f>
        <v>9</v>
      </c>
      <c r="H85" s="23">
        <f>K17</f>
        <v>10</v>
      </c>
      <c r="I85" s="23">
        <f>L17</f>
        <v>11</v>
      </c>
      <c r="J85" s="23">
        <f>N17</f>
        <v>13</v>
      </c>
      <c r="K85" s="23">
        <f t="shared" ref="K85:P85" si="76">Q17</f>
        <v>16</v>
      </c>
      <c r="L85" s="23">
        <f t="shared" si="76"/>
        <v>17</v>
      </c>
      <c r="M85" s="23">
        <f t="shared" si="76"/>
        <v>18</v>
      </c>
      <c r="N85" s="23">
        <f t="shared" si="76"/>
        <v>19</v>
      </c>
      <c r="O85" s="23">
        <f t="shared" si="76"/>
        <v>20</v>
      </c>
      <c r="P85" s="23">
        <f t="shared" si="76"/>
        <v>21</v>
      </c>
      <c r="Q85" s="12">
        <f t="shared" ref="Q85:Q100" si="77">SUM(AA85:AP85)</f>
        <v>10</v>
      </c>
      <c r="AA85" s="19">
        <f t="shared" si="31"/>
        <v>1</v>
      </c>
      <c r="AB85" s="19">
        <f t="shared" si="32"/>
        <v>0</v>
      </c>
      <c r="AC85" s="19">
        <f t="shared" si="33"/>
        <v>1</v>
      </c>
      <c r="AD85" s="9">
        <f t="shared" si="34"/>
        <v>1</v>
      </c>
      <c r="AE85" s="9">
        <f t="shared" si="35"/>
        <v>0</v>
      </c>
      <c r="AF85" s="9">
        <f t="shared" si="36"/>
        <v>1</v>
      </c>
      <c r="AG85" s="9">
        <f t="shared" si="37"/>
        <v>0</v>
      </c>
      <c r="AH85" s="9">
        <f t="shared" si="38"/>
        <v>0</v>
      </c>
      <c r="AI85" s="9">
        <f t="shared" si="39"/>
        <v>1</v>
      </c>
      <c r="AJ85" s="9">
        <f t="shared" si="40"/>
        <v>0</v>
      </c>
      <c r="AK85" s="9">
        <f t="shared" si="41"/>
        <v>1</v>
      </c>
      <c r="AL85" s="9">
        <f t="shared" si="42"/>
        <v>1</v>
      </c>
      <c r="AM85" s="9">
        <f t="shared" si="43"/>
        <v>1</v>
      </c>
      <c r="AN85" s="9">
        <f t="shared" si="44"/>
        <v>1</v>
      </c>
      <c r="AO85" s="9">
        <f t="shared" si="45"/>
        <v>1</v>
      </c>
    </row>
    <row r="86" spans="1:41" x14ac:dyDescent="0.25">
      <c r="A86" s="26">
        <v>66</v>
      </c>
      <c r="B86" s="23">
        <f>C17</f>
        <v>2</v>
      </c>
      <c r="C86" s="23">
        <f>D17</f>
        <v>3</v>
      </c>
      <c r="D86" s="23">
        <f>E17</f>
        <v>4</v>
      </c>
      <c r="E86" s="23">
        <f>F17</f>
        <v>5</v>
      </c>
      <c r="F86" s="23">
        <f>H17</f>
        <v>7</v>
      </c>
      <c r="G86" s="23">
        <f>I17</f>
        <v>8</v>
      </c>
      <c r="H86" s="23">
        <f>J17</f>
        <v>9</v>
      </c>
      <c r="I86" s="23">
        <f>K17</f>
        <v>10</v>
      </c>
      <c r="J86" s="23">
        <f t="shared" ref="J86:P86" si="78">N17</f>
        <v>13</v>
      </c>
      <c r="K86" s="23">
        <f t="shared" si="78"/>
        <v>14</v>
      </c>
      <c r="L86" s="23">
        <f t="shared" si="78"/>
        <v>15</v>
      </c>
      <c r="M86" s="23">
        <f t="shared" si="78"/>
        <v>16</v>
      </c>
      <c r="N86" s="23">
        <f t="shared" si="78"/>
        <v>17</v>
      </c>
      <c r="O86" s="23">
        <f t="shared" si="78"/>
        <v>18</v>
      </c>
      <c r="P86" s="23">
        <f t="shared" si="78"/>
        <v>19</v>
      </c>
      <c r="Q86" s="12">
        <f t="shared" si="77"/>
        <v>11</v>
      </c>
      <c r="AA86" s="19">
        <f t="shared" si="31"/>
        <v>1</v>
      </c>
      <c r="AB86" s="19">
        <f t="shared" si="32"/>
        <v>0</v>
      </c>
      <c r="AC86" s="19">
        <f t="shared" si="33"/>
        <v>1</v>
      </c>
      <c r="AD86" s="9">
        <f t="shared" si="34"/>
        <v>1</v>
      </c>
      <c r="AE86" s="9">
        <f t="shared" si="35"/>
        <v>1</v>
      </c>
      <c r="AF86" s="9">
        <f t="shared" si="36"/>
        <v>1</v>
      </c>
      <c r="AG86" s="9">
        <f t="shared" si="37"/>
        <v>1</v>
      </c>
      <c r="AH86" s="9">
        <f t="shared" si="38"/>
        <v>0</v>
      </c>
      <c r="AI86" s="9">
        <f t="shared" si="39"/>
        <v>1</v>
      </c>
      <c r="AJ86" s="9">
        <f t="shared" si="40"/>
        <v>1</v>
      </c>
      <c r="AK86" s="9">
        <f t="shared" si="41"/>
        <v>0</v>
      </c>
      <c r="AL86" s="9">
        <f t="shared" si="42"/>
        <v>0</v>
      </c>
      <c r="AM86" s="9">
        <f t="shared" si="43"/>
        <v>1</v>
      </c>
      <c r="AN86" s="9">
        <f t="shared" si="44"/>
        <v>1</v>
      </c>
      <c r="AO86" s="9">
        <f t="shared" si="45"/>
        <v>1</v>
      </c>
    </row>
    <row r="87" spans="1:41" x14ac:dyDescent="0.25">
      <c r="A87" s="26">
        <v>67</v>
      </c>
      <c r="B87" s="23">
        <f>C17</f>
        <v>2</v>
      </c>
      <c r="C87" s="23">
        <f>D17</f>
        <v>3</v>
      </c>
      <c r="D87" s="23">
        <f>E17</f>
        <v>4</v>
      </c>
      <c r="E87" s="23">
        <f>F17</f>
        <v>5</v>
      </c>
      <c r="F87" s="23">
        <f>I17</f>
        <v>8</v>
      </c>
      <c r="G87" s="23">
        <f t="shared" ref="G87:O87" si="79">K17</f>
        <v>10</v>
      </c>
      <c r="H87" s="23">
        <f t="shared" si="79"/>
        <v>11</v>
      </c>
      <c r="I87" s="23">
        <f t="shared" si="79"/>
        <v>12</v>
      </c>
      <c r="J87" s="23">
        <f t="shared" si="79"/>
        <v>13</v>
      </c>
      <c r="K87" s="23">
        <f t="shared" si="79"/>
        <v>14</v>
      </c>
      <c r="L87" s="23">
        <f t="shared" si="79"/>
        <v>15</v>
      </c>
      <c r="M87" s="23">
        <f t="shared" si="79"/>
        <v>16</v>
      </c>
      <c r="N87" s="23">
        <f t="shared" si="79"/>
        <v>17</v>
      </c>
      <c r="O87" s="23">
        <f t="shared" si="79"/>
        <v>18</v>
      </c>
      <c r="P87" s="23">
        <f>U17</f>
        <v>20</v>
      </c>
      <c r="Q87" s="12">
        <f t="shared" si="77"/>
        <v>10</v>
      </c>
      <c r="AA87" s="19">
        <f t="shared" si="31"/>
        <v>1</v>
      </c>
      <c r="AB87" s="19">
        <f t="shared" si="32"/>
        <v>0</v>
      </c>
      <c r="AC87" s="19">
        <f t="shared" si="33"/>
        <v>1</v>
      </c>
      <c r="AD87" s="9">
        <f t="shared" si="34"/>
        <v>1</v>
      </c>
      <c r="AE87" s="9">
        <f t="shared" si="35"/>
        <v>1</v>
      </c>
      <c r="AF87" s="9">
        <f t="shared" si="36"/>
        <v>0</v>
      </c>
      <c r="AG87" s="9">
        <f t="shared" si="37"/>
        <v>0</v>
      </c>
      <c r="AH87" s="9">
        <f t="shared" si="38"/>
        <v>1</v>
      </c>
      <c r="AI87" s="9">
        <f t="shared" si="39"/>
        <v>1</v>
      </c>
      <c r="AJ87" s="9">
        <f t="shared" si="40"/>
        <v>1</v>
      </c>
      <c r="AK87" s="9">
        <f t="shared" si="41"/>
        <v>0</v>
      </c>
      <c r="AL87" s="9">
        <f t="shared" si="42"/>
        <v>0</v>
      </c>
      <c r="AM87" s="9">
        <f t="shared" si="43"/>
        <v>1</v>
      </c>
      <c r="AN87" s="9">
        <f t="shared" si="44"/>
        <v>1</v>
      </c>
      <c r="AO87" s="9">
        <f t="shared" si="45"/>
        <v>1</v>
      </c>
    </row>
    <row r="88" spans="1:41" x14ac:dyDescent="0.25">
      <c r="A88" s="26">
        <v>68</v>
      </c>
      <c r="B88" s="23">
        <f>C17</f>
        <v>2</v>
      </c>
      <c r="C88" s="23">
        <f>D17</f>
        <v>3</v>
      </c>
      <c r="D88" s="23">
        <f>F17</f>
        <v>5</v>
      </c>
      <c r="E88" s="23">
        <f>G17</f>
        <v>6</v>
      </c>
      <c r="F88" s="23">
        <f>H17</f>
        <v>7</v>
      </c>
      <c r="G88" s="23">
        <f>I17</f>
        <v>8</v>
      </c>
      <c r="H88" s="23">
        <f>J17</f>
        <v>9</v>
      </c>
      <c r="I88" s="23">
        <f>M17</f>
        <v>12</v>
      </c>
      <c r="J88" s="23">
        <f>N17</f>
        <v>13</v>
      </c>
      <c r="K88" s="23">
        <f>O17</f>
        <v>14</v>
      </c>
      <c r="L88" s="23">
        <f>P17</f>
        <v>15</v>
      </c>
      <c r="M88" s="23">
        <f>Q17</f>
        <v>16</v>
      </c>
      <c r="N88" s="23">
        <f>S17</f>
        <v>18</v>
      </c>
      <c r="O88" s="23">
        <f>T17</f>
        <v>19</v>
      </c>
      <c r="P88" s="23">
        <f>U17</f>
        <v>20</v>
      </c>
      <c r="Q88" s="12">
        <f t="shared" si="77"/>
        <v>11</v>
      </c>
      <c r="AA88" s="19">
        <f t="shared" si="31"/>
        <v>1</v>
      </c>
      <c r="AB88" s="19">
        <f t="shared" si="32"/>
        <v>0</v>
      </c>
      <c r="AC88" s="19">
        <f t="shared" si="33"/>
        <v>1</v>
      </c>
      <c r="AD88" s="9">
        <f t="shared" si="34"/>
        <v>0</v>
      </c>
      <c r="AE88" s="9">
        <f t="shared" si="35"/>
        <v>1</v>
      </c>
      <c r="AF88" s="9">
        <f t="shared" si="36"/>
        <v>1</v>
      </c>
      <c r="AG88" s="9">
        <f t="shared" si="37"/>
        <v>1</v>
      </c>
      <c r="AH88" s="9">
        <f t="shared" si="38"/>
        <v>1</v>
      </c>
      <c r="AI88" s="9">
        <f t="shared" si="39"/>
        <v>1</v>
      </c>
      <c r="AJ88" s="9">
        <f t="shared" si="40"/>
        <v>1</v>
      </c>
      <c r="AK88" s="9">
        <f t="shared" si="41"/>
        <v>0</v>
      </c>
      <c r="AL88" s="9">
        <f t="shared" si="42"/>
        <v>0</v>
      </c>
      <c r="AM88" s="9">
        <f t="shared" si="43"/>
        <v>1</v>
      </c>
      <c r="AN88" s="9">
        <f t="shared" si="44"/>
        <v>1</v>
      </c>
      <c r="AO88" s="9">
        <f t="shared" si="45"/>
        <v>1</v>
      </c>
    </row>
    <row r="89" spans="1:41" x14ac:dyDescent="0.25">
      <c r="A89" s="26">
        <v>69</v>
      </c>
      <c r="B89" s="23">
        <f>C17</f>
        <v>2</v>
      </c>
      <c r="C89" s="23">
        <f>D17</f>
        <v>3</v>
      </c>
      <c r="D89" s="23">
        <f>G17</f>
        <v>6</v>
      </c>
      <c r="E89" s="23">
        <f>H17</f>
        <v>7</v>
      </c>
      <c r="F89" s="23">
        <f t="shared" ref="F89:O89" si="80">J17</f>
        <v>9</v>
      </c>
      <c r="G89" s="23">
        <f t="shared" si="80"/>
        <v>10</v>
      </c>
      <c r="H89" s="23">
        <f t="shared" si="80"/>
        <v>11</v>
      </c>
      <c r="I89" s="23">
        <f t="shared" si="80"/>
        <v>12</v>
      </c>
      <c r="J89" s="23">
        <f t="shared" si="80"/>
        <v>13</v>
      </c>
      <c r="K89" s="23">
        <f t="shared" si="80"/>
        <v>14</v>
      </c>
      <c r="L89" s="23">
        <f t="shared" si="80"/>
        <v>15</v>
      </c>
      <c r="M89" s="23">
        <f t="shared" si="80"/>
        <v>16</v>
      </c>
      <c r="N89" s="23">
        <f t="shared" si="80"/>
        <v>17</v>
      </c>
      <c r="O89" s="23">
        <f t="shared" si="80"/>
        <v>18</v>
      </c>
      <c r="P89" s="23">
        <f>U17</f>
        <v>20</v>
      </c>
      <c r="Q89" s="12">
        <f t="shared" si="77"/>
        <v>9</v>
      </c>
      <c r="AA89" s="19">
        <f t="shared" si="31"/>
        <v>1</v>
      </c>
      <c r="AB89" s="19">
        <f t="shared" si="32"/>
        <v>0</v>
      </c>
      <c r="AC89" s="19">
        <f t="shared" si="33"/>
        <v>0</v>
      </c>
      <c r="AD89" s="9">
        <f t="shared" si="34"/>
        <v>1</v>
      </c>
      <c r="AE89" s="9">
        <f t="shared" si="35"/>
        <v>1</v>
      </c>
      <c r="AF89" s="9">
        <f t="shared" si="36"/>
        <v>0</v>
      </c>
      <c r="AG89" s="9">
        <f t="shared" si="37"/>
        <v>0</v>
      </c>
      <c r="AH89" s="9">
        <f t="shared" si="38"/>
        <v>1</v>
      </c>
      <c r="AI89" s="9">
        <f t="shared" si="39"/>
        <v>1</v>
      </c>
      <c r="AJ89" s="9">
        <f t="shared" si="40"/>
        <v>1</v>
      </c>
      <c r="AK89" s="9">
        <f t="shared" si="41"/>
        <v>0</v>
      </c>
      <c r="AL89" s="9">
        <f t="shared" si="42"/>
        <v>0</v>
      </c>
      <c r="AM89" s="9">
        <f t="shared" si="43"/>
        <v>1</v>
      </c>
      <c r="AN89" s="9">
        <f t="shared" si="44"/>
        <v>1</v>
      </c>
      <c r="AO89" s="9">
        <f t="shared" si="45"/>
        <v>1</v>
      </c>
    </row>
    <row r="90" spans="1:41" x14ac:dyDescent="0.25">
      <c r="A90" s="26">
        <v>70</v>
      </c>
      <c r="B90" s="23">
        <f>C17</f>
        <v>2</v>
      </c>
      <c r="C90" s="23">
        <f>D17</f>
        <v>3</v>
      </c>
      <c r="D90" s="23">
        <f t="shared" ref="D90:I90" si="81">H17</f>
        <v>7</v>
      </c>
      <c r="E90" s="23">
        <f t="shared" si="81"/>
        <v>8</v>
      </c>
      <c r="F90" s="23">
        <f t="shared" si="81"/>
        <v>9</v>
      </c>
      <c r="G90" s="23">
        <f t="shared" si="81"/>
        <v>10</v>
      </c>
      <c r="H90" s="23">
        <f t="shared" si="81"/>
        <v>11</v>
      </c>
      <c r="I90" s="23">
        <f t="shared" si="81"/>
        <v>12</v>
      </c>
      <c r="J90" s="23">
        <f t="shared" ref="J90:O90" si="82">O17</f>
        <v>14</v>
      </c>
      <c r="K90" s="23">
        <f t="shared" si="82"/>
        <v>15</v>
      </c>
      <c r="L90" s="23">
        <f t="shared" si="82"/>
        <v>16</v>
      </c>
      <c r="M90" s="23">
        <f t="shared" si="82"/>
        <v>17</v>
      </c>
      <c r="N90" s="23">
        <f t="shared" si="82"/>
        <v>18</v>
      </c>
      <c r="O90" s="23">
        <f t="shared" si="82"/>
        <v>19</v>
      </c>
      <c r="P90" s="23">
        <f>V17</f>
        <v>21</v>
      </c>
      <c r="Q90" s="12">
        <f t="shared" si="77"/>
        <v>10</v>
      </c>
      <c r="AA90" s="19">
        <f t="shared" si="31"/>
        <v>1</v>
      </c>
      <c r="AB90" s="19">
        <f t="shared" si="32"/>
        <v>0</v>
      </c>
      <c r="AC90" s="19">
        <f t="shared" si="33"/>
        <v>1</v>
      </c>
      <c r="AD90" s="9">
        <f t="shared" si="34"/>
        <v>1</v>
      </c>
      <c r="AE90" s="9">
        <f t="shared" si="35"/>
        <v>1</v>
      </c>
      <c r="AF90" s="9">
        <f t="shared" si="36"/>
        <v>0</v>
      </c>
      <c r="AG90" s="9">
        <f t="shared" si="37"/>
        <v>0</v>
      </c>
      <c r="AH90" s="9">
        <f t="shared" si="38"/>
        <v>1</v>
      </c>
      <c r="AI90" s="9">
        <f t="shared" si="39"/>
        <v>1</v>
      </c>
      <c r="AJ90" s="9">
        <f t="shared" si="40"/>
        <v>0</v>
      </c>
      <c r="AK90" s="9">
        <f t="shared" si="41"/>
        <v>0</v>
      </c>
      <c r="AL90" s="9">
        <f t="shared" si="42"/>
        <v>1</v>
      </c>
      <c r="AM90" s="9">
        <f t="shared" si="43"/>
        <v>1</v>
      </c>
      <c r="AN90" s="9">
        <f t="shared" si="44"/>
        <v>1</v>
      </c>
      <c r="AO90" s="9">
        <f t="shared" si="45"/>
        <v>1</v>
      </c>
    </row>
    <row r="91" spans="1:41" x14ac:dyDescent="0.25">
      <c r="A91" s="26">
        <v>71</v>
      </c>
      <c r="B91" s="23">
        <f>C17</f>
        <v>2</v>
      </c>
      <c r="C91" s="23">
        <f t="shared" ref="C91:N91" si="83">E17</f>
        <v>4</v>
      </c>
      <c r="D91" s="23">
        <f t="shared" si="83"/>
        <v>5</v>
      </c>
      <c r="E91" s="23">
        <f t="shared" si="83"/>
        <v>6</v>
      </c>
      <c r="F91" s="23">
        <f t="shared" si="83"/>
        <v>7</v>
      </c>
      <c r="G91" s="23">
        <f t="shared" si="83"/>
        <v>8</v>
      </c>
      <c r="H91" s="23">
        <f t="shared" si="83"/>
        <v>9</v>
      </c>
      <c r="I91" s="23">
        <f t="shared" si="83"/>
        <v>10</v>
      </c>
      <c r="J91" s="23">
        <f t="shared" si="83"/>
        <v>11</v>
      </c>
      <c r="K91" s="23">
        <f t="shared" si="83"/>
        <v>12</v>
      </c>
      <c r="L91" s="23">
        <f t="shared" si="83"/>
        <v>13</v>
      </c>
      <c r="M91" s="23">
        <f t="shared" si="83"/>
        <v>14</v>
      </c>
      <c r="N91" s="23">
        <f t="shared" si="83"/>
        <v>15</v>
      </c>
      <c r="O91" s="23">
        <f>S17</f>
        <v>18</v>
      </c>
      <c r="P91" s="23">
        <f>V17</f>
        <v>21</v>
      </c>
      <c r="Q91" s="12">
        <f t="shared" si="77"/>
        <v>11</v>
      </c>
      <c r="AA91" s="19">
        <f t="shared" si="31"/>
        <v>1</v>
      </c>
      <c r="AB91" s="19">
        <f t="shared" si="32"/>
        <v>1</v>
      </c>
      <c r="AC91" s="19">
        <f t="shared" si="33"/>
        <v>1</v>
      </c>
      <c r="AD91" s="9">
        <f t="shared" si="34"/>
        <v>0</v>
      </c>
      <c r="AE91" s="9">
        <f t="shared" si="35"/>
        <v>1</v>
      </c>
      <c r="AF91" s="9">
        <f t="shared" si="36"/>
        <v>1</v>
      </c>
      <c r="AG91" s="9">
        <f t="shared" si="37"/>
        <v>1</v>
      </c>
      <c r="AH91" s="9">
        <f t="shared" si="38"/>
        <v>0</v>
      </c>
      <c r="AI91" s="9">
        <f t="shared" si="39"/>
        <v>0</v>
      </c>
      <c r="AJ91" s="9">
        <f t="shared" si="40"/>
        <v>1</v>
      </c>
      <c r="AK91" s="9">
        <f t="shared" si="41"/>
        <v>1</v>
      </c>
      <c r="AL91" s="9">
        <f t="shared" si="42"/>
        <v>1</v>
      </c>
      <c r="AM91" s="9">
        <f t="shared" si="43"/>
        <v>0</v>
      </c>
      <c r="AN91" s="9">
        <f t="shared" si="44"/>
        <v>1</v>
      </c>
      <c r="AO91" s="9">
        <f t="shared" si="45"/>
        <v>1</v>
      </c>
    </row>
    <row r="92" spans="1:41" x14ac:dyDescent="0.25">
      <c r="A92" s="26">
        <v>72</v>
      </c>
      <c r="B92" s="23">
        <f>C17</f>
        <v>2</v>
      </c>
      <c r="C92" s="23">
        <f>E17</f>
        <v>4</v>
      </c>
      <c r="D92" s="23">
        <f>F17</f>
        <v>5</v>
      </c>
      <c r="E92" s="23">
        <f>H17</f>
        <v>7</v>
      </c>
      <c r="F92" s="23">
        <f>J17</f>
        <v>9</v>
      </c>
      <c r="G92" s="23">
        <f>L17</f>
        <v>11</v>
      </c>
      <c r="H92" s="23">
        <f>M17</f>
        <v>12</v>
      </c>
      <c r="I92" s="23">
        <f>N17</f>
        <v>13</v>
      </c>
      <c r="J92" s="23">
        <f>O17</f>
        <v>14</v>
      </c>
      <c r="K92" s="23">
        <f>P17</f>
        <v>15</v>
      </c>
      <c r="L92" s="23">
        <f>R17</f>
        <v>17</v>
      </c>
      <c r="M92" s="23">
        <f>S17</f>
        <v>18</v>
      </c>
      <c r="N92" s="23">
        <f>T17</f>
        <v>19</v>
      </c>
      <c r="O92" s="23">
        <f>U17</f>
        <v>20</v>
      </c>
      <c r="P92" s="23">
        <f>V17</f>
        <v>21</v>
      </c>
      <c r="Q92" s="12">
        <f t="shared" si="77"/>
        <v>13</v>
      </c>
      <c r="AA92" s="19">
        <f t="shared" si="31"/>
        <v>1</v>
      </c>
      <c r="AB92" s="19">
        <f t="shared" si="32"/>
        <v>1</v>
      </c>
      <c r="AC92" s="19">
        <f t="shared" si="33"/>
        <v>1</v>
      </c>
      <c r="AD92" s="9">
        <f t="shared" si="34"/>
        <v>1</v>
      </c>
      <c r="AE92" s="9">
        <f t="shared" si="35"/>
        <v>1</v>
      </c>
      <c r="AF92" s="9">
        <f t="shared" si="36"/>
        <v>0</v>
      </c>
      <c r="AG92" s="9">
        <f t="shared" si="37"/>
        <v>1</v>
      </c>
      <c r="AH92" s="9">
        <f t="shared" si="38"/>
        <v>1</v>
      </c>
      <c r="AI92" s="9">
        <f t="shared" si="39"/>
        <v>1</v>
      </c>
      <c r="AJ92" s="9">
        <f t="shared" si="40"/>
        <v>0</v>
      </c>
      <c r="AK92" s="9">
        <f t="shared" si="41"/>
        <v>1</v>
      </c>
      <c r="AL92" s="9">
        <f t="shared" si="42"/>
        <v>1</v>
      </c>
      <c r="AM92" s="9">
        <f t="shared" si="43"/>
        <v>1</v>
      </c>
      <c r="AN92" s="9">
        <f t="shared" si="44"/>
        <v>1</v>
      </c>
      <c r="AO92" s="9">
        <f t="shared" si="45"/>
        <v>1</v>
      </c>
    </row>
    <row r="93" spans="1:41" x14ac:dyDescent="0.25">
      <c r="A93" s="26">
        <v>73</v>
      </c>
      <c r="B93" s="23">
        <f>C17</f>
        <v>2</v>
      </c>
      <c r="C93" s="23">
        <f>E17</f>
        <v>4</v>
      </c>
      <c r="D93" s="23">
        <f>G17</f>
        <v>6</v>
      </c>
      <c r="E93" s="23">
        <f>I17</f>
        <v>8</v>
      </c>
      <c r="F93" s="23">
        <f>J17</f>
        <v>9</v>
      </c>
      <c r="G93" s="23">
        <f>K17</f>
        <v>10</v>
      </c>
      <c r="H93" s="23">
        <f>M17</f>
        <v>12</v>
      </c>
      <c r="I93" s="23">
        <f>N17</f>
        <v>13</v>
      </c>
      <c r="J93" s="23">
        <f>O17</f>
        <v>14</v>
      </c>
      <c r="K93" s="23">
        <f>P17</f>
        <v>15</v>
      </c>
      <c r="L93" s="23">
        <f>R17</f>
        <v>17</v>
      </c>
      <c r="M93" s="23">
        <f>S17</f>
        <v>18</v>
      </c>
      <c r="N93" s="23">
        <f>T17</f>
        <v>19</v>
      </c>
      <c r="O93" s="23">
        <f>U17</f>
        <v>20</v>
      </c>
      <c r="P93" s="23">
        <f>V17</f>
        <v>21</v>
      </c>
      <c r="Q93" s="12">
        <f t="shared" si="77"/>
        <v>12</v>
      </c>
      <c r="AA93" s="19">
        <f t="shared" ref="AA93:AA100" si="84">COUNTIF($C$11:$Q$11,B93)</f>
        <v>1</v>
      </c>
      <c r="AB93" s="19">
        <f t="shared" ref="AB93:AB100" si="85">COUNTIF($C$11:$Q$11,C93)</f>
        <v>1</v>
      </c>
      <c r="AC93" s="19">
        <f t="shared" ref="AC93:AC100" si="86">COUNTIF($C$11:$Q$11,D93)</f>
        <v>0</v>
      </c>
      <c r="AD93" s="9">
        <f t="shared" ref="AD93:AD100" si="87">COUNTIF($C$11:$Q$11,E93)</f>
        <v>1</v>
      </c>
      <c r="AE93" s="9">
        <f t="shared" ref="AE93:AE100" si="88">COUNTIF($C$11:$Q$11,F93)</f>
        <v>1</v>
      </c>
      <c r="AF93" s="9">
        <f t="shared" ref="AF93:AF100" si="89">COUNTIF($C$11:$Q$11,G93)</f>
        <v>0</v>
      </c>
      <c r="AG93" s="9">
        <f t="shared" ref="AG93:AG100" si="90">COUNTIF($C$11:$Q$11,H93)</f>
        <v>1</v>
      </c>
      <c r="AH93" s="9">
        <f t="shared" ref="AH93:AH100" si="91">COUNTIF($C$11:$Q$11,I93)</f>
        <v>1</v>
      </c>
      <c r="AI93" s="9">
        <f t="shared" ref="AI93:AI100" si="92">COUNTIF($C$11:$Q$11,J93)</f>
        <v>1</v>
      </c>
      <c r="AJ93" s="9">
        <f t="shared" ref="AJ93:AJ100" si="93">COUNTIF($C$11:$Q$11,K93)</f>
        <v>0</v>
      </c>
      <c r="AK93" s="9">
        <f t="shared" ref="AK93:AK100" si="94">COUNTIF($C$11:$Q$11,L93)</f>
        <v>1</v>
      </c>
      <c r="AL93" s="9">
        <f t="shared" ref="AL93:AL100" si="95">COUNTIF($C$11:$Q$11,M93)</f>
        <v>1</v>
      </c>
      <c r="AM93" s="9">
        <f t="shared" ref="AM93:AM100" si="96">COUNTIF($C$11:$Q$11,N93)</f>
        <v>1</v>
      </c>
      <c r="AN93" s="9">
        <f t="shared" ref="AN93:AN100" si="97">COUNTIF($C$11:$Q$11,O93)</f>
        <v>1</v>
      </c>
      <c r="AO93" s="9">
        <f t="shared" ref="AO93:AO100" si="98">COUNTIF($C$11:$Q$11,P93)</f>
        <v>1</v>
      </c>
    </row>
    <row r="94" spans="1:41" x14ac:dyDescent="0.25">
      <c r="A94" s="26">
        <v>74</v>
      </c>
      <c r="B94" s="23">
        <f>C17</f>
        <v>2</v>
      </c>
      <c r="C94" s="23">
        <f>F17</f>
        <v>5</v>
      </c>
      <c r="D94" s="23">
        <f>G17</f>
        <v>6</v>
      </c>
      <c r="E94" s="23">
        <f>H17</f>
        <v>7</v>
      </c>
      <c r="F94" s="23">
        <f>I17</f>
        <v>8</v>
      </c>
      <c r="G94" s="23">
        <f>K17</f>
        <v>10</v>
      </c>
      <c r="H94" s="23">
        <f>L17</f>
        <v>11</v>
      </c>
      <c r="I94" s="23">
        <f>N17</f>
        <v>13</v>
      </c>
      <c r="J94" s="23">
        <f>O17</f>
        <v>14</v>
      </c>
      <c r="K94" s="23">
        <f>P17</f>
        <v>15</v>
      </c>
      <c r="L94" s="23">
        <f>R17</f>
        <v>17</v>
      </c>
      <c r="M94" s="23">
        <f>S17</f>
        <v>18</v>
      </c>
      <c r="N94" s="23">
        <f>T17</f>
        <v>19</v>
      </c>
      <c r="O94" s="23">
        <f>U17</f>
        <v>20</v>
      </c>
      <c r="P94" s="23">
        <f>V17</f>
        <v>21</v>
      </c>
      <c r="Q94" s="12">
        <f t="shared" si="77"/>
        <v>11</v>
      </c>
      <c r="AA94" s="19">
        <f t="shared" si="84"/>
        <v>1</v>
      </c>
      <c r="AB94" s="19">
        <f t="shared" si="85"/>
        <v>1</v>
      </c>
      <c r="AC94" s="19">
        <f t="shared" si="86"/>
        <v>0</v>
      </c>
      <c r="AD94" s="9">
        <f t="shared" si="87"/>
        <v>1</v>
      </c>
      <c r="AE94" s="9">
        <f t="shared" si="88"/>
        <v>1</v>
      </c>
      <c r="AF94" s="9">
        <f t="shared" si="89"/>
        <v>0</v>
      </c>
      <c r="AG94" s="9">
        <f t="shared" si="90"/>
        <v>0</v>
      </c>
      <c r="AH94" s="9">
        <f t="shared" si="91"/>
        <v>1</v>
      </c>
      <c r="AI94" s="9">
        <f t="shared" si="92"/>
        <v>1</v>
      </c>
      <c r="AJ94" s="9">
        <f t="shared" si="93"/>
        <v>0</v>
      </c>
      <c r="AK94" s="9">
        <f t="shared" si="94"/>
        <v>1</v>
      </c>
      <c r="AL94" s="9">
        <f t="shared" si="95"/>
        <v>1</v>
      </c>
      <c r="AM94" s="9">
        <f t="shared" si="96"/>
        <v>1</v>
      </c>
      <c r="AN94" s="9">
        <f t="shared" si="97"/>
        <v>1</v>
      </c>
      <c r="AO94" s="9">
        <f t="shared" si="98"/>
        <v>1</v>
      </c>
    </row>
    <row r="95" spans="1:41" x14ac:dyDescent="0.25">
      <c r="A95" s="26">
        <v>75</v>
      </c>
      <c r="B95" s="23">
        <f>D17</f>
        <v>3</v>
      </c>
      <c r="C95" s="23">
        <f>E17</f>
        <v>4</v>
      </c>
      <c r="D95" s="23">
        <f>F17</f>
        <v>5</v>
      </c>
      <c r="E95" s="23">
        <f>G17</f>
        <v>6</v>
      </c>
      <c r="F95" s="23">
        <f>H17</f>
        <v>7</v>
      </c>
      <c r="G95" s="23">
        <f>K17</f>
        <v>10</v>
      </c>
      <c r="H95" s="23">
        <f t="shared" ref="H95:O95" si="99">M17</f>
        <v>12</v>
      </c>
      <c r="I95" s="23">
        <f t="shared" si="99"/>
        <v>13</v>
      </c>
      <c r="J95" s="23">
        <f t="shared" si="99"/>
        <v>14</v>
      </c>
      <c r="K95" s="23">
        <f t="shared" si="99"/>
        <v>15</v>
      </c>
      <c r="L95" s="23">
        <f t="shared" si="99"/>
        <v>16</v>
      </c>
      <c r="M95" s="23">
        <f t="shared" si="99"/>
        <v>17</v>
      </c>
      <c r="N95" s="23">
        <f t="shared" si="99"/>
        <v>18</v>
      </c>
      <c r="O95" s="23">
        <f t="shared" si="99"/>
        <v>19</v>
      </c>
      <c r="P95" s="23">
        <f>V17</f>
        <v>21</v>
      </c>
      <c r="Q95" s="12">
        <f t="shared" si="77"/>
        <v>10</v>
      </c>
      <c r="AA95" s="19">
        <f t="shared" si="84"/>
        <v>0</v>
      </c>
      <c r="AB95" s="19">
        <f t="shared" si="85"/>
        <v>1</v>
      </c>
      <c r="AC95" s="19">
        <f t="shared" si="86"/>
        <v>1</v>
      </c>
      <c r="AD95" s="9">
        <f t="shared" si="87"/>
        <v>0</v>
      </c>
      <c r="AE95" s="9">
        <f t="shared" si="88"/>
        <v>1</v>
      </c>
      <c r="AF95" s="9">
        <f t="shared" si="89"/>
        <v>0</v>
      </c>
      <c r="AG95" s="9">
        <f t="shared" si="90"/>
        <v>1</v>
      </c>
      <c r="AH95" s="9">
        <f t="shared" si="91"/>
        <v>1</v>
      </c>
      <c r="AI95" s="9">
        <f t="shared" si="92"/>
        <v>1</v>
      </c>
      <c r="AJ95" s="9">
        <f t="shared" si="93"/>
        <v>0</v>
      </c>
      <c r="AK95" s="9">
        <f t="shared" si="94"/>
        <v>0</v>
      </c>
      <c r="AL95" s="9">
        <f t="shared" si="95"/>
        <v>1</v>
      </c>
      <c r="AM95" s="9">
        <f t="shared" si="96"/>
        <v>1</v>
      </c>
      <c r="AN95" s="9">
        <f t="shared" si="97"/>
        <v>1</v>
      </c>
      <c r="AO95" s="9">
        <f t="shared" si="98"/>
        <v>1</v>
      </c>
    </row>
    <row r="96" spans="1:41" x14ac:dyDescent="0.25">
      <c r="A96" s="26">
        <v>76</v>
      </c>
      <c r="B96" s="23">
        <f>D17</f>
        <v>3</v>
      </c>
      <c r="C96" s="23">
        <f>E17</f>
        <v>4</v>
      </c>
      <c r="D96" s="23">
        <f>G17</f>
        <v>6</v>
      </c>
      <c r="E96" s="23">
        <f>H17</f>
        <v>7</v>
      </c>
      <c r="F96" s="23">
        <f>I17</f>
        <v>8</v>
      </c>
      <c r="G96" s="23">
        <f>J17</f>
        <v>9</v>
      </c>
      <c r="H96" s="23">
        <f>L17</f>
        <v>11</v>
      </c>
      <c r="I96" s="23">
        <f t="shared" ref="I96:N96" si="100">N17</f>
        <v>13</v>
      </c>
      <c r="J96" s="23">
        <f t="shared" si="100"/>
        <v>14</v>
      </c>
      <c r="K96" s="23">
        <f t="shared" si="100"/>
        <v>15</v>
      </c>
      <c r="L96" s="23">
        <f t="shared" si="100"/>
        <v>16</v>
      </c>
      <c r="M96" s="23">
        <f t="shared" si="100"/>
        <v>17</v>
      </c>
      <c r="N96" s="23">
        <f t="shared" si="100"/>
        <v>18</v>
      </c>
      <c r="O96" s="23">
        <f>U17</f>
        <v>20</v>
      </c>
      <c r="P96" s="23">
        <f>V17</f>
        <v>21</v>
      </c>
      <c r="Q96" s="12">
        <f t="shared" si="77"/>
        <v>10</v>
      </c>
      <c r="AA96" s="19">
        <f t="shared" si="84"/>
        <v>0</v>
      </c>
      <c r="AB96" s="19">
        <f t="shared" si="85"/>
        <v>1</v>
      </c>
      <c r="AC96" s="19">
        <f t="shared" si="86"/>
        <v>0</v>
      </c>
      <c r="AD96" s="9">
        <f t="shared" si="87"/>
        <v>1</v>
      </c>
      <c r="AE96" s="9">
        <f t="shared" si="88"/>
        <v>1</v>
      </c>
      <c r="AF96" s="9">
        <f t="shared" si="89"/>
        <v>1</v>
      </c>
      <c r="AG96" s="9">
        <f t="shared" si="90"/>
        <v>0</v>
      </c>
      <c r="AH96" s="9">
        <f t="shared" si="91"/>
        <v>1</v>
      </c>
      <c r="AI96" s="9">
        <f t="shared" si="92"/>
        <v>1</v>
      </c>
      <c r="AJ96" s="9">
        <f t="shared" si="93"/>
        <v>0</v>
      </c>
      <c r="AK96" s="9">
        <f t="shared" si="94"/>
        <v>0</v>
      </c>
      <c r="AL96" s="9">
        <f t="shared" si="95"/>
        <v>1</v>
      </c>
      <c r="AM96" s="9">
        <f t="shared" si="96"/>
        <v>1</v>
      </c>
      <c r="AN96" s="9">
        <f t="shared" si="97"/>
        <v>1</v>
      </c>
      <c r="AO96" s="9">
        <f t="shared" si="98"/>
        <v>1</v>
      </c>
    </row>
    <row r="97" spans="1:41" x14ac:dyDescent="0.25">
      <c r="A97" s="26">
        <v>77</v>
      </c>
      <c r="B97" s="23">
        <f>D17</f>
        <v>3</v>
      </c>
      <c r="C97" s="23">
        <f>E17</f>
        <v>4</v>
      </c>
      <c r="D97" s="23">
        <f>H17</f>
        <v>7</v>
      </c>
      <c r="E97" s="23">
        <f>I17</f>
        <v>8</v>
      </c>
      <c r="F97" s="23">
        <f t="shared" ref="F97:L97" si="101">K17</f>
        <v>10</v>
      </c>
      <c r="G97" s="23">
        <f t="shared" si="101"/>
        <v>11</v>
      </c>
      <c r="H97" s="23">
        <f t="shared" si="101"/>
        <v>12</v>
      </c>
      <c r="I97" s="23">
        <f t="shared" si="101"/>
        <v>13</v>
      </c>
      <c r="J97" s="23">
        <f t="shared" si="101"/>
        <v>14</v>
      </c>
      <c r="K97" s="23">
        <f t="shared" si="101"/>
        <v>15</v>
      </c>
      <c r="L97" s="23">
        <f t="shared" si="101"/>
        <v>16</v>
      </c>
      <c r="M97" s="23">
        <f>S17</f>
        <v>18</v>
      </c>
      <c r="N97" s="23">
        <f>T17</f>
        <v>19</v>
      </c>
      <c r="O97" s="23">
        <f>U17</f>
        <v>20</v>
      </c>
      <c r="P97" s="23">
        <f>V17</f>
        <v>21</v>
      </c>
      <c r="Q97" s="12">
        <f t="shared" si="77"/>
        <v>10</v>
      </c>
      <c r="AA97" s="19">
        <f t="shared" si="84"/>
        <v>0</v>
      </c>
      <c r="AB97" s="19">
        <f t="shared" si="85"/>
        <v>1</v>
      </c>
      <c r="AC97" s="19">
        <f t="shared" si="86"/>
        <v>1</v>
      </c>
      <c r="AD97" s="9">
        <f t="shared" si="87"/>
        <v>1</v>
      </c>
      <c r="AE97" s="9">
        <f t="shared" si="88"/>
        <v>0</v>
      </c>
      <c r="AF97" s="9">
        <f t="shared" si="89"/>
        <v>0</v>
      </c>
      <c r="AG97" s="9">
        <f t="shared" si="90"/>
        <v>1</v>
      </c>
      <c r="AH97" s="9">
        <f t="shared" si="91"/>
        <v>1</v>
      </c>
      <c r="AI97" s="9">
        <f t="shared" si="92"/>
        <v>1</v>
      </c>
      <c r="AJ97" s="9">
        <f t="shared" si="93"/>
        <v>0</v>
      </c>
      <c r="AK97" s="9">
        <f t="shared" si="94"/>
        <v>0</v>
      </c>
      <c r="AL97" s="9">
        <f t="shared" si="95"/>
        <v>1</v>
      </c>
      <c r="AM97" s="9">
        <f t="shared" si="96"/>
        <v>1</v>
      </c>
      <c r="AN97" s="9">
        <f t="shared" si="97"/>
        <v>1</v>
      </c>
      <c r="AO97" s="9">
        <f t="shared" si="98"/>
        <v>1</v>
      </c>
    </row>
    <row r="98" spans="1:41" x14ac:dyDescent="0.25">
      <c r="A98" s="26">
        <v>78</v>
      </c>
      <c r="B98" s="23">
        <f>D17</f>
        <v>3</v>
      </c>
      <c r="C98" s="23">
        <f>F17</f>
        <v>5</v>
      </c>
      <c r="D98" s="23">
        <f>G17</f>
        <v>6</v>
      </c>
      <c r="E98" s="23">
        <f>I17</f>
        <v>8</v>
      </c>
      <c r="F98" s="23">
        <f>J17</f>
        <v>9</v>
      </c>
      <c r="G98" s="23">
        <f t="shared" ref="G98:O98" si="102">L17</f>
        <v>11</v>
      </c>
      <c r="H98" s="23">
        <f t="shared" si="102"/>
        <v>12</v>
      </c>
      <c r="I98" s="23">
        <f t="shared" si="102"/>
        <v>13</v>
      </c>
      <c r="J98" s="23">
        <f t="shared" si="102"/>
        <v>14</v>
      </c>
      <c r="K98" s="23">
        <f t="shared" si="102"/>
        <v>15</v>
      </c>
      <c r="L98" s="23">
        <f t="shared" si="102"/>
        <v>16</v>
      </c>
      <c r="M98" s="23">
        <f t="shared" si="102"/>
        <v>17</v>
      </c>
      <c r="N98" s="23">
        <f t="shared" si="102"/>
        <v>18</v>
      </c>
      <c r="O98" s="23">
        <f t="shared" si="102"/>
        <v>19</v>
      </c>
      <c r="P98" s="23">
        <f>V17</f>
        <v>21</v>
      </c>
      <c r="Q98" s="12">
        <f t="shared" si="77"/>
        <v>10</v>
      </c>
      <c r="AA98" s="19">
        <f t="shared" si="84"/>
        <v>0</v>
      </c>
      <c r="AB98" s="19">
        <f t="shared" si="85"/>
        <v>1</v>
      </c>
      <c r="AC98" s="19">
        <f t="shared" si="86"/>
        <v>0</v>
      </c>
      <c r="AD98" s="9">
        <f t="shared" si="87"/>
        <v>1</v>
      </c>
      <c r="AE98" s="9">
        <f t="shared" si="88"/>
        <v>1</v>
      </c>
      <c r="AF98" s="9">
        <f t="shared" si="89"/>
        <v>0</v>
      </c>
      <c r="AG98" s="9">
        <f t="shared" si="90"/>
        <v>1</v>
      </c>
      <c r="AH98" s="9">
        <f t="shared" si="91"/>
        <v>1</v>
      </c>
      <c r="AI98" s="9">
        <f t="shared" si="92"/>
        <v>1</v>
      </c>
      <c r="AJ98" s="9">
        <f t="shared" si="93"/>
        <v>0</v>
      </c>
      <c r="AK98" s="9">
        <f t="shared" si="94"/>
        <v>0</v>
      </c>
      <c r="AL98" s="9">
        <f t="shared" si="95"/>
        <v>1</v>
      </c>
      <c r="AM98" s="9">
        <f t="shared" si="96"/>
        <v>1</v>
      </c>
      <c r="AN98" s="9">
        <f t="shared" si="97"/>
        <v>1</v>
      </c>
      <c r="AO98" s="9">
        <f t="shared" si="98"/>
        <v>1</v>
      </c>
    </row>
    <row r="99" spans="1:41" x14ac:dyDescent="0.25">
      <c r="A99" s="26">
        <v>79</v>
      </c>
      <c r="B99" s="23">
        <f>D17</f>
        <v>3</v>
      </c>
      <c r="C99" s="23">
        <f>F17</f>
        <v>5</v>
      </c>
      <c r="D99" s="23">
        <f t="shared" ref="D99:L99" si="103">I17</f>
        <v>8</v>
      </c>
      <c r="E99" s="23">
        <f t="shared" si="103"/>
        <v>9</v>
      </c>
      <c r="F99" s="23">
        <f t="shared" si="103"/>
        <v>10</v>
      </c>
      <c r="G99" s="23">
        <f t="shared" si="103"/>
        <v>11</v>
      </c>
      <c r="H99" s="23">
        <f t="shared" si="103"/>
        <v>12</v>
      </c>
      <c r="I99" s="23">
        <f t="shared" si="103"/>
        <v>13</v>
      </c>
      <c r="J99" s="23">
        <f t="shared" si="103"/>
        <v>14</v>
      </c>
      <c r="K99" s="23">
        <f t="shared" si="103"/>
        <v>15</v>
      </c>
      <c r="L99" s="23">
        <f t="shared" si="103"/>
        <v>16</v>
      </c>
      <c r="M99" s="23">
        <f>S17</f>
        <v>18</v>
      </c>
      <c r="N99" s="23">
        <f>T17</f>
        <v>19</v>
      </c>
      <c r="O99" s="23">
        <f>U17</f>
        <v>20</v>
      </c>
      <c r="P99" s="23">
        <f>V17</f>
        <v>21</v>
      </c>
      <c r="Q99" s="12">
        <f t="shared" si="77"/>
        <v>10</v>
      </c>
      <c r="AA99" s="19">
        <f t="shared" si="84"/>
        <v>0</v>
      </c>
      <c r="AB99" s="19">
        <f t="shared" si="85"/>
        <v>1</v>
      </c>
      <c r="AC99" s="19">
        <f t="shared" si="86"/>
        <v>1</v>
      </c>
      <c r="AD99" s="9">
        <f t="shared" si="87"/>
        <v>1</v>
      </c>
      <c r="AE99" s="9">
        <f t="shared" si="88"/>
        <v>0</v>
      </c>
      <c r="AF99" s="9">
        <f t="shared" si="89"/>
        <v>0</v>
      </c>
      <c r="AG99" s="9">
        <f t="shared" si="90"/>
        <v>1</v>
      </c>
      <c r="AH99" s="9">
        <f t="shared" si="91"/>
        <v>1</v>
      </c>
      <c r="AI99" s="9">
        <f t="shared" si="92"/>
        <v>1</v>
      </c>
      <c r="AJ99" s="9">
        <f t="shared" si="93"/>
        <v>0</v>
      </c>
      <c r="AK99" s="9">
        <f t="shared" si="94"/>
        <v>0</v>
      </c>
      <c r="AL99" s="9">
        <f t="shared" si="95"/>
        <v>1</v>
      </c>
      <c r="AM99" s="9">
        <f t="shared" si="96"/>
        <v>1</v>
      </c>
      <c r="AN99" s="9">
        <f t="shared" si="97"/>
        <v>1</v>
      </c>
      <c r="AO99" s="9">
        <f t="shared" si="98"/>
        <v>1</v>
      </c>
    </row>
    <row r="100" spans="1:41" x14ac:dyDescent="0.25">
      <c r="A100" s="26">
        <v>80</v>
      </c>
      <c r="B100" s="23">
        <f t="shared" ref="B100:J100" si="104">E17</f>
        <v>4</v>
      </c>
      <c r="C100" s="23">
        <f t="shared" si="104"/>
        <v>5</v>
      </c>
      <c r="D100" s="23">
        <f t="shared" si="104"/>
        <v>6</v>
      </c>
      <c r="E100" s="23">
        <f t="shared" si="104"/>
        <v>7</v>
      </c>
      <c r="F100" s="23">
        <f t="shared" si="104"/>
        <v>8</v>
      </c>
      <c r="G100" s="23">
        <f t="shared" si="104"/>
        <v>9</v>
      </c>
      <c r="H100" s="23">
        <f t="shared" si="104"/>
        <v>10</v>
      </c>
      <c r="I100" s="23">
        <f t="shared" si="104"/>
        <v>11</v>
      </c>
      <c r="J100" s="23">
        <f t="shared" si="104"/>
        <v>12</v>
      </c>
      <c r="K100" s="23">
        <f>O17</f>
        <v>14</v>
      </c>
      <c r="L100" s="23">
        <f>P17</f>
        <v>15</v>
      </c>
      <c r="M100" s="23">
        <f>R17</f>
        <v>17</v>
      </c>
      <c r="N100" s="23">
        <f>S17</f>
        <v>18</v>
      </c>
      <c r="O100" s="23">
        <f>T17</f>
        <v>19</v>
      </c>
      <c r="P100" s="23">
        <f>U17</f>
        <v>20</v>
      </c>
      <c r="Q100" s="12">
        <f t="shared" si="77"/>
        <v>11</v>
      </c>
      <c r="AA100" s="19">
        <f t="shared" si="84"/>
        <v>1</v>
      </c>
      <c r="AB100" s="19">
        <f t="shared" si="85"/>
        <v>1</v>
      </c>
      <c r="AC100" s="19">
        <f t="shared" si="86"/>
        <v>0</v>
      </c>
      <c r="AD100" s="9">
        <f t="shared" si="87"/>
        <v>1</v>
      </c>
      <c r="AE100" s="9">
        <f t="shared" si="88"/>
        <v>1</v>
      </c>
      <c r="AF100" s="9">
        <f t="shared" si="89"/>
        <v>1</v>
      </c>
      <c r="AG100" s="9">
        <f t="shared" si="90"/>
        <v>0</v>
      </c>
      <c r="AH100" s="9">
        <f t="shared" si="91"/>
        <v>0</v>
      </c>
      <c r="AI100" s="9">
        <f t="shared" si="92"/>
        <v>1</v>
      </c>
      <c r="AJ100" s="9">
        <f t="shared" si="93"/>
        <v>1</v>
      </c>
      <c r="AK100" s="9">
        <f t="shared" si="94"/>
        <v>0</v>
      </c>
      <c r="AL100" s="9">
        <f t="shared" si="95"/>
        <v>1</v>
      </c>
      <c r="AM100" s="9">
        <f t="shared" si="96"/>
        <v>1</v>
      </c>
      <c r="AN100" s="9">
        <f t="shared" si="97"/>
        <v>1</v>
      </c>
      <c r="AO100" s="9">
        <f t="shared" si="98"/>
        <v>1</v>
      </c>
    </row>
    <row r="101" spans="1:41" ht="15" customHeight="1" x14ac:dyDescent="0.25">
      <c r="A101" s="62" t="s">
        <v>30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41" ht="3" customHeigh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A102" s="19"/>
      <c r="AB102" s="19"/>
      <c r="AC102" s="19"/>
    </row>
    <row r="103" spans="1:41" ht="15" customHeigh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AA103" s="19"/>
      <c r="AB103" s="19"/>
      <c r="AC103" s="19"/>
    </row>
    <row r="104" spans="1:41" x14ac:dyDescent="0.25">
      <c r="AA104" s="19"/>
      <c r="AB104" s="19"/>
      <c r="AC104" s="19"/>
    </row>
    <row r="105" spans="1:41" x14ac:dyDescent="0.25">
      <c r="A105" s="63" t="s">
        <v>31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AA105" s="19"/>
      <c r="AB105" s="19"/>
      <c r="AC105" s="19"/>
    </row>
    <row r="106" spans="1:41" ht="18.75" x14ac:dyDescent="0.25">
      <c r="A106" s="64" t="s">
        <v>32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A106" s="19"/>
      <c r="AB106" s="19"/>
      <c r="AC106" s="19"/>
    </row>
    <row r="107" spans="1:41" x14ac:dyDescent="0.25">
      <c r="A107" s="22"/>
      <c r="AA107" s="19"/>
      <c r="AB107" s="19"/>
      <c r="AC107" s="19"/>
    </row>
    <row r="108" spans="1:41" x14ac:dyDescent="0.25">
      <c r="AA108" s="19"/>
      <c r="AB108" s="19"/>
      <c r="AC108" s="19"/>
    </row>
    <row r="109" spans="1:41" x14ac:dyDescent="0.25">
      <c r="AA109" s="19"/>
      <c r="AB109" s="19"/>
      <c r="AC109" s="19"/>
    </row>
    <row r="110" spans="1:41" x14ac:dyDescent="0.25">
      <c r="AA110" s="19"/>
      <c r="AB110" s="19"/>
      <c r="AC110" s="19"/>
    </row>
    <row r="111" spans="1:41" x14ac:dyDescent="0.25">
      <c r="AA111" s="19"/>
      <c r="AB111" s="19"/>
      <c r="AC111" s="19"/>
    </row>
    <row r="112" spans="1:41" x14ac:dyDescent="0.25">
      <c r="AA112" s="19"/>
      <c r="AB112" s="19"/>
      <c r="AC112" s="19"/>
    </row>
    <row r="113" spans="27:29" x14ac:dyDescent="0.25">
      <c r="AA113" s="19"/>
      <c r="AB113" s="19"/>
      <c r="AC113" s="19"/>
    </row>
    <row r="114" spans="27:29" x14ac:dyDescent="0.25">
      <c r="AA114" s="19"/>
      <c r="AB114" s="19"/>
      <c r="AC114" s="19"/>
    </row>
    <row r="115" spans="27:29" x14ac:dyDescent="0.25">
      <c r="AA115" s="19"/>
      <c r="AB115" s="19"/>
      <c r="AC115" s="19"/>
    </row>
    <row r="116" spans="27:29" x14ac:dyDescent="0.25">
      <c r="AA116" s="19"/>
      <c r="AB116" s="19"/>
      <c r="AC116" s="19"/>
    </row>
    <row r="117" spans="27:29" x14ac:dyDescent="0.25">
      <c r="AA117" s="19"/>
      <c r="AB117" s="19"/>
      <c r="AC117" s="19"/>
    </row>
    <row r="118" spans="27:29" x14ac:dyDescent="0.25">
      <c r="AA118" s="19"/>
      <c r="AB118" s="19"/>
      <c r="AC118" s="19"/>
    </row>
    <row r="119" spans="27:29" x14ac:dyDescent="0.25">
      <c r="AA119" s="19"/>
      <c r="AB119" s="19"/>
      <c r="AC119" s="19"/>
    </row>
    <row r="120" spans="27:29" x14ac:dyDescent="0.25">
      <c r="AA120" s="19"/>
      <c r="AB120" s="19"/>
      <c r="AC120" s="19"/>
    </row>
    <row r="121" spans="27:29" x14ac:dyDescent="0.25">
      <c r="AA121" s="19"/>
      <c r="AB121" s="19"/>
      <c r="AC121" s="19"/>
    </row>
    <row r="122" spans="27:29" x14ac:dyDescent="0.25">
      <c r="AA122" s="19"/>
      <c r="AB122" s="19"/>
      <c r="AC122" s="19"/>
    </row>
    <row r="123" spans="27:29" x14ac:dyDescent="0.25">
      <c r="AA123" s="19"/>
      <c r="AB123" s="19"/>
      <c r="AC123" s="19"/>
    </row>
    <row r="124" spans="27:29" x14ac:dyDescent="0.25">
      <c r="AA124" s="19"/>
      <c r="AB124" s="19"/>
      <c r="AC124" s="19"/>
    </row>
    <row r="125" spans="27:29" x14ac:dyDescent="0.25">
      <c r="AA125" s="19"/>
      <c r="AB125" s="19"/>
      <c r="AC125" s="19"/>
    </row>
    <row r="126" spans="27:29" x14ac:dyDescent="0.25">
      <c r="AA126" s="19"/>
      <c r="AB126" s="19"/>
      <c r="AC126" s="19"/>
    </row>
    <row r="127" spans="27:29" x14ac:dyDescent="0.25">
      <c r="AA127" s="19"/>
      <c r="AB127" s="19"/>
      <c r="AC127" s="19"/>
    </row>
    <row r="128" spans="27:29" x14ac:dyDescent="0.25">
      <c r="AA128" s="19"/>
      <c r="AB128" s="19"/>
      <c r="AC128" s="19"/>
    </row>
    <row r="129" spans="27:29" x14ac:dyDescent="0.25">
      <c r="AA129" s="19"/>
      <c r="AB129" s="19"/>
      <c r="AC129" s="19"/>
    </row>
    <row r="130" spans="27:29" x14ac:dyDescent="0.25">
      <c r="AA130" s="19"/>
      <c r="AB130" s="19"/>
      <c r="AC130" s="19"/>
    </row>
    <row r="131" spans="27:29" x14ac:dyDescent="0.25">
      <c r="AA131" s="19"/>
      <c r="AB131" s="19"/>
      <c r="AC131" s="19"/>
    </row>
    <row r="132" spans="27:29" x14ac:dyDescent="0.25">
      <c r="AA132" s="19"/>
      <c r="AB132" s="19"/>
      <c r="AC132" s="19"/>
    </row>
    <row r="133" spans="27:29" x14ac:dyDescent="0.25">
      <c r="AA133" s="19"/>
      <c r="AB133" s="19"/>
      <c r="AC133" s="19"/>
    </row>
    <row r="134" spans="27:29" x14ac:dyDescent="0.25">
      <c r="AA134" s="19"/>
      <c r="AB134" s="19"/>
      <c r="AC134" s="19"/>
    </row>
    <row r="135" spans="27:29" x14ac:dyDescent="0.25">
      <c r="AA135" s="19"/>
      <c r="AB135" s="19"/>
      <c r="AC135" s="19"/>
    </row>
    <row r="136" spans="27:29" x14ac:dyDescent="0.25">
      <c r="AA136" s="19"/>
      <c r="AB136" s="19"/>
      <c r="AC136" s="19"/>
    </row>
    <row r="137" spans="27:29" x14ac:dyDescent="0.25">
      <c r="AA137" s="19"/>
      <c r="AB137" s="19"/>
      <c r="AC137" s="19"/>
    </row>
    <row r="138" spans="27:29" x14ac:dyDescent="0.25">
      <c r="AA138" s="19"/>
      <c r="AB138" s="19"/>
      <c r="AC138" s="19"/>
    </row>
    <row r="139" spans="27:29" x14ac:dyDescent="0.25">
      <c r="AA139" s="19"/>
      <c r="AB139" s="19"/>
      <c r="AC139" s="19"/>
    </row>
    <row r="140" spans="27:29" x14ac:dyDescent="0.25">
      <c r="AA140" s="19"/>
      <c r="AB140" s="19"/>
      <c r="AC140" s="19"/>
    </row>
    <row r="141" spans="27:29" x14ac:dyDescent="0.25">
      <c r="AA141" s="19"/>
      <c r="AB141" s="19"/>
      <c r="AC141" s="19"/>
    </row>
    <row r="142" spans="27:29" x14ac:dyDescent="0.25">
      <c r="AA142" s="19"/>
      <c r="AB142" s="19"/>
      <c r="AC142" s="19"/>
    </row>
    <row r="143" spans="27:29" x14ac:dyDescent="0.25">
      <c r="AA143" s="19"/>
      <c r="AB143" s="19"/>
      <c r="AC143" s="19"/>
    </row>
    <row r="144" spans="27:29" x14ac:dyDescent="0.25">
      <c r="AA144" s="19"/>
      <c r="AB144" s="19"/>
      <c r="AC144" s="19"/>
    </row>
    <row r="145" spans="27:29" x14ac:dyDescent="0.25">
      <c r="AA145" s="19"/>
      <c r="AB145" s="19"/>
      <c r="AC145" s="19"/>
    </row>
    <row r="146" spans="27:29" x14ac:dyDescent="0.25">
      <c r="AA146" s="19"/>
      <c r="AB146" s="19"/>
      <c r="AC146" s="19"/>
    </row>
    <row r="147" spans="27:29" x14ac:dyDescent="0.25">
      <c r="AA147" s="19"/>
      <c r="AB147" s="19"/>
      <c r="AC147" s="19"/>
    </row>
    <row r="148" spans="27:29" x14ac:dyDescent="0.25">
      <c r="AA148" s="19"/>
      <c r="AB148" s="19"/>
      <c r="AC148" s="19"/>
    </row>
    <row r="149" spans="27:29" x14ac:dyDescent="0.25">
      <c r="AA149" s="19"/>
      <c r="AB149" s="19"/>
      <c r="AC149" s="19"/>
    </row>
    <row r="150" spans="27:29" x14ac:dyDescent="0.25">
      <c r="AA150" s="19"/>
      <c r="AB150" s="19"/>
      <c r="AC150" s="19"/>
    </row>
    <row r="151" spans="27:29" x14ac:dyDescent="0.25">
      <c r="AA151" s="19"/>
      <c r="AB151" s="19"/>
      <c r="AC151" s="19"/>
    </row>
    <row r="152" spans="27:29" x14ac:dyDescent="0.25">
      <c r="AA152" s="19"/>
      <c r="AB152" s="19"/>
      <c r="AC152" s="19"/>
    </row>
    <row r="153" spans="27:29" x14ac:dyDescent="0.25">
      <c r="AA153" s="19"/>
      <c r="AB153" s="19"/>
      <c r="AC153" s="19"/>
    </row>
    <row r="154" spans="27:29" x14ac:dyDescent="0.25">
      <c r="AA154" s="19"/>
      <c r="AB154" s="19"/>
      <c r="AC154" s="19"/>
    </row>
    <row r="155" spans="27:29" x14ac:dyDescent="0.25">
      <c r="AA155" s="19"/>
      <c r="AB155" s="19"/>
      <c r="AC155" s="19"/>
    </row>
    <row r="156" spans="27:29" x14ac:dyDescent="0.25">
      <c r="AA156" s="19"/>
      <c r="AB156" s="19"/>
      <c r="AC156" s="19"/>
    </row>
    <row r="157" spans="27:29" x14ac:dyDescent="0.25">
      <c r="AA157" s="19"/>
      <c r="AB157" s="19"/>
      <c r="AC157" s="19"/>
    </row>
    <row r="158" spans="27:29" x14ac:dyDescent="0.25">
      <c r="AA158" s="19"/>
      <c r="AB158" s="19"/>
      <c r="AC158" s="19"/>
    </row>
    <row r="159" spans="27:29" x14ac:dyDescent="0.25">
      <c r="AA159" s="19"/>
      <c r="AB159" s="19"/>
      <c r="AC159" s="19"/>
    </row>
    <row r="160" spans="27:29" x14ac:dyDescent="0.25">
      <c r="AA160" s="19"/>
      <c r="AB160" s="19"/>
      <c r="AC160" s="19"/>
    </row>
    <row r="161" spans="27:29" x14ac:dyDescent="0.25">
      <c r="AA161" s="19"/>
      <c r="AB161" s="19"/>
      <c r="AC161" s="19"/>
    </row>
    <row r="162" spans="27:29" x14ac:dyDescent="0.25">
      <c r="AA162" s="19"/>
      <c r="AB162" s="19"/>
      <c r="AC162" s="19"/>
    </row>
    <row r="163" spans="27:29" x14ac:dyDescent="0.25">
      <c r="AA163" s="19"/>
      <c r="AB163" s="19"/>
      <c r="AC163" s="19"/>
    </row>
    <row r="164" spans="27:29" x14ac:dyDescent="0.25">
      <c r="AA164" s="19"/>
      <c r="AB164" s="19"/>
      <c r="AC164" s="19"/>
    </row>
    <row r="165" spans="27:29" x14ac:dyDescent="0.25">
      <c r="AA165" s="19"/>
      <c r="AB165" s="19"/>
      <c r="AC165" s="19"/>
    </row>
    <row r="166" spans="27:29" x14ac:dyDescent="0.25">
      <c r="AA166" s="19"/>
      <c r="AB166" s="19"/>
      <c r="AC166" s="19"/>
    </row>
    <row r="167" spans="27:29" x14ac:dyDescent="0.25">
      <c r="AA167" s="19"/>
      <c r="AB167" s="19"/>
      <c r="AC167" s="19"/>
    </row>
    <row r="168" spans="27:29" x14ac:dyDescent="0.25">
      <c r="AA168" s="19"/>
      <c r="AB168" s="19"/>
      <c r="AC168" s="19"/>
    </row>
    <row r="169" spans="27:29" x14ac:dyDescent="0.25">
      <c r="AA169" s="19"/>
      <c r="AB169" s="19"/>
      <c r="AC169" s="19"/>
    </row>
    <row r="170" spans="27:29" x14ac:dyDescent="0.25">
      <c r="AA170" s="19"/>
      <c r="AB170" s="19"/>
      <c r="AC170" s="19"/>
    </row>
    <row r="171" spans="27:29" x14ac:dyDescent="0.25">
      <c r="AA171" s="19"/>
      <c r="AB171" s="19"/>
      <c r="AC171" s="19"/>
    </row>
    <row r="172" spans="27:29" x14ac:dyDescent="0.25">
      <c r="AA172" s="19"/>
      <c r="AB172" s="19"/>
      <c r="AC172" s="19"/>
    </row>
    <row r="173" spans="27:29" x14ac:dyDescent="0.25">
      <c r="AA173" s="19"/>
      <c r="AB173" s="19"/>
      <c r="AC173" s="19"/>
    </row>
    <row r="174" spans="27:29" x14ac:dyDescent="0.25">
      <c r="AA174" s="19"/>
      <c r="AB174" s="19"/>
      <c r="AC174" s="19"/>
    </row>
    <row r="175" spans="27:29" x14ac:dyDescent="0.25">
      <c r="AA175" s="19"/>
      <c r="AB175" s="19"/>
      <c r="AC175" s="19"/>
    </row>
    <row r="176" spans="27:29" x14ac:dyDescent="0.25">
      <c r="AA176" s="19"/>
      <c r="AB176" s="19"/>
      <c r="AC176" s="19"/>
    </row>
    <row r="177" spans="27:29" x14ac:dyDescent="0.25">
      <c r="AA177" s="19"/>
      <c r="AB177" s="19"/>
      <c r="AC177" s="19"/>
    </row>
    <row r="178" spans="27:29" x14ac:dyDescent="0.25">
      <c r="AA178" s="19"/>
      <c r="AB178" s="19"/>
      <c r="AC178" s="19"/>
    </row>
    <row r="179" spans="27:29" x14ac:dyDescent="0.25">
      <c r="AA179" s="19"/>
      <c r="AB179" s="19"/>
      <c r="AC179" s="19"/>
    </row>
    <row r="180" spans="27:29" x14ac:dyDescent="0.25">
      <c r="AA180" s="19"/>
      <c r="AB180" s="19"/>
      <c r="AC180" s="19"/>
    </row>
    <row r="181" spans="27:29" x14ac:dyDescent="0.25">
      <c r="AA181" s="19"/>
      <c r="AB181" s="19"/>
      <c r="AC181" s="19"/>
    </row>
    <row r="182" spans="27:29" x14ac:dyDescent="0.25">
      <c r="AA182" s="19"/>
      <c r="AB182" s="19"/>
      <c r="AC182" s="19"/>
    </row>
    <row r="183" spans="27:29" x14ac:dyDescent="0.25">
      <c r="AA183" s="19"/>
      <c r="AB183" s="19"/>
      <c r="AC183" s="19"/>
    </row>
    <row r="184" spans="27:29" x14ac:dyDescent="0.25">
      <c r="AA184" s="19"/>
      <c r="AB184" s="19"/>
      <c r="AC184" s="19"/>
    </row>
    <row r="185" spans="27:29" x14ac:dyDescent="0.25">
      <c r="AA185" s="19"/>
      <c r="AB185" s="19"/>
      <c r="AC185" s="19"/>
    </row>
    <row r="186" spans="27:29" x14ac:dyDescent="0.25">
      <c r="AA186" s="19"/>
      <c r="AB186" s="19"/>
      <c r="AC186" s="19"/>
    </row>
    <row r="187" spans="27:29" x14ac:dyDescent="0.25">
      <c r="AA187" s="19"/>
      <c r="AB187" s="19"/>
      <c r="AC187" s="19"/>
    </row>
    <row r="188" spans="27:29" x14ac:dyDescent="0.25">
      <c r="AA188" s="19"/>
      <c r="AB188" s="19"/>
      <c r="AC188" s="19"/>
    </row>
    <row r="189" spans="27:29" x14ac:dyDescent="0.25">
      <c r="AA189" s="19"/>
      <c r="AB189" s="19"/>
      <c r="AC189" s="19"/>
    </row>
    <row r="190" spans="27:29" x14ac:dyDescent="0.25">
      <c r="AA190" s="19"/>
      <c r="AB190" s="19"/>
      <c r="AC190" s="19"/>
    </row>
    <row r="191" spans="27:29" x14ac:dyDescent="0.25">
      <c r="AA191" s="19"/>
      <c r="AB191" s="19"/>
      <c r="AC191" s="19"/>
    </row>
    <row r="192" spans="27:29" x14ac:dyDescent="0.25">
      <c r="AA192" s="19"/>
      <c r="AB192" s="19"/>
      <c r="AC192" s="19"/>
    </row>
    <row r="193" spans="27:29" x14ac:dyDescent="0.25">
      <c r="AA193" s="19"/>
      <c r="AB193" s="19"/>
      <c r="AC193" s="19"/>
    </row>
    <row r="194" spans="27:29" x14ac:dyDescent="0.25">
      <c r="AA194" s="19"/>
      <c r="AB194" s="19"/>
      <c r="AC194" s="19"/>
    </row>
    <row r="195" spans="27:29" x14ac:dyDescent="0.25">
      <c r="AA195" s="19"/>
      <c r="AB195" s="19"/>
      <c r="AC195" s="19"/>
    </row>
    <row r="196" spans="27:29" x14ac:dyDescent="0.25">
      <c r="AA196" s="19"/>
      <c r="AB196" s="19"/>
      <c r="AC196" s="19"/>
    </row>
    <row r="197" spans="27:29" x14ac:dyDescent="0.25">
      <c r="AA197" s="19"/>
      <c r="AB197" s="19"/>
      <c r="AC197" s="19"/>
    </row>
    <row r="198" spans="27:29" x14ac:dyDescent="0.25">
      <c r="AA198" s="19"/>
      <c r="AB198" s="19"/>
      <c r="AC198" s="19"/>
    </row>
    <row r="199" spans="27:29" x14ac:dyDescent="0.25">
      <c r="AA199" s="19"/>
      <c r="AB199" s="19"/>
      <c r="AC199" s="19"/>
    </row>
    <row r="200" spans="27:29" x14ac:dyDescent="0.25">
      <c r="AA200" s="19"/>
      <c r="AB200" s="19"/>
      <c r="AC200" s="19"/>
    </row>
    <row r="201" spans="27:29" x14ac:dyDescent="0.25">
      <c r="AA201" s="19"/>
      <c r="AB201" s="19"/>
      <c r="AC201" s="19"/>
    </row>
    <row r="202" spans="27:29" x14ac:dyDescent="0.25">
      <c r="AA202" s="19"/>
      <c r="AB202" s="19"/>
      <c r="AC202" s="19"/>
    </row>
    <row r="203" spans="27:29" x14ac:dyDescent="0.25">
      <c r="AA203" s="19"/>
      <c r="AB203" s="19"/>
      <c r="AC203" s="19"/>
    </row>
    <row r="204" spans="27:29" x14ac:dyDescent="0.25">
      <c r="AA204" s="19"/>
      <c r="AB204" s="19"/>
      <c r="AC204" s="19"/>
    </row>
    <row r="205" spans="27:29" x14ac:dyDescent="0.25">
      <c r="AA205" s="19"/>
      <c r="AB205" s="19"/>
      <c r="AC205" s="19"/>
    </row>
    <row r="206" spans="27:29" x14ac:dyDescent="0.25">
      <c r="AA206" s="19"/>
      <c r="AB206" s="19"/>
      <c r="AC206" s="19"/>
    </row>
    <row r="207" spans="27:29" x14ac:dyDescent="0.25">
      <c r="AA207" s="19"/>
      <c r="AB207" s="19"/>
      <c r="AC207" s="19"/>
    </row>
    <row r="208" spans="27:29" x14ac:dyDescent="0.25">
      <c r="AA208" s="19"/>
      <c r="AB208" s="19"/>
      <c r="AC208" s="19"/>
    </row>
    <row r="209" spans="27:29" x14ac:dyDescent="0.25">
      <c r="AA209" s="19"/>
      <c r="AB209" s="19"/>
      <c r="AC209" s="19"/>
    </row>
    <row r="210" spans="27:29" x14ac:dyDescent="0.25">
      <c r="AA210" s="19"/>
      <c r="AB210" s="19"/>
      <c r="AC210" s="19"/>
    </row>
    <row r="211" spans="27:29" x14ac:dyDescent="0.25">
      <c r="AA211" s="19"/>
      <c r="AB211" s="19"/>
      <c r="AC211" s="19"/>
    </row>
    <row r="212" spans="27:29" x14ac:dyDescent="0.25">
      <c r="AA212" s="19"/>
      <c r="AB212" s="19"/>
      <c r="AC212" s="19"/>
    </row>
    <row r="213" spans="27:29" x14ac:dyDescent="0.25">
      <c r="AA213" s="19"/>
      <c r="AB213" s="19"/>
      <c r="AC213" s="19"/>
    </row>
    <row r="214" spans="27:29" x14ac:dyDescent="0.25">
      <c r="AA214" s="19"/>
      <c r="AB214" s="19"/>
      <c r="AC214" s="19"/>
    </row>
    <row r="215" spans="27:29" x14ac:dyDescent="0.25">
      <c r="AA215" s="19"/>
      <c r="AB215" s="19"/>
      <c r="AC215" s="19"/>
    </row>
    <row r="216" spans="27:29" x14ac:dyDescent="0.25">
      <c r="AA216" s="19"/>
      <c r="AB216" s="19"/>
      <c r="AC216" s="19"/>
    </row>
    <row r="217" spans="27:29" x14ac:dyDescent="0.25">
      <c r="AA217" s="19"/>
      <c r="AB217" s="19"/>
      <c r="AC217" s="19"/>
    </row>
    <row r="218" spans="27:29" x14ac:dyDescent="0.25">
      <c r="AA218" s="19"/>
      <c r="AB218" s="19"/>
      <c r="AC218" s="19"/>
    </row>
    <row r="219" spans="27:29" x14ac:dyDescent="0.25">
      <c r="AA219" s="19"/>
      <c r="AB219" s="19"/>
      <c r="AC219" s="19"/>
    </row>
    <row r="220" spans="27:29" x14ac:dyDescent="0.25">
      <c r="AA220" s="19"/>
      <c r="AB220" s="19"/>
      <c r="AC220" s="19"/>
    </row>
    <row r="221" spans="27:29" x14ac:dyDescent="0.25">
      <c r="AA221" s="19"/>
      <c r="AB221" s="19"/>
      <c r="AC221" s="19"/>
    </row>
    <row r="222" spans="27:29" x14ac:dyDescent="0.25">
      <c r="AA222" s="19"/>
      <c r="AB222" s="19"/>
      <c r="AC222" s="19"/>
    </row>
  </sheetData>
  <sheetProtection password="E8CA" sheet="1" objects="1" scenarios="1"/>
  <mergeCells count="32">
    <mergeCell ref="BA21:BB22"/>
    <mergeCell ref="A101:Q103"/>
    <mergeCell ref="A105:Q105"/>
    <mergeCell ref="A106:Q106"/>
    <mergeCell ref="BA18:BB18"/>
    <mergeCell ref="B18:W18"/>
    <mergeCell ref="BD18:BG18"/>
    <mergeCell ref="BA19:BB19"/>
    <mergeCell ref="BD19:BG19"/>
    <mergeCell ref="BA20:BB20"/>
    <mergeCell ref="BA15:BB15"/>
    <mergeCell ref="BD15:BI15"/>
    <mergeCell ref="S11:W12"/>
    <mergeCell ref="BD11:BG11"/>
    <mergeCell ref="BD12:BG12"/>
    <mergeCell ref="BD13:BG13"/>
    <mergeCell ref="BA16:BB17"/>
    <mergeCell ref="BD16:BG16"/>
    <mergeCell ref="BD17:BG17"/>
    <mergeCell ref="B16:V16"/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</mergeCells>
  <conditionalFormatting sqref="BC18:BC19">
    <cfRule type="cellIs" dxfId="16" priority="22" operator="greaterThan">
      <formula>200</formula>
    </cfRule>
  </conditionalFormatting>
  <conditionalFormatting sqref="BI9:BI13">
    <cfRule type="cellIs" dxfId="15" priority="21" stopIfTrue="1" operator="greaterThan">
      <formula>0</formula>
    </cfRule>
  </conditionalFormatting>
  <conditionalFormatting sqref="BA18:BB18">
    <cfRule type="cellIs" dxfId="14" priority="19" stopIfTrue="1" operator="equal">
      <formula>"Lucro"</formula>
    </cfRule>
    <cfRule type="cellIs" dxfId="13" priority="20" stopIfTrue="1" operator="equal">
      <formula>"Prejuízo"</formula>
    </cfRule>
  </conditionalFormatting>
  <conditionalFormatting sqref="B17:V17">
    <cfRule type="expression" dxfId="12" priority="23" stopIfTrue="1">
      <formula>COUNTIF($C$11:$Q$11,B17)</formula>
    </cfRule>
  </conditionalFormatting>
  <conditionalFormatting sqref="B17:V17">
    <cfRule type="duplicateValues" dxfId="11" priority="18"/>
  </conditionalFormatting>
  <conditionalFormatting sqref="B21:P100">
    <cfRule type="expression" dxfId="10" priority="11" stopIfTrue="1">
      <formula>COUNTIF($C$11:$Q$11,B21)</formula>
    </cfRule>
  </conditionalFormatting>
  <conditionalFormatting sqref="W17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W17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1:Q100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1:Q100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101" r:id="rId3"/>
    <hyperlink ref="A106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workbookViewId="0">
      <selection activeCell="D17" sqref="D17"/>
    </sheetView>
  </sheetViews>
  <sheetFormatPr defaultRowHeight="15" x14ac:dyDescent="0.25"/>
  <cols>
    <col min="1" max="1" width="9.140625" style="34"/>
    <col min="2" max="2" width="13.28515625" customWidth="1"/>
    <col min="3" max="17" width="6.28515625" style="34" customWidth="1"/>
    <col min="18" max="18" width="16.28515625" style="34" customWidth="1"/>
    <col min="19" max="19" width="17" style="34" customWidth="1"/>
    <col min="20" max="20" width="14.140625" customWidth="1"/>
  </cols>
  <sheetData>
    <row r="4" spans="1:22" s="39" customFormat="1" ht="21" customHeight="1" x14ac:dyDescent="0.25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1">
        <v>2</v>
      </c>
      <c r="B6" s="32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1">
        <v>4</v>
      </c>
      <c r="B8" s="32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1">
        <v>6</v>
      </c>
      <c r="B10" s="32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1">
        <v>8</v>
      </c>
      <c r="B12" s="32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1">
        <v>10</v>
      </c>
      <c r="B14" s="32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1">
        <v>12</v>
      </c>
      <c r="B16" s="32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1">
        <v>14</v>
      </c>
      <c r="B18" s="32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1">
        <v>16</v>
      </c>
      <c r="B20" s="32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1">
        <v>18</v>
      </c>
      <c r="B22" s="32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1">
        <v>20</v>
      </c>
      <c r="B24" s="32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1">
        <v>22</v>
      </c>
      <c r="B26" s="32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1">
        <v>24</v>
      </c>
      <c r="B28" s="32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1">
        <v>26</v>
      </c>
      <c r="B30" s="32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1">
        <v>28</v>
      </c>
      <c r="B32" s="32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1">
        <v>30</v>
      </c>
      <c r="B34" s="32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1">
        <v>32</v>
      </c>
      <c r="B36" s="32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1">
        <v>34</v>
      </c>
      <c r="B38" s="32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1">
        <v>36</v>
      </c>
      <c r="B40" s="32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1">
        <v>38</v>
      </c>
      <c r="B42" s="32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1">
        <v>40</v>
      </c>
      <c r="B44" s="32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1">
        <v>42</v>
      </c>
      <c r="B46" s="32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1">
        <v>44</v>
      </c>
      <c r="B48" s="32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1">
        <v>46</v>
      </c>
      <c r="B50" s="32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1">
        <v>48</v>
      </c>
      <c r="B52" s="32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1">
        <v>50</v>
      </c>
      <c r="B54" s="32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1">
        <v>52</v>
      </c>
      <c r="B56" s="32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1">
        <v>54</v>
      </c>
      <c r="B58" s="32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1">
        <v>56</v>
      </c>
      <c r="B60" s="32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1">
        <v>58</v>
      </c>
      <c r="B62" s="32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1">
        <v>60</v>
      </c>
      <c r="B64" s="32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1">
        <v>62</v>
      </c>
      <c r="B66" s="32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1">
        <v>64</v>
      </c>
      <c r="B68" s="32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1">
        <v>66</v>
      </c>
      <c r="B70" s="32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1">
        <v>68</v>
      </c>
      <c r="B72" s="32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1">
        <v>70</v>
      </c>
      <c r="B74" s="32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1">
        <v>72</v>
      </c>
      <c r="B76" s="32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1">
        <v>74</v>
      </c>
      <c r="B78" s="32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1">
        <v>76</v>
      </c>
      <c r="B80" s="32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1">
        <v>78</v>
      </c>
      <c r="B82" s="32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1">
        <v>80</v>
      </c>
      <c r="B84" s="32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1">
        <v>82</v>
      </c>
      <c r="B86" s="32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1">
        <v>84</v>
      </c>
      <c r="B88" s="32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1">
        <v>86</v>
      </c>
      <c r="B90" s="32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1">
        <v>88</v>
      </c>
      <c r="B92" s="32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1">
        <v>90</v>
      </c>
      <c r="B94" s="32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1">
        <v>92</v>
      </c>
      <c r="B96" s="32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1">
        <v>94</v>
      </c>
      <c r="B98" s="32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1">
        <v>96</v>
      </c>
      <c r="B100" s="32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1">
        <v>98</v>
      </c>
      <c r="B102" s="32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1">
        <v>100</v>
      </c>
      <c r="B104" s="32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1">
        <v>102</v>
      </c>
      <c r="B106" s="32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1">
        <v>104</v>
      </c>
      <c r="B108" s="32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1">
        <v>106</v>
      </c>
      <c r="B110" s="32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1">
        <v>108</v>
      </c>
      <c r="B112" s="32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1">
        <v>110</v>
      </c>
      <c r="B114" s="32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1">
        <v>112</v>
      </c>
      <c r="B116" s="32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1">
        <v>114</v>
      </c>
      <c r="B118" s="32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1">
        <v>116</v>
      </c>
      <c r="B120" s="32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1">
        <v>118</v>
      </c>
      <c r="B122" s="32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1">
        <v>120</v>
      </c>
      <c r="B124" s="32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1">
        <v>122</v>
      </c>
      <c r="B126" s="32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1">
        <v>124</v>
      </c>
      <c r="B128" s="32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1">
        <v>126</v>
      </c>
      <c r="B130" s="32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1">
        <v>128</v>
      </c>
      <c r="B132" s="32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1">
        <v>130</v>
      </c>
      <c r="B134" s="32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1">
        <v>132</v>
      </c>
      <c r="B136" s="32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1">
        <v>134</v>
      </c>
      <c r="B138" s="32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1">
        <v>136</v>
      </c>
      <c r="B140" s="32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1">
        <v>138</v>
      </c>
      <c r="B142" s="32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1">
        <v>140</v>
      </c>
      <c r="B144" s="32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1">
        <v>142</v>
      </c>
      <c r="B146" s="32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1">
        <v>144</v>
      </c>
      <c r="B148" s="32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1">
        <v>146</v>
      </c>
      <c r="B150" s="32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1">
        <v>148</v>
      </c>
      <c r="B152" s="32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1">
        <v>150</v>
      </c>
      <c r="B154" s="32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1">
        <v>152</v>
      </c>
      <c r="B156" s="32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1">
        <v>154</v>
      </c>
      <c r="B158" s="32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1">
        <v>156</v>
      </c>
      <c r="B160" s="32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1">
        <v>158</v>
      </c>
      <c r="B162" s="32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1">
        <v>160</v>
      </c>
      <c r="B164" s="32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1">
        <v>162</v>
      </c>
      <c r="B166" s="32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1">
        <v>164</v>
      </c>
      <c r="B168" s="32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1">
        <v>166</v>
      </c>
      <c r="B170" s="32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1">
        <v>168</v>
      </c>
      <c r="B172" s="32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1">
        <v>170</v>
      </c>
      <c r="B174" s="32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1">
        <v>172</v>
      </c>
      <c r="B176" s="32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1">
        <v>174</v>
      </c>
      <c r="B178" s="32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1">
        <v>176</v>
      </c>
      <c r="B180" s="32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1">
        <v>178</v>
      </c>
      <c r="B182" s="32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1">
        <v>180</v>
      </c>
      <c r="B184" s="32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1">
        <v>182</v>
      </c>
      <c r="B186" s="32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1">
        <v>184</v>
      </c>
      <c r="B188" s="32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1">
        <v>186</v>
      </c>
      <c r="B190" s="32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1">
        <v>188</v>
      </c>
      <c r="B192" s="32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1">
        <v>190</v>
      </c>
      <c r="B194" s="32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1">
        <v>192</v>
      </c>
      <c r="B196" s="32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1">
        <v>194</v>
      </c>
      <c r="B198" s="32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1">
        <v>196</v>
      </c>
      <c r="B200" s="32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1">
        <v>198</v>
      </c>
      <c r="B202" s="32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1">
        <v>200</v>
      </c>
      <c r="B204" s="32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1">
        <v>202</v>
      </c>
      <c r="B206" s="32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1">
        <v>204</v>
      </c>
      <c r="B208" s="32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1">
        <v>206</v>
      </c>
      <c r="B210" s="32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1">
        <v>208</v>
      </c>
      <c r="B212" s="32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1">
        <v>210</v>
      </c>
      <c r="B214" s="32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1">
        <v>212</v>
      </c>
      <c r="B216" s="32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1">
        <v>214</v>
      </c>
      <c r="B218" s="32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1">
        <v>216</v>
      </c>
      <c r="B220" s="32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1">
        <v>218</v>
      </c>
      <c r="B222" s="32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1">
        <v>220</v>
      </c>
      <c r="B224" s="32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1">
        <v>222</v>
      </c>
      <c r="B226" s="32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1">
        <v>224</v>
      </c>
      <c r="B228" s="32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1">
        <v>226</v>
      </c>
      <c r="B230" s="32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1">
        <v>228</v>
      </c>
      <c r="B232" s="32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1">
        <v>230</v>
      </c>
      <c r="B234" s="32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1">
        <v>232</v>
      </c>
      <c r="B236" s="32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1">
        <v>234</v>
      </c>
      <c r="B238" s="32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1">
        <v>236</v>
      </c>
      <c r="B240" s="32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1">
        <v>238</v>
      </c>
      <c r="B242" s="32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1">
        <v>240</v>
      </c>
      <c r="B244" s="32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1">
        <v>242</v>
      </c>
      <c r="B246" s="32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1">
        <v>244</v>
      </c>
      <c r="B248" s="32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1">
        <v>246</v>
      </c>
      <c r="B250" s="32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1">
        <v>248</v>
      </c>
      <c r="B252" s="32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1">
        <v>250</v>
      </c>
      <c r="B254" s="32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1">
        <v>252</v>
      </c>
      <c r="B256" s="32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1">
        <v>254</v>
      </c>
      <c r="B258" s="32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1">
        <v>256</v>
      </c>
      <c r="B260" s="32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1">
        <v>258</v>
      </c>
      <c r="B262" s="32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1">
        <v>260</v>
      </c>
      <c r="B264" s="32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1">
        <v>262</v>
      </c>
      <c r="B266" s="32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1">
        <v>264</v>
      </c>
      <c r="B268" s="32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1">
        <v>266</v>
      </c>
      <c r="B270" s="32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1">
        <v>268</v>
      </c>
      <c r="B272" s="32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1">
        <v>270</v>
      </c>
      <c r="B274" s="32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1">
        <v>272</v>
      </c>
      <c r="B276" s="32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1">
        <v>274</v>
      </c>
      <c r="B278" s="32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1">
        <v>276</v>
      </c>
      <c r="B280" s="32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1">
        <v>278</v>
      </c>
      <c r="B282" s="32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1">
        <v>280</v>
      </c>
      <c r="B284" s="32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1">
        <v>282</v>
      </c>
      <c r="B286" s="32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1">
        <v>284</v>
      </c>
      <c r="B288" s="32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1">
        <v>286</v>
      </c>
      <c r="B290" s="32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1">
        <v>288</v>
      </c>
      <c r="B292" s="32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1">
        <v>290</v>
      </c>
      <c r="B294" s="32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1">
        <v>292</v>
      </c>
      <c r="B296" s="32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1">
        <v>294</v>
      </c>
      <c r="B298" s="32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1">
        <v>296</v>
      </c>
      <c r="B300" s="32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1">
        <v>298</v>
      </c>
      <c r="B302" s="32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1">
        <v>300</v>
      </c>
      <c r="B304" s="32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1">
        <v>302</v>
      </c>
      <c r="B306" s="32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1">
        <v>304</v>
      </c>
      <c r="B308" s="32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1">
        <v>306</v>
      </c>
      <c r="B310" s="32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1">
        <v>308</v>
      </c>
      <c r="B312" s="32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1">
        <v>310</v>
      </c>
      <c r="B314" s="32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1">
        <v>312</v>
      </c>
      <c r="B316" s="32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1">
        <v>314</v>
      </c>
      <c r="B318" s="32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1">
        <v>316</v>
      </c>
      <c r="B320" s="32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1">
        <v>318</v>
      </c>
      <c r="B322" s="32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1">
        <v>320</v>
      </c>
      <c r="B324" s="32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1">
        <v>322</v>
      </c>
      <c r="B326" s="32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1">
        <v>324</v>
      </c>
      <c r="B328" s="32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1">
        <v>326</v>
      </c>
      <c r="B330" s="32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1">
        <v>328</v>
      </c>
      <c r="B332" s="32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1">
        <v>330</v>
      </c>
      <c r="B334" s="32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1">
        <v>332</v>
      </c>
      <c r="B336" s="32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1">
        <v>334</v>
      </c>
      <c r="B338" s="32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1">
        <v>336</v>
      </c>
      <c r="B340" s="32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1">
        <v>338</v>
      </c>
      <c r="B342" s="32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1">
        <v>340</v>
      </c>
      <c r="B344" s="32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1">
        <v>342</v>
      </c>
      <c r="B346" s="32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1">
        <v>344</v>
      </c>
      <c r="B348" s="32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1">
        <v>346</v>
      </c>
      <c r="B350" s="32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1">
        <v>348</v>
      </c>
      <c r="B352" s="32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1">
        <v>350</v>
      </c>
      <c r="B354" s="32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1">
        <v>352</v>
      </c>
      <c r="B356" s="32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1">
        <v>354</v>
      </c>
      <c r="B358" s="32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1">
        <v>356</v>
      </c>
      <c r="B360" s="32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1">
        <v>358</v>
      </c>
      <c r="B362" s="32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1">
        <v>360</v>
      </c>
      <c r="B364" s="32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1">
        <v>362</v>
      </c>
      <c r="B366" s="32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1">
        <v>364</v>
      </c>
      <c r="B368" s="32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1">
        <v>366</v>
      </c>
      <c r="B370" s="32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1">
        <v>368</v>
      </c>
      <c r="B372" s="32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1">
        <v>370</v>
      </c>
      <c r="B374" s="32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1">
        <v>372</v>
      </c>
      <c r="B376" s="32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1">
        <v>374</v>
      </c>
      <c r="B378" s="32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1">
        <v>376</v>
      </c>
      <c r="B380" s="32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1">
        <v>378</v>
      </c>
      <c r="B382" s="32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1">
        <v>380</v>
      </c>
      <c r="B384" s="32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1">
        <v>382</v>
      </c>
      <c r="B386" s="32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1">
        <v>384</v>
      </c>
      <c r="B388" s="32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1">
        <v>386</v>
      </c>
      <c r="B390" s="32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1">
        <v>388</v>
      </c>
      <c r="B392" s="32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1">
        <v>390</v>
      </c>
      <c r="B394" s="32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1">
        <v>392</v>
      </c>
      <c r="B396" s="32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1">
        <v>394</v>
      </c>
      <c r="B398" s="32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1">
        <v>396</v>
      </c>
      <c r="B400" s="32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1">
        <v>398</v>
      </c>
      <c r="B402" s="32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1">
        <v>400</v>
      </c>
      <c r="B404" s="32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1">
        <v>402</v>
      </c>
      <c r="B406" s="32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1">
        <v>404</v>
      </c>
      <c r="B408" s="32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1">
        <v>406</v>
      </c>
      <c r="B410" s="32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1">
        <v>408</v>
      </c>
      <c r="B412" s="32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1">
        <v>410</v>
      </c>
      <c r="B414" s="32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1">
        <v>412</v>
      </c>
      <c r="B416" s="32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1">
        <v>414</v>
      </c>
      <c r="B418" s="32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1">
        <v>416</v>
      </c>
      <c r="B420" s="32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1">
        <v>418</v>
      </c>
      <c r="B422" s="32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1">
        <v>420</v>
      </c>
      <c r="B424" s="32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1">
        <v>422</v>
      </c>
      <c r="B426" s="32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1">
        <v>424</v>
      </c>
      <c r="B428" s="32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1">
        <v>426</v>
      </c>
      <c r="B430" s="32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1">
        <v>428</v>
      </c>
      <c r="B432" s="32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1">
        <v>430</v>
      </c>
      <c r="B434" s="32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1">
        <v>432</v>
      </c>
      <c r="B436" s="32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1">
        <v>434</v>
      </c>
      <c r="B438" s="32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1">
        <v>436</v>
      </c>
      <c r="B440" s="32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1">
        <v>438</v>
      </c>
      <c r="B442" s="32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1">
        <v>440</v>
      </c>
      <c r="B444" s="32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1">
        <v>442</v>
      </c>
      <c r="B446" s="32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1">
        <v>444</v>
      </c>
      <c r="B448" s="32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1">
        <v>446</v>
      </c>
      <c r="B450" s="32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1">
        <v>448</v>
      </c>
      <c r="B452" s="32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1">
        <v>450</v>
      </c>
      <c r="B454" s="32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1">
        <v>452</v>
      </c>
      <c r="B456" s="32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1">
        <v>454</v>
      </c>
      <c r="B458" s="32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1">
        <v>456</v>
      </c>
      <c r="B460" s="32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1">
        <v>458</v>
      </c>
      <c r="B462" s="32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1">
        <v>460</v>
      </c>
      <c r="B464" s="32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1">
        <v>462</v>
      </c>
      <c r="B466" s="32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1">
        <v>464</v>
      </c>
      <c r="B468" s="32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1">
        <v>466</v>
      </c>
      <c r="B470" s="32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1">
        <v>468</v>
      </c>
      <c r="B472" s="32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1">
        <v>470</v>
      </c>
      <c r="B474" s="32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1">
        <v>472</v>
      </c>
      <c r="B476" s="32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1">
        <v>474</v>
      </c>
      <c r="B478" s="32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1">
        <v>476</v>
      </c>
      <c r="B480" s="32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1">
        <v>478</v>
      </c>
      <c r="B482" s="32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1">
        <v>480</v>
      </c>
      <c r="B484" s="32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1">
        <v>482</v>
      </c>
      <c r="B486" s="32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1">
        <v>484</v>
      </c>
      <c r="B488" s="32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1">
        <v>486</v>
      </c>
      <c r="B490" s="32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1">
        <v>488</v>
      </c>
      <c r="B492" s="32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1">
        <v>490</v>
      </c>
      <c r="B494" s="32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1">
        <v>492</v>
      </c>
      <c r="B496" s="32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1">
        <v>494</v>
      </c>
      <c r="B498" s="32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1">
        <v>496</v>
      </c>
      <c r="B500" s="32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1">
        <v>498</v>
      </c>
      <c r="B502" s="32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1">
        <v>500</v>
      </c>
      <c r="B504" s="32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1">
        <v>502</v>
      </c>
      <c r="B506" s="32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1">
        <v>504</v>
      </c>
      <c r="B508" s="32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1">
        <v>506</v>
      </c>
      <c r="B510" s="32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1">
        <v>508</v>
      </c>
      <c r="B512" s="32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1">
        <v>510</v>
      </c>
      <c r="B514" s="32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1">
        <v>512</v>
      </c>
      <c r="B516" s="32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1">
        <v>514</v>
      </c>
      <c r="B518" s="32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1">
        <v>516</v>
      </c>
      <c r="B520" s="32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1">
        <v>518</v>
      </c>
      <c r="B522" s="32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1">
        <v>520</v>
      </c>
      <c r="B524" s="32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1">
        <v>522</v>
      </c>
      <c r="B526" s="32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1">
        <v>524</v>
      </c>
      <c r="B528" s="32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1">
        <v>526</v>
      </c>
      <c r="B530" s="32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1">
        <v>528</v>
      </c>
      <c r="B532" s="32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1">
        <v>530</v>
      </c>
      <c r="B534" s="32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1">
        <v>532</v>
      </c>
      <c r="B536" s="32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1">
        <v>534</v>
      </c>
      <c r="B538" s="32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1">
        <v>536</v>
      </c>
      <c r="B540" s="32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1">
        <v>538</v>
      </c>
      <c r="B542" s="32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1">
        <v>540</v>
      </c>
      <c r="B544" s="32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1">
        <v>542</v>
      </c>
      <c r="B546" s="32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1">
        <v>544</v>
      </c>
      <c r="B548" s="32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1">
        <v>546</v>
      </c>
      <c r="B550" s="32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1">
        <v>548</v>
      </c>
      <c r="B552" s="32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1">
        <v>550</v>
      </c>
      <c r="B554" s="32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1">
        <v>552</v>
      </c>
      <c r="B556" s="32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1">
        <v>554</v>
      </c>
      <c r="B558" s="32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1">
        <v>556</v>
      </c>
      <c r="B560" s="32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1">
        <v>558</v>
      </c>
      <c r="B562" s="32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1">
        <v>560</v>
      </c>
      <c r="B564" s="32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1">
        <v>562</v>
      </c>
      <c r="B566" s="32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1">
        <v>564</v>
      </c>
      <c r="B568" s="32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1">
        <v>566</v>
      </c>
      <c r="B570" s="32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1">
        <v>568</v>
      </c>
      <c r="B572" s="32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1">
        <v>570</v>
      </c>
      <c r="B574" s="32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1">
        <v>572</v>
      </c>
      <c r="B576" s="32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1">
        <v>574</v>
      </c>
      <c r="B578" s="32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1">
        <v>576</v>
      </c>
      <c r="B580" s="32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1">
        <v>578</v>
      </c>
      <c r="B582" s="32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1">
        <v>580</v>
      </c>
      <c r="B584" s="32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1">
        <v>582</v>
      </c>
      <c r="B586" s="32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1">
        <v>584</v>
      </c>
      <c r="B588" s="32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1">
        <v>586</v>
      </c>
      <c r="B590" s="32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1">
        <v>588</v>
      </c>
      <c r="B592" s="32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1">
        <v>590</v>
      </c>
      <c r="B594" s="32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1">
        <v>592</v>
      </c>
      <c r="B596" s="32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1">
        <v>594</v>
      </c>
      <c r="B598" s="32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1">
        <v>596</v>
      </c>
      <c r="B600" s="32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1">
        <v>598</v>
      </c>
      <c r="B602" s="32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1">
        <v>600</v>
      </c>
      <c r="B604" s="32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1">
        <v>602</v>
      </c>
      <c r="B606" s="32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1">
        <v>604</v>
      </c>
      <c r="B608" s="32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1">
        <v>606</v>
      </c>
      <c r="B610" s="32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1">
        <v>608</v>
      </c>
      <c r="B612" s="32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1">
        <v>610</v>
      </c>
      <c r="B614" s="32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1">
        <v>612</v>
      </c>
      <c r="B616" s="32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1">
        <v>614</v>
      </c>
      <c r="B618" s="32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1">
        <v>616</v>
      </c>
      <c r="B620" s="32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1">
        <v>618</v>
      </c>
      <c r="B622" s="32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1">
        <v>620</v>
      </c>
      <c r="B624" s="32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1">
        <v>622</v>
      </c>
      <c r="B626" s="32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1">
        <v>624</v>
      </c>
      <c r="B628" s="32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1">
        <v>626</v>
      </c>
      <c r="B630" s="32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1">
        <v>628</v>
      </c>
      <c r="B632" s="32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1">
        <v>630</v>
      </c>
      <c r="B634" s="32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1">
        <v>632</v>
      </c>
      <c r="B636" s="32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1">
        <v>634</v>
      </c>
      <c r="B638" s="32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1">
        <v>636</v>
      </c>
      <c r="B640" s="32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1">
        <v>638</v>
      </c>
      <c r="B642" s="32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1">
        <v>640</v>
      </c>
      <c r="B644" s="32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1">
        <v>642</v>
      </c>
      <c r="B646" s="32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1">
        <v>644</v>
      </c>
      <c r="B648" s="32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1">
        <v>646</v>
      </c>
      <c r="B650" s="32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1">
        <v>648</v>
      </c>
      <c r="B652" s="32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1">
        <v>650</v>
      </c>
      <c r="B654" s="32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1">
        <v>652</v>
      </c>
      <c r="B656" s="32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1">
        <v>654</v>
      </c>
      <c r="B658" s="32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1">
        <v>656</v>
      </c>
      <c r="B660" s="32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1">
        <v>658</v>
      </c>
      <c r="B662" s="32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1">
        <v>660</v>
      </c>
      <c r="B664" s="32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1">
        <v>662</v>
      </c>
      <c r="B666" s="32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1">
        <v>664</v>
      </c>
      <c r="B668" s="32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1">
        <v>666</v>
      </c>
      <c r="B670" s="32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1">
        <v>668</v>
      </c>
      <c r="B672" s="32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1">
        <v>670</v>
      </c>
      <c r="B674" s="32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1">
        <v>672</v>
      </c>
      <c r="B676" s="32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1">
        <v>674</v>
      </c>
      <c r="B678" s="32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1">
        <v>676</v>
      </c>
      <c r="B680" s="32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1">
        <v>678</v>
      </c>
      <c r="B682" s="32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1">
        <v>680</v>
      </c>
      <c r="B684" s="32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1">
        <v>682</v>
      </c>
      <c r="B686" s="32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1">
        <v>684</v>
      </c>
      <c r="B688" s="32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1">
        <v>686</v>
      </c>
      <c r="B690" s="32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1">
        <v>688</v>
      </c>
      <c r="B692" s="32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1">
        <v>690</v>
      </c>
      <c r="B694" s="32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1">
        <v>692</v>
      </c>
      <c r="B696" s="32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1">
        <v>694</v>
      </c>
      <c r="B698" s="32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1">
        <v>696</v>
      </c>
      <c r="B700" s="32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1">
        <v>698</v>
      </c>
      <c r="B702" s="32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1">
        <v>700</v>
      </c>
      <c r="B704" s="32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1">
        <v>702</v>
      </c>
      <c r="B706" s="32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1">
        <v>704</v>
      </c>
      <c r="B708" s="32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1">
        <v>706</v>
      </c>
      <c r="B710" s="32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1">
        <v>708</v>
      </c>
      <c r="B712" s="32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1">
        <v>710</v>
      </c>
      <c r="B714" s="32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1">
        <v>712</v>
      </c>
      <c r="B716" s="32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1">
        <v>714</v>
      </c>
      <c r="B718" s="32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1">
        <v>716</v>
      </c>
      <c r="B720" s="32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1">
        <v>718</v>
      </c>
      <c r="B722" s="32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1">
        <v>720</v>
      </c>
      <c r="B724" s="32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1">
        <v>722</v>
      </c>
      <c r="B726" s="32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1">
        <v>724</v>
      </c>
      <c r="B728" s="32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1">
        <v>726</v>
      </c>
      <c r="B730" s="32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1">
        <v>728</v>
      </c>
      <c r="B732" s="32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1">
        <v>730</v>
      </c>
      <c r="B734" s="32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1">
        <v>732</v>
      </c>
      <c r="B736" s="32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1">
        <v>734</v>
      </c>
      <c r="B738" s="32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1">
        <v>736</v>
      </c>
      <c r="B740" s="32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1">
        <v>738</v>
      </c>
      <c r="B742" s="32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1">
        <v>740</v>
      </c>
      <c r="B744" s="32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1">
        <v>742</v>
      </c>
      <c r="B746" s="32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1">
        <v>744</v>
      </c>
      <c r="B748" s="32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1">
        <v>746</v>
      </c>
      <c r="B750" s="32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1">
        <v>748</v>
      </c>
      <c r="B752" s="32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1">
        <v>750</v>
      </c>
      <c r="B754" s="32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1">
        <v>752</v>
      </c>
      <c r="B756" s="32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1">
        <v>754</v>
      </c>
      <c r="B758" s="32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1">
        <v>756</v>
      </c>
      <c r="B760" s="32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1">
        <v>758</v>
      </c>
      <c r="B762" s="32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1">
        <v>760</v>
      </c>
      <c r="B764" s="32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1">
        <v>762</v>
      </c>
      <c r="B766" s="32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1">
        <v>764</v>
      </c>
      <c r="B768" s="32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1">
        <v>766</v>
      </c>
      <c r="B770" s="32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1">
        <v>768</v>
      </c>
      <c r="B772" s="32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1">
        <v>770</v>
      </c>
      <c r="B774" s="32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1">
        <v>772</v>
      </c>
      <c r="B776" s="32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1">
        <v>774</v>
      </c>
      <c r="B778" s="32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1">
        <v>776</v>
      </c>
      <c r="B780" s="32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1">
        <v>778</v>
      </c>
      <c r="B782" s="32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1">
        <v>780</v>
      </c>
      <c r="B784" s="32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1">
        <v>782</v>
      </c>
      <c r="B786" s="32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1">
        <v>784</v>
      </c>
      <c r="B788" s="32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1">
        <v>786</v>
      </c>
      <c r="B790" s="32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1">
        <v>788</v>
      </c>
      <c r="B792" s="32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1">
        <v>790</v>
      </c>
      <c r="B794" s="32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1">
        <v>792</v>
      </c>
      <c r="B796" s="32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1">
        <v>794</v>
      </c>
      <c r="B798" s="32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1">
        <v>796</v>
      </c>
      <c r="B800" s="32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1">
        <v>798</v>
      </c>
      <c r="B802" s="32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1">
        <v>800</v>
      </c>
      <c r="B804" s="32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1">
        <v>802</v>
      </c>
      <c r="B806" s="32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1">
        <v>804</v>
      </c>
      <c r="B808" s="32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1">
        <v>806</v>
      </c>
      <c r="B810" s="32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1">
        <v>808</v>
      </c>
      <c r="B812" s="32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1">
        <v>810</v>
      </c>
      <c r="B814" s="32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1">
        <v>812</v>
      </c>
      <c r="B816" s="32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1">
        <v>814</v>
      </c>
      <c r="B818" s="32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1">
        <v>816</v>
      </c>
      <c r="B820" s="32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1">
        <v>818</v>
      </c>
      <c r="B822" s="32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1">
        <v>820</v>
      </c>
      <c r="B824" s="32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1">
        <v>822</v>
      </c>
      <c r="B826" s="32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1">
        <v>824</v>
      </c>
      <c r="B828" s="32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1">
        <v>826</v>
      </c>
      <c r="B830" s="32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1">
        <v>828</v>
      </c>
      <c r="B832" s="32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1">
        <v>830</v>
      </c>
      <c r="B834" s="32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1">
        <v>832</v>
      </c>
      <c r="B836" s="32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1">
        <v>834</v>
      </c>
      <c r="B838" s="32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1">
        <v>836</v>
      </c>
      <c r="B840" s="32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1">
        <v>838</v>
      </c>
      <c r="B842" s="32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1">
        <v>840</v>
      </c>
      <c r="B844" s="32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1">
        <v>842</v>
      </c>
      <c r="B846" s="32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1">
        <v>844</v>
      </c>
      <c r="B848" s="32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1">
        <v>846</v>
      </c>
      <c r="B850" s="32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1">
        <v>848</v>
      </c>
      <c r="B852" s="32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1">
        <v>850</v>
      </c>
      <c r="B854" s="32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1">
        <v>852</v>
      </c>
      <c r="B856" s="32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1">
        <v>854</v>
      </c>
      <c r="B858" s="32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1">
        <v>856</v>
      </c>
      <c r="B860" s="32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1">
        <v>858</v>
      </c>
      <c r="B862" s="32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1">
        <v>860</v>
      </c>
      <c r="B864" s="32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1">
        <v>862</v>
      </c>
      <c r="B866" s="32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1">
        <v>864</v>
      </c>
      <c r="B868" s="32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1">
        <v>866</v>
      </c>
      <c r="B870" s="32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1">
        <v>868</v>
      </c>
      <c r="B872" s="32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1">
        <v>870</v>
      </c>
      <c r="B874" s="32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1">
        <v>872</v>
      </c>
      <c r="B876" s="32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1">
        <v>874</v>
      </c>
      <c r="B878" s="32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1">
        <v>876</v>
      </c>
      <c r="B880" s="32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1">
        <v>878</v>
      </c>
      <c r="B882" s="32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1">
        <v>880</v>
      </c>
      <c r="B884" s="32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1">
        <v>882</v>
      </c>
      <c r="B886" s="32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1">
        <v>884</v>
      </c>
      <c r="B888" s="32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1">
        <v>886</v>
      </c>
      <c r="B890" s="32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1">
        <v>888</v>
      </c>
      <c r="B892" s="32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1">
        <v>890</v>
      </c>
      <c r="B894" s="32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1">
        <v>892</v>
      </c>
      <c r="B896" s="32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1">
        <v>894</v>
      </c>
      <c r="B898" s="32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1">
        <v>896</v>
      </c>
      <c r="B900" s="32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1">
        <v>898</v>
      </c>
      <c r="B902" s="32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1">
        <v>900</v>
      </c>
      <c r="B904" s="32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1">
        <v>902</v>
      </c>
      <c r="B906" s="32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1">
        <v>904</v>
      </c>
      <c r="B908" s="32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1">
        <v>906</v>
      </c>
      <c r="B910" s="32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1">
        <v>908</v>
      </c>
      <c r="B912" s="32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1">
        <v>910</v>
      </c>
      <c r="B914" s="32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1">
        <v>912</v>
      </c>
      <c r="B916" s="32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1">
        <v>914</v>
      </c>
      <c r="B918" s="32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1">
        <v>916</v>
      </c>
      <c r="B920" s="32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1">
        <v>918</v>
      </c>
      <c r="B922" s="32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1">
        <v>920</v>
      </c>
      <c r="B924" s="32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1">
        <v>922</v>
      </c>
      <c r="B926" s="32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1">
        <v>924</v>
      </c>
      <c r="B928" s="32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1">
        <v>926</v>
      </c>
      <c r="B930" s="32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1">
        <v>928</v>
      </c>
      <c r="B932" s="32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1">
        <v>930</v>
      </c>
      <c r="B934" s="32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1">
        <v>932</v>
      </c>
      <c r="B936" s="32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1">
        <v>934</v>
      </c>
      <c r="B938" s="32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1">
        <v>936</v>
      </c>
      <c r="B940" s="32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1">
        <v>938</v>
      </c>
      <c r="B942" s="32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1">
        <v>940</v>
      </c>
      <c r="B944" s="32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1">
        <v>942</v>
      </c>
      <c r="B946" s="32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1">
        <v>944</v>
      </c>
      <c r="B948" s="32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1">
        <v>946</v>
      </c>
      <c r="B950" s="32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1">
        <v>948</v>
      </c>
      <c r="B952" s="32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1">
        <v>950</v>
      </c>
      <c r="B954" s="32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1">
        <v>952</v>
      </c>
      <c r="B956" s="32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1">
        <v>954</v>
      </c>
      <c r="B958" s="32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1">
        <v>956</v>
      </c>
      <c r="B960" s="32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1">
        <v>958</v>
      </c>
      <c r="B962" s="32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1">
        <v>960</v>
      </c>
      <c r="B964" s="32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1">
        <v>962</v>
      </c>
      <c r="B966" s="32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1">
        <v>964</v>
      </c>
      <c r="B968" s="32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1">
        <v>966</v>
      </c>
      <c r="B970" s="32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1">
        <v>968</v>
      </c>
      <c r="B972" s="32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1">
        <v>970</v>
      </c>
      <c r="B974" s="32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1">
        <v>972</v>
      </c>
      <c r="B976" s="32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1">
        <v>974</v>
      </c>
      <c r="B978" s="32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1">
        <v>976</v>
      </c>
      <c r="B980" s="32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1">
        <v>978</v>
      </c>
      <c r="B982" s="32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1">
        <v>980</v>
      </c>
      <c r="B984" s="32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1">
        <v>982</v>
      </c>
      <c r="B986" s="32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1">
        <v>984</v>
      </c>
      <c r="B988" s="32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1">
        <v>986</v>
      </c>
      <c r="B990" s="32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1">
        <v>988</v>
      </c>
      <c r="B992" s="32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1">
        <v>990</v>
      </c>
      <c r="B994" s="32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1">
        <v>992</v>
      </c>
      <c r="B996" s="32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1">
        <v>994</v>
      </c>
      <c r="B998" s="32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1">
        <v>996</v>
      </c>
      <c r="B1000" s="32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1">
        <v>998</v>
      </c>
      <c r="B1002" s="32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1">
        <v>1000</v>
      </c>
      <c r="B1004" s="32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1">
        <v>1002</v>
      </c>
      <c r="B1006" s="32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1">
        <v>1004</v>
      </c>
      <c r="B1008" s="32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1">
        <v>1006</v>
      </c>
      <c r="B1010" s="32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8">
        <v>1007</v>
      </c>
      <c r="B1011" s="29">
        <v>41657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1">
        <v>1008</v>
      </c>
      <c r="B1012" s="32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35">
        <v>599333.56000000006</v>
      </c>
      <c r="S1012" s="35">
        <v>1703.29</v>
      </c>
      <c r="T1012" s="35">
        <v>12.5</v>
      </c>
      <c r="U1012" s="35">
        <v>5</v>
      </c>
      <c r="V1012" s="35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36">
        <v>296150.96000000002</v>
      </c>
      <c r="S1013" s="36">
        <v>831.26</v>
      </c>
      <c r="T1013" s="36">
        <v>12.5</v>
      </c>
      <c r="U1013" s="36">
        <v>5</v>
      </c>
      <c r="V1013" s="36">
        <v>2.5</v>
      </c>
    </row>
    <row r="1014" spans="1:22" x14ac:dyDescent="0.25">
      <c r="A1014" s="31">
        <v>1010</v>
      </c>
      <c r="B1014" s="32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35">
        <v>1814272.5</v>
      </c>
      <c r="S1014" s="35">
        <v>1021.1</v>
      </c>
      <c r="T1014" s="35">
        <v>12.5</v>
      </c>
      <c r="U1014" s="35">
        <v>5</v>
      </c>
      <c r="V1014" s="35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36">
        <v>82614.289999999994</v>
      </c>
      <c r="S1015" s="36">
        <v>286.95999999999998</v>
      </c>
      <c r="T1015" s="36">
        <v>12.5</v>
      </c>
      <c r="U1015" s="36">
        <v>5</v>
      </c>
      <c r="V1015" s="36">
        <v>2.5</v>
      </c>
    </row>
    <row r="1016" spans="1:22" x14ac:dyDescent="0.25">
      <c r="A1016" s="31">
        <v>1012</v>
      </c>
      <c r="B1016" s="32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35">
        <v>865822.37</v>
      </c>
      <c r="S1016" s="35">
        <v>1531.51</v>
      </c>
      <c r="T1016" s="35">
        <v>12.5</v>
      </c>
      <c r="U1016" s="35">
        <v>5</v>
      </c>
      <c r="V1016" s="35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36">
        <v>672939.33</v>
      </c>
      <c r="S1017" s="36">
        <v>931.64</v>
      </c>
      <c r="T1017" s="36">
        <v>12.5</v>
      </c>
      <c r="U1017" s="36">
        <v>5</v>
      </c>
      <c r="V1017" s="36">
        <v>2.5</v>
      </c>
    </row>
    <row r="1018" spans="1:22" x14ac:dyDescent="0.25">
      <c r="A1018" s="31">
        <v>1014</v>
      </c>
      <c r="B1018" s="32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35">
        <v>204938.93</v>
      </c>
      <c r="S1018" s="35">
        <v>629.32000000000005</v>
      </c>
      <c r="T1018" s="35">
        <v>12.5</v>
      </c>
      <c r="U1018" s="35">
        <v>5</v>
      </c>
      <c r="V1018" s="35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36">
        <v>296247.69</v>
      </c>
      <c r="S1019" s="36">
        <v>923.53</v>
      </c>
      <c r="T1019" s="36">
        <v>12.5</v>
      </c>
      <c r="U1019" s="36">
        <v>5</v>
      </c>
      <c r="V1019" s="36">
        <v>2.5</v>
      </c>
    </row>
    <row r="1020" spans="1:22" x14ac:dyDescent="0.25">
      <c r="A1020" s="31">
        <v>1016</v>
      </c>
      <c r="B1020" s="32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35">
        <v>611929.55000000005</v>
      </c>
      <c r="S1020" s="35">
        <v>1255.24</v>
      </c>
      <c r="T1020" s="35">
        <v>12.5</v>
      </c>
      <c r="U1020" s="35">
        <v>5</v>
      </c>
      <c r="V1020" s="35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36">
        <v>417122.63</v>
      </c>
      <c r="S1021" s="36">
        <v>1363.2</v>
      </c>
      <c r="T1021" s="36">
        <v>12.5</v>
      </c>
      <c r="U1021" s="36">
        <v>5</v>
      </c>
      <c r="V1021" s="36">
        <v>2.5</v>
      </c>
    </row>
    <row r="1022" spans="1:22" x14ac:dyDescent="0.25">
      <c r="A1022" s="31">
        <v>1018</v>
      </c>
      <c r="B1022" s="32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35">
        <v>140876.07</v>
      </c>
      <c r="S1022" s="35">
        <v>464.54</v>
      </c>
      <c r="T1022" s="35">
        <v>12.5</v>
      </c>
      <c r="U1022" s="35">
        <v>5</v>
      </c>
      <c r="V1022" s="35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36">
        <v>394426.32</v>
      </c>
      <c r="S1023" s="36">
        <v>1401</v>
      </c>
      <c r="T1023" s="36">
        <v>12.5</v>
      </c>
      <c r="U1023" s="36">
        <v>5</v>
      </c>
      <c r="V1023" s="36">
        <v>2.5</v>
      </c>
    </row>
    <row r="1024" spans="1:22" x14ac:dyDescent="0.25">
      <c r="A1024" s="31">
        <v>1020</v>
      </c>
      <c r="B1024" s="32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35">
        <v>300401.49</v>
      </c>
      <c r="S1024" s="35">
        <v>684.87</v>
      </c>
      <c r="T1024" s="35">
        <v>12.5</v>
      </c>
      <c r="U1024" s="35">
        <v>5</v>
      </c>
      <c r="V1024" s="35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36">
        <v>916666.52</v>
      </c>
      <c r="S1025" s="36">
        <v>1314.93</v>
      </c>
      <c r="T1025" s="36">
        <v>12.5</v>
      </c>
      <c r="U1025" s="36">
        <v>5</v>
      </c>
      <c r="V1025" s="36">
        <v>2.5</v>
      </c>
    </row>
    <row r="1026" spans="1:22" x14ac:dyDescent="0.25">
      <c r="A1026" s="31">
        <v>1022</v>
      </c>
      <c r="B1026" s="32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35">
        <v>1861269.7</v>
      </c>
      <c r="S1026" s="35">
        <v>1519.1</v>
      </c>
      <c r="T1026" s="35">
        <v>12.5</v>
      </c>
      <c r="U1026" s="35">
        <v>5</v>
      </c>
      <c r="V1026" s="35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36">
        <v>320281.55</v>
      </c>
      <c r="S1027" s="36">
        <v>885.42</v>
      </c>
      <c r="T1027" s="36">
        <v>12.5</v>
      </c>
      <c r="U1027" s="36">
        <v>5</v>
      </c>
      <c r="V1027" s="36">
        <v>2.5</v>
      </c>
    </row>
    <row r="1028" spans="1:22" x14ac:dyDescent="0.25">
      <c r="A1028" s="31">
        <v>1024</v>
      </c>
      <c r="B1028" s="32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35">
        <v>1341782.52</v>
      </c>
      <c r="S1028" s="35">
        <v>698.8</v>
      </c>
      <c r="T1028" s="35">
        <v>12.5</v>
      </c>
      <c r="U1028" s="35">
        <v>5</v>
      </c>
      <c r="V1028" s="35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36">
        <v>378225.98</v>
      </c>
      <c r="S1029" s="36">
        <v>1102.8399999999999</v>
      </c>
      <c r="T1029" s="36">
        <v>12.5</v>
      </c>
      <c r="U1029" s="36">
        <v>5</v>
      </c>
      <c r="V1029" s="36">
        <v>2.5</v>
      </c>
    </row>
    <row r="1030" spans="1:22" x14ac:dyDescent="0.25">
      <c r="A1030" s="31">
        <v>1026</v>
      </c>
      <c r="B1030" s="32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35">
        <v>545681.26</v>
      </c>
      <c r="S1030" s="35">
        <v>1403.08</v>
      </c>
      <c r="T1030" s="35">
        <v>12.5</v>
      </c>
      <c r="U1030" s="35">
        <v>5</v>
      </c>
      <c r="V1030" s="35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36">
        <v>78561.19</v>
      </c>
      <c r="S1031" s="36">
        <v>263.94</v>
      </c>
      <c r="T1031" s="36">
        <v>12.5</v>
      </c>
      <c r="U1031" s="36">
        <v>5</v>
      </c>
      <c r="V1031" s="36">
        <v>2.5</v>
      </c>
    </row>
    <row r="1032" spans="1:22" x14ac:dyDescent="0.25">
      <c r="A1032" s="31">
        <v>1028</v>
      </c>
      <c r="B1032" s="32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35">
        <v>2116472.2599999998</v>
      </c>
      <c r="S1032" s="35">
        <v>1813.99</v>
      </c>
      <c r="T1032" s="35">
        <v>12.5</v>
      </c>
      <c r="U1032" s="35">
        <v>5</v>
      </c>
      <c r="V1032" s="35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36">
        <v>360165.03</v>
      </c>
      <c r="S1033" s="36">
        <v>822.41</v>
      </c>
      <c r="T1033" s="36">
        <v>12.5</v>
      </c>
      <c r="U1033" s="36">
        <v>5</v>
      </c>
      <c r="V1033" s="36">
        <v>2.5</v>
      </c>
    </row>
    <row r="1034" spans="1:22" x14ac:dyDescent="0.25">
      <c r="A1034" s="31">
        <v>1030</v>
      </c>
      <c r="B1034" s="32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35">
        <v>676809.17</v>
      </c>
      <c r="S1034" s="35">
        <v>1257.04</v>
      </c>
      <c r="T1034" s="35">
        <v>12.5</v>
      </c>
      <c r="U1034" s="35">
        <v>5</v>
      </c>
      <c r="V1034" s="35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36">
        <v>324368.94</v>
      </c>
      <c r="S1035" s="36">
        <v>728.93</v>
      </c>
      <c r="T1035" s="36">
        <v>12.5</v>
      </c>
      <c r="U1035" s="36">
        <v>5</v>
      </c>
      <c r="V1035" s="36">
        <v>2.5</v>
      </c>
    </row>
    <row r="1036" spans="1:22" x14ac:dyDescent="0.25">
      <c r="A1036" s="31">
        <v>1032</v>
      </c>
      <c r="B1036" s="32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35">
        <v>1362548.79</v>
      </c>
      <c r="S1036" s="35">
        <v>920</v>
      </c>
      <c r="T1036" s="35">
        <v>12.5</v>
      </c>
      <c r="U1036" s="35">
        <v>5</v>
      </c>
      <c r="V1036" s="35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36">
        <v>87481.06</v>
      </c>
      <c r="S1037" s="36">
        <v>381.16</v>
      </c>
      <c r="T1037" s="36">
        <v>12.5</v>
      </c>
      <c r="U1037" s="36">
        <v>5</v>
      </c>
      <c r="V1037" s="36">
        <v>2.5</v>
      </c>
    </row>
    <row r="1038" spans="1:22" x14ac:dyDescent="0.25">
      <c r="A1038" s="31">
        <v>1034</v>
      </c>
      <c r="B1038" s="32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35">
        <v>91359.69</v>
      </c>
      <c r="S1038" s="35">
        <v>389.01</v>
      </c>
      <c r="T1038" s="35">
        <v>12.5</v>
      </c>
      <c r="U1038" s="35">
        <v>5</v>
      </c>
      <c r="V1038" s="35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36">
        <v>892605.72</v>
      </c>
      <c r="S1039" s="36">
        <v>1289.43</v>
      </c>
      <c r="T1039" s="36">
        <v>12.5</v>
      </c>
      <c r="U1039" s="36">
        <v>5</v>
      </c>
      <c r="V1039" s="36">
        <v>2.5</v>
      </c>
    </row>
    <row r="1040" spans="1:22" x14ac:dyDescent="0.25">
      <c r="A1040" s="31">
        <v>1036</v>
      </c>
      <c r="B1040" s="32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35">
        <v>302397.83</v>
      </c>
      <c r="S1040" s="35">
        <v>640.27</v>
      </c>
      <c r="T1040" s="35">
        <v>12.5</v>
      </c>
      <c r="U1040" s="35">
        <v>5</v>
      </c>
      <c r="V1040" s="35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36">
        <v>342185.59</v>
      </c>
      <c r="S1041" s="36">
        <v>1132.6099999999999</v>
      </c>
      <c r="T1041" s="36">
        <v>12.5</v>
      </c>
      <c r="U1041" s="36">
        <v>5</v>
      </c>
      <c r="V1041" s="36">
        <v>2.5</v>
      </c>
    </row>
    <row r="1042" spans="1:22" x14ac:dyDescent="0.25">
      <c r="A1042" s="31">
        <v>1038</v>
      </c>
      <c r="B1042" s="32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35">
        <v>539435.07999999996</v>
      </c>
      <c r="S1042" s="35">
        <v>1632.45</v>
      </c>
      <c r="T1042" s="35">
        <v>12.5</v>
      </c>
      <c r="U1042" s="35">
        <v>5</v>
      </c>
      <c r="V1042" s="35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36">
        <v>202302.78</v>
      </c>
      <c r="S1043" s="36">
        <v>750.41</v>
      </c>
      <c r="T1043" s="36">
        <v>12.5</v>
      </c>
      <c r="U1043" s="36">
        <v>5</v>
      </c>
      <c r="V1043" s="36">
        <v>2.5</v>
      </c>
    </row>
    <row r="1044" spans="1:22" x14ac:dyDescent="0.25">
      <c r="A1044" s="31">
        <v>1040</v>
      </c>
      <c r="B1044" s="32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35">
        <v>584433.78</v>
      </c>
      <c r="S1044" s="35">
        <v>1293.0899999999999</v>
      </c>
      <c r="T1044" s="35">
        <v>12.5</v>
      </c>
      <c r="U1044" s="35">
        <v>5</v>
      </c>
      <c r="V1044" s="35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36">
        <v>41088.660000000003</v>
      </c>
      <c r="S1045" s="36">
        <v>160.75</v>
      </c>
      <c r="T1045" s="36">
        <v>12.5</v>
      </c>
      <c r="U1045" s="36">
        <v>5</v>
      </c>
      <c r="V1045" s="36">
        <v>2.5</v>
      </c>
    </row>
    <row r="1046" spans="1:22" x14ac:dyDescent="0.25">
      <c r="A1046" s="31">
        <v>1042</v>
      </c>
      <c r="B1046" s="32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35">
        <v>1012165.05</v>
      </c>
      <c r="S1046" s="35">
        <v>1545.58</v>
      </c>
      <c r="T1046" s="35">
        <v>12.5</v>
      </c>
      <c r="U1046" s="35">
        <v>5</v>
      </c>
      <c r="V1046" s="35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36">
        <v>1742177.9</v>
      </c>
      <c r="S1047" s="36">
        <v>1062.1199999999999</v>
      </c>
      <c r="T1047" s="36">
        <v>12.5</v>
      </c>
      <c r="U1047" s="36">
        <v>5</v>
      </c>
      <c r="V1047" s="36">
        <v>2.5</v>
      </c>
    </row>
    <row r="1048" spans="1:22" x14ac:dyDescent="0.25">
      <c r="A1048" s="31">
        <v>1044</v>
      </c>
      <c r="B1048" s="32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35">
        <v>325172.09000000003</v>
      </c>
      <c r="S1048" s="35">
        <v>1183.21</v>
      </c>
      <c r="T1048" s="35">
        <v>12.5</v>
      </c>
      <c r="U1048" s="35">
        <v>5</v>
      </c>
      <c r="V1048" s="35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36">
        <v>316751.59000000003</v>
      </c>
      <c r="S1049" s="36">
        <v>1762.42</v>
      </c>
      <c r="T1049" s="36">
        <v>12.5</v>
      </c>
      <c r="U1049" s="36">
        <v>5</v>
      </c>
      <c r="V1049" s="36">
        <v>2.5</v>
      </c>
    </row>
    <row r="1050" spans="1:22" x14ac:dyDescent="0.25">
      <c r="A1050" s="31">
        <v>1046</v>
      </c>
      <c r="B1050" s="32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35">
        <v>743572.13</v>
      </c>
      <c r="S1050" s="35">
        <v>1396.77</v>
      </c>
      <c r="T1050" s="35">
        <v>12.5</v>
      </c>
      <c r="U1050" s="35">
        <v>5</v>
      </c>
      <c r="V1050" s="35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36">
        <v>385566.7</v>
      </c>
      <c r="S1051" s="36">
        <v>1471.91</v>
      </c>
      <c r="T1051" s="36">
        <v>12.5</v>
      </c>
      <c r="U1051" s="36">
        <v>5</v>
      </c>
      <c r="V1051" s="36">
        <v>2.5</v>
      </c>
    </row>
    <row r="1052" spans="1:22" x14ac:dyDescent="0.25">
      <c r="A1052" s="31">
        <v>1048</v>
      </c>
      <c r="B1052" s="32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35">
        <v>562261.51</v>
      </c>
      <c r="S1052" s="35">
        <v>1167.6199999999999</v>
      </c>
      <c r="T1052" s="35">
        <v>12.5</v>
      </c>
      <c r="U1052" s="35">
        <v>5</v>
      </c>
      <c r="V1052" s="35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36">
        <v>844574.18</v>
      </c>
      <c r="S1053" s="36">
        <v>1484.96</v>
      </c>
      <c r="T1053" s="36">
        <v>12.5</v>
      </c>
      <c r="U1053" s="36">
        <v>5</v>
      </c>
      <c r="V1053" s="36">
        <v>2.5</v>
      </c>
    </row>
    <row r="1054" spans="1:22" x14ac:dyDescent="0.25">
      <c r="A1054" s="31">
        <v>1050</v>
      </c>
      <c r="B1054" s="32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35">
        <v>462651.25</v>
      </c>
      <c r="S1054" s="35">
        <v>984.01</v>
      </c>
      <c r="T1054" s="35">
        <v>12.5</v>
      </c>
      <c r="U1054" s="35">
        <v>5</v>
      </c>
      <c r="V1054" s="35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36">
        <v>26807.51</v>
      </c>
      <c r="S1055" s="36">
        <v>253.81</v>
      </c>
      <c r="T1055" s="36">
        <v>12.5</v>
      </c>
      <c r="U1055" s="36">
        <v>5</v>
      </c>
      <c r="V1055" s="36">
        <v>2.5</v>
      </c>
    </row>
    <row r="1056" spans="1:22" x14ac:dyDescent="0.25">
      <c r="A1056" s="31">
        <v>1052</v>
      </c>
      <c r="B1056" s="32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35">
        <v>1558188.66</v>
      </c>
      <c r="S1056" s="35">
        <v>1400.65</v>
      </c>
      <c r="T1056" s="35">
        <v>12.5</v>
      </c>
      <c r="U1056" s="35">
        <v>5</v>
      </c>
      <c r="V1056" s="35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36">
        <v>885469.81</v>
      </c>
      <c r="S1057" s="36">
        <v>1773.2</v>
      </c>
      <c r="T1057" s="36">
        <v>12.5</v>
      </c>
      <c r="U1057" s="36">
        <v>5</v>
      </c>
      <c r="V1057" s="36">
        <v>2.5</v>
      </c>
    </row>
    <row r="1058" spans="1:22" x14ac:dyDescent="0.25">
      <c r="A1058" s="31">
        <v>1054</v>
      </c>
      <c r="B1058" s="32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35">
        <v>0</v>
      </c>
      <c r="S1058" s="35">
        <v>1366.15</v>
      </c>
      <c r="T1058" s="35">
        <v>15</v>
      </c>
      <c r="U1058" s="35">
        <v>6</v>
      </c>
      <c r="V1058" s="35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36">
        <v>543366.74</v>
      </c>
      <c r="S1059" s="36">
        <v>462.82</v>
      </c>
      <c r="T1059" s="36">
        <v>15</v>
      </c>
      <c r="U1059" s="36">
        <v>6</v>
      </c>
      <c r="V1059" s="36">
        <v>3</v>
      </c>
    </row>
    <row r="1060" spans="1:22" x14ac:dyDescent="0.25">
      <c r="A1060" s="31">
        <v>1056</v>
      </c>
      <c r="B1060" s="32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35">
        <v>1975299.62</v>
      </c>
      <c r="S1060" s="35">
        <v>1510.02</v>
      </c>
      <c r="T1060" s="35">
        <v>15</v>
      </c>
      <c r="U1060" s="35">
        <v>6</v>
      </c>
      <c r="V1060" s="35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36">
        <v>915327.26</v>
      </c>
      <c r="S1061" s="36">
        <v>1338.9</v>
      </c>
      <c r="T1061" s="36">
        <v>15</v>
      </c>
      <c r="U1061" s="36">
        <v>6</v>
      </c>
      <c r="V1061" s="36">
        <v>3</v>
      </c>
    </row>
    <row r="1062" spans="1:22" x14ac:dyDescent="0.25">
      <c r="A1062" s="31">
        <v>1058</v>
      </c>
      <c r="B1062" s="32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35">
        <v>0</v>
      </c>
      <c r="S1062" s="35">
        <v>1777.35</v>
      </c>
      <c r="T1062" s="35">
        <v>15</v>
      </c>
      <c r="U1062" s="35">
        <v>6</v>
      </c>
      <c r="V1062" s="35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36">
        <v>700543.51</v>
      </c>
      <c r="S1063" s="36">
        <v>1315.1</v>
      </c>
      <c r="T1063" s="36">
        <v>15</v>
      </c>
      <c r="U1063" s="36">
        <v>6</v>
      </c>
      <c r="V1063" s="36">
        <v>3</v>
      </c>
    </row>
    <row r="1064" spans="1:22" x14ac:dyDescent="0.25">
      <c r="A1064" s="31">
        <v>1060</v>
      </c>
      <c r="B1064" s="32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35">
        <v>249774.14</v>
      </c>
      <c r="S1064" s="35">
        <v>1685.84</v>
      </c>
      <c r="T1064" s="35">
        <v>15</v>
      </c>
      <c r="U1064" s="35">
        <v>6</v>
      </c>
      <c r="V1064" s="35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36">
        <v>0</v>
      </c>
      <c r="S1065" s="36">
        <v>934.87</v>
      </c>
      <c r="T1065" s="36">
        <v>15</v>
      </c>
      <c r="U1065" s="36">
        <v>6</v>
      </c>
      <c r="V1065" s="36">
        <v>3</v>
      </c>
    </row>
    <row r="1066" spans="1:22" x14ac:dyDescent="0.25">
      <c r="A1066" s="31">
        <v>1062</v>
      </c>
      <c r="B1066" s="32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1">
        <v>1064</v>
      </c>
      <c r="B1068" s="32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1">
        <v>1066</v>
      </c>
      <c r="B1070" s="32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1">
        <v>1068</v>
      </c>
      <c r="B1072" s="32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1">
        <v>1070</v>
      </c>
      <c r="B1074" s="32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1">
        <v>1072</v>
      </c>
      <c r="B1076" s="32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1">
        <v>1074</v>
      </c>
      <c r="B1078" s="32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1">
        <v>1076</v>
      </c>
      <c r="B1080" s="32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1">
        <v>1078</v>
      </c>
      <c r="B1082" s="32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1">
        <v>1080</v>
      </c>
      <c r="B1084" s="32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1">
        <v>1082</v>
      </c>
      <c r="B1086" s="32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1">
        <v>1084</v>
      </c>
      <c r="B1088" s="32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1">
        <v>1086</v>
      </c>
      <c r="B1090" s="32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1">
        <v>1088</v>
      </c>
      <c r="B1092" s="32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1">
        <v>1090</v>
      </c>
      <c r="B1094" s="32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1">
        <v>1092</v>
      </c>
      <c r="B1096" s="32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1">
        <v>1094</v>
      </c>
      <c r="B1098" s="32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1">
        <v>1096</v>
      </c>
      <c r="B1100" s="32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1">
        <v>1098</v>
      </c>
      <c r="B1102" s="32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1">
        <v>1100</v>
      </c>
      <c r="B1104" s="32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1">
        <v>1102</v>
      </c>
      <c r="B1106" s="32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1">
        <v>1104</v>
      </c>
      <c r="B1108" s="32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1">
        <v>1106</v>
      </c>
      <c r="B1110" s="32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1">
        <v>1108</v>
      </c>
      <c r="B1112" s="32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1">
        <v>1110</v>
      </c>
      <c r="B1114" s="32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1">
        <v>1112</v>
      </c>
      <c r="B1116" s="32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1">
        <v>1114</v>
      </c>
      <c r="B1118" s="32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1">
        <v>1116</v>
      </c>
      <c r="B1120" s="32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1">
        <v>1118</v>
      </c>
      <c r="B1122" s="32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1">
        <v>1120</v>
      </c>
      <c r="B1124" s="32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1">
        <v>1122</v>
      </c>
      <c r="B1126" s="32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1">
        <v>1124</v>
      </c>
      <c r="B1128" s="32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1">
        <v>1126</v>
      </c>
      <c r="B1130" s="32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1">
        <v>1128</v>
      </c>
      <c r="B1132" s="32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1">
        <v>1130</v>
      </c>
      <c r="B1134" s="32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1">
        <v>1132</v>
      </c>
      <c r="B1136" s="32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1">
        <v>1134</v>
      </c>
      <c r="B1138" s="32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1">
        <v>1136</v>
      </c>
      <c r="B1140" s="32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1">
        <v>1138</v>
      </c>
      <c r="B1142" s="32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1">
        <v>1140</v>
      </c>
      <c r="B1144" s="32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1">
        <v>1142</v>
      </c>
      <c r="B1146" s="32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1">
        <v>1144</v>
      </c>
      <c r="B1148" s="32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1">
        <v>1146</v>
      </c>
      <c r="B1150" s="32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1">
        <v>1148</v>
      </c>
      <c r="B1152" s="32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1">
        <v>1150</v>
      </c>
      <c r="B1154" s="32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1">
        <v>1152</v>
      </c>
      <c r="B1156" s="32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1">
        <v>1154</v>
      </c>
      <c r="B1158" s="32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1">
        <v>1156</v>
      </c>
      <c r="B1160" s="32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1">
        <v>1158</v>
      </c>
      <c r="B1162" s="32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1">
        <v>1160</v>
      </c>
      <c r="B1164" s="32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1">
        <v>1162</v>
      </c>
      <c r="B1166" s="32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1">
        <v>1164</v>
      </c>
      <c r="B1168" s="32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1">
        <v>1166</v>
      </c>
      <c r="B1170" s="32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1">
        <v>1168</v>
      </c>
      <c r="B1172" s="32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1">
        <v>1170</v>
      </c>
      <c r="B1174" s="32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1">
        <v>1172</v>
      </c>
      <c r="B1176" s="32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1">
        <v>1174</v>
      </c>
      <c r="B1178" s="32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1">
        <v>1176</v>
      </c>
      <c r="B1180" s="32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1">
        <v>1178</v>
      </c>
      <c r="B1182" s="32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1">
        <v>1180</v>
      </c>
      <c r="B1184" s="32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1">
        <v>1182</v>
      </c>
      <c r="B1186" s="32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1">
        <v>1184</v>
      </c>
      <c r="B1188" s="32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1">
        <v>1186</v>
      </c>
      <c r="B1190" s="32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1">
        <v>1188</v>
      </c>
      <c r="B1192" s="32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1">
        <v>1190</v>
      </c>
      <c r="B1194" s="32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1">
        <v>1192</v>
      </c>
      <c r="B1196" s="32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1">
        <v>1194</v>
      </c>
      <c r="B1198" s="32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1">
        <v>1196</v>
      </c>
      <c r="B1200" s="32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1">
        <v>1198</v>
      </c>
      <c r="B1202" s="32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1">
        <v>1200</v>
      </c>
      <c r="B1204" s="32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1">
        <v>1202</v>
      </c>
      <c r="B1206" s="32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1">
        <v>1204</v>
      </c>
      <c r="B1208" s="32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1">
        <v>1206</v>
      </c>
      <c r="B1210" s="32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1">
        <v>1208</v>
      </c>
      <c r="B1212" s="32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1">
        <v>1210</v>
      </c>
      <c r="B1214" s="32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1">
        <v>1212</v>
      </c>
      <c r="B1216" s="32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1">
        <v>1214</v>
      </c>
      <c r="B1218" s="32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1">
        <v>1216</v>
      </c>
      <c r="B1220" s="32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1">
        <v>1218</v>
      </c>
      <c r="B1222" s="32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1">
        <v>1220</v>
      </c>
      <c r="B1224" s="32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1">
        <v>1222</v>
      </c>
      <c r="B1226" s="32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1">
        <v>1224</v>
      </c>
      <c r="B1228" s="32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1">
        <v>1226</v>
      </c>
      <c r="B1230" s="32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1">
        <v>1228</v>
      </c>
      <c r="B1232" s="32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1">
        <v>1230</v>
      </c>
      <c r="B1234" s="32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1">
        <v>1232</v>
      </c>
      <c r="B1236" s="32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1">
        <v>1234</v>
      </c>
      <c r="B1238" s="32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1">
        <v>1236</v>
      </c>
      <c r="B1240" s="32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1">
        <v>1238</v>
      </c>
      <c r="B1242" s="32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1">
        <v>1240</v>
      </c>
      <c r="B1244" s="32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1">
        <v>1242</v>
      </c>
      <c r="B1246" s="32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1">
        <v>1244</v>
      </c>
      <c r="B1248" s="32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1">
        <v>1246</v>
      </c>
      <c r="B1250" s="32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1">
        <v>1248</v>
      </c>
      <c r="B1252" s="32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1">
        <v>1250</v>
      </c>
      <c r="B1254" s="32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1">
        <v>1252</v>
      </c>
      <c r="B1256" s="32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1">
        <v>1254</v>
      </c>
      <c r="B1258" s="32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1">
        <v>1256</v>
      </c>
      <c r="B1260" s="32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1">
        <v>1258</v>
      </c>
      <c r="B1262" s="32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1">
        <v>1260</v>
      </c>
      <c r="B1264" s="32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1">
        <v>1262</v>
      </c>
      <c r="B1266" s="32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1">
        <v>1264</v>
      </c>
      <c r="B1268" s="32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1">
        <v>1266</v>
      </c>
      <c r="B1270" s="32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1">
        <v>1268</v>
      </c>
      <c r="B1272" s="32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1">
        <v>1270</v>
      </c>
      <c r="B1274" s="32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1">
        <v>1272</v>
      </c>
      <c r="B1276" s="32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1">
        <v>1274</v>
      </c>
      <c r="B1278" s="32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1">
        <v>1276</v>
      </c>
      <c r="B1280" s="32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1">
        <v>1278</v>
      </c>
      <c r="B1282" s="32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1">
        <v>1280</v>
      </c>
      <c r="B1284" s="32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1">
        <v>1282</v>
      </c>
      <c r="B1286" s="32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1">
        <v>1284</v>
      </c>
      <c r="B1288" s="32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1">
        <v>1286</v>
      </c>
      <c r="B1290" s="32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1">
        <v>1288</v>
      </c>
      <c r="B1292" s="32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1">
        <v>1290</v>
      </c>
      <c r="B1294" s="32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1">
        <v>1292</v>
      </c>
      <c r="B1296" s="32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1">
        <v>1294</v>
      </c>
      <c r="B1298" s="32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1">
        <v>1296</v>
      </c>
      <c r="B1300" s="32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1">
        <v>1298</v>
      </c>
      <c r="B1302" s="32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1">
        <v>1300</v>
      </c>
      <c r="B1304" s="32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1">
        <v>1302</v>
      </c>
      <c r="B1306" s="32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1">
        <v>1304</v>
      </c>
      <c r="B1308" s="32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1">
        <v>1306</v>
      </c>
      <c r="B1310" s="32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36">
        <v>4555976.78</v>
      </c>
      <c r="S1311" s="36">
        <v>1527.23</v>
      </c>
      <c r="T1311" s="36">
        <v>20</v>
      </c>
      <c r="U1311" s="36">
        <v>8</v>
      </c>
      <c r="V1311" s="36">
        <v>4</v>
      </c>
    </row>
    <row r="1312" spans="1:22" x14ac:dyDescent="0.25">
      <c r="A1312" s="31">
        <v>1308</v>
      </c>
      <c r="B1312" s="32">
        <v>42377</v>
      </c>
      <c r="C1312" s="33">
        <v>3</v>
      </c>
      <c r="D1312" s="33">
        <v>5</v>
      </c>
      <c r="E1312" s="33">
        <v>6</v>
      </c>
      <c r="F1312" s="33">
        <v>7</v>
      </c>
      <c r="G1312" s="33">
        <v>8</v>
      </c>
      <c r="H1312" s="33">
        <v>9</v>
      </c>
      <c r="I1312" s="33">
        <v>11</v>
      </c>
      <c r="J1312" s="33">
        <v>14</v>
      </c>
      <c r="K1312" s="33">
        <v>16</v>
      </c>
      <c r="L1312" s="33">
        <v>17</v>
      </c>
      <c r="M1312" s="33">
        <v>19</v>
      </c>
      <c r="N1312" s="33">
        <v>20</v>
      </c>
      <c r="O1312" s="33">
        <v>22</v>
      </c>
      <c r="P1312" s="33">
        <v>23</v>
      </c>
      <c r="Q1312" s="33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36">
        <v>363000.04</v>
      </c>
      <c r="S1313" s="36">
        <v>378.1</v>
      </c>
      <c r="T1313" s="36">
        <v>20</v>
      </c>
      <c r="U1313" s="36">
        <v>8</v>
      </c>
      <c r="V1313" s="36">
        <v>4</v>
      </c>
    </row>
    <row r="1314" spans="1:22" x14ac:dyDescent="0.25">
      <c r="A1314" s="31">
        <v>1310</v>
      </c>
      <c r="B1314" s="32">
        <v>42382</v>
      </c>
      <c r="C1314" s="33">
        <v>1</v>
      </c>
      <c r="D1314" s="33">
        <v>2</v>
      </c>
      <c r="E1314" s="33">
        <v>3</v>
      </c>
      <c r="F1314" s="33">
        <v>4</v>
      </c>
      <c r="G1314" s="33">
        <v>5</v>
      </c>
      <c r="H1314" s="33">
        <v>7</v>
      </c>
      <c r="I1314" s="33">
        <v>8</v>
      </c>
      <c r="J1314" s="33">
        <v>10</v>
      </c>
      <c r="K1314" s="33">
        <v>11</v>
      </c>
      <c r="L1314" s="33">
        <v>15</v>
      </c>
      <c r="M1314" s="33">
        <v>17</v>
      </c>
      <c r="N1314" s="33">
        <v>18</v>
      </c>
      <c r="O1314" s="33">
        <v>19</v>
      </c>
      <c r="P1314" s="33">
        <v>21</v>
      </c>
      <c r="Q1314" s="33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1">
        <v>1312</v>
      </c>
      <c r="B1316" s="32">
        <v>42387</v>
      </c>
      <c r="C1316" s="33">
        <v>1</v>
      </c>
      <c r="D1316" s="33">
        <v>2</v>
      </c>
      <c r="E1316" s="33">
        <v>4</v>
      </c>
      <c r="F1316" s="33">
        <v>5</v>
      </c>
      <c r="G1316" s="33">
        <v>6</v>
      </c>
      <c r="H1316" s="33">
        <v>7</v>
      </c>
      <c r="I1316" s="33">
        <v>9</v>
      </c>
      <c r="J1316" s="33">
        <v>11</v>
      </c>
      <c r="K1316" s="33">
        <v>13</v>
      </c>
      <c r="L1316" s="33">
        <v>18</v>
      </c>
      <c r="M1316" s="33">
        <v>19</v>
      </c>
      <c r="N1316" s="33">
        <v>20</v>
      </c>
      <c r="O1316" s="33">
        <v>23</v>
      </c>
      <c r="P1316" s="33">
        <v>24</v>
      </c>
      <c r="Q1316" s="33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36">
        <v>403720.52</v>
      </c>
      <c r="S1317" s="36">
        <v>1370.34</v>
      </c>
      <c r="T1317" s="36">
        <v>20</v>
      </c>
      <c r="U1317" s="36">
        <v>8</v>
      </c>
      <c r="V1317" s="36">
        <v>4</v>
      </c>
    </row>
    <row r="1318" spans="1:22" x14ac:dyDescent="0.25">
      <c r="A1318" s="31">
        <v>1314</v>
      </c>
      <c r="B1318" s="32">
        <v>42391</v>
      </c>
      <c r="C1318" s="33">
        <v>3</v>
      </c>
      <c r="D1318" s="33">
        <v>5</v>
      </c>
      <c r="E1318" s="33">
        <v>8</v>
      </c>
      <c r="F1318" s="33">
        <v>9</v>
      </c>
      <c r="G1318" s="33">
        <v>10</v>
      </c>
      <c r="H1318" s="33">
        <v>11</v>
      </c>
      <c r="I1318" s="33">
        <v>14</v>
      </c>
      <c r="J1318" s="33">
        <v>15</v>
      </c>
      <c r="K1318" s="33">
        <v>16</v>
      </c>
      <c r="L1318" s="33">
        <v>18</v>
      </c>
      <c r="M1318" s="33">
        <v>19</v>
      </c>
      <c r="N1318" s="33">
        <v>21</v>
      </c>
      <c r="O1318" s="33">
        <v>22</v>
      </c>
      <c r="P1318" s="33">
        <v>24</v>
      </c>
      <c r="Q1318" s="33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36">
        <v>310723.62</v>
      </c>
      <c r="S1319" s="36">
        <v>1507.52</v>
      </c>
      <c r="T1319" s="36">
        <v>20</v>
      </c>
      <c r="U1319" s="36">
        <v>8</v>
      </c>
      <c r="V1319" s="36">
        <v>4</v>
      </c>
    </row>
    <row r="1320" spans="1:22" x14ac:dyDescent="0.25">
      <c r="A1320" s="31">
        <v>1316</v>
      </c>
      <c r="B1320" s="32">
        <v>42396</v>
      </c>
      <c r="C1320" s="33">
        <v>1</v>
      </c>
      <c r="D1320" s="33">
        <v>2</v>
      </c>
      <c r="E1320" s="33">
        <v>3</v>
      </c>
      <c r="F1320" s="33">
        <v>4</v>
      </c>
      <c r="G1320" s="33">
        <v>5</v>
      </c>
      <c r="H1320" s="33">
        <v>6</v>
      </c>
      <c r="I1320" s="33">
        <v>11</v>
      </c>
      <c r="J1320" s="33">
        <v>12</v>
      </c>
      <c r="K1320" s="33">
        <v>15</v>
      </c>
      <c r="L1320" s="33">
        <v>17</v>
      </c>
      <c r="M1320" s="33">
        <v>19</v>
      </c>
      <c r="N1320" s="33">
        <v>20</v>
      </c>
      <c r="O1320" s="33">
        <v>23</v>
      </c>
      <c r="P1320" s="33">
        <v>24</v>
      </c>
      <c r="Q1320" s="33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36">
        <v>571820.42000000004</v>
      </c>
      <c r="S1321" s="36">
        <v>1499.53</v>
      </c>
      <c r="T1321" s="36">
        <v>20</v>
      </c>
      <c r="U1321" s="36">
        <v>8</v>
      </c>
      <c r="V1321" s="36">
        <v>4</v>
      </c>
    </row>
    <row r="1322" spans="1:22" x14ac:dyDescent="0.25">
      <c r="A1322" s="31">
        <v>1318</v>
      </c>
      <c r="B1322" s="32">
        <v>42401</v>
      </c>
      <c r="C1322" s="33">
        <v>1</v>
      </c>
      <c r="D1322" s="33">
        <v>2</v>
      </c>
      <c r="E1322" s="33">
        <v>3</v>
      </c>
      <c r="F1322" s="33">
        <v>4</v>
      </c>
      <c r="G1322" s="33">
        <v>6</v>
      </c>
      <c r="H1322" s="33">
        <v>7</v>
      </c>
      <c r="I1322" s="33">
        <v>8</v>
      </c>
      <c r="J1322" s="33">
        <v>9</v>
      </c>
      <c r="K1322" s="33">
        <v>12</v>
      </c>
      <c r="L1322" s="33">
        <v>13</v>
      </c>
      <c r="M1322" s="33">
        <v>14</v>
      </c>
      <c r="N1322" s="33">
        <v>15</v>
      </c>
      <c r="O1322" s="33">
        <v>17</v>
      </c>
      <c r="P1322" s="33">
        <v>20</v>
      </c>
      <c r="Q1322" s="33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36">
        <v>95885.5</v>
      </c>
      <c r="S1323" s="36">
        <v>484.45</v>
      </c>
      <c r="T1323" s="36">
        <v>20</v>
      </c>
      <c r="U1323" s="36">
        <v>8</v>
      </c>
      <c r="V1323" s="36">
        <v>4</v>
      </c>
    </row>
    <row r="1324" spans="1:22" x14ac:dyDescent="0.25">
      <c r="A1324" s="31">
        <v>1320</v>
      </c>
      <c r="B1324" s="32">
        <v>42405</v>
      </c>
      <c r="C1324" s="33">
        <v>2</v>
      </c>
      <c r="D1324" s="33">
        <v>3</v>
      </c>
      <c r="E1324" s="33">
        <v>4</v>
      </c>
      <c r="F1324" s="33">
        <v>5</v>
      </c>
      <c r="G1324" s="33">
        <v>9</v>
      </c>
      <c r="H1324" s="33">
        <v>11</v>
      </c>
      <c r="I1324" s="33">
        <v>12</v>
      </c>
      <c r="J1324" s="33">
        <v>13</v>
      </c>
      <c r="K1324" s="33">
        <v>15</v>
      </c>
      <c r="L1324" s="33">
        <v>16</v>
      </c>
      <c r="M1324" s="33">
        <v>17</v>
      </c>
      <c r="N1324" s="33">
        <v>21</v>
      </c>
      <c r="O1324" s="33">
        <v>22</v>
      </c>
      <c r="P1324" s="33">
        <v>23</v>
      </c>
      <c r="Q1324" s="33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36">
        <v>462091.45</v>
      </c>
      <c r="S1325" s="36">
        <v>1307.6199999999999</v>
      </c>
      <c r="T1325" s="36">
        <v>20</v>
      </c>
      <c r="U1325" s="36">
        <v>8</v>
      </c>
      <c r="V1325" s="36">
        <v>4</v>
      </c>
    </row>
    <row r="1326" spans="1:22" x14ac:dyDescent="0.25">
      <c r="A1326" s="31">
        <v>1322</v>
      </c>
      <c r="B1326" s="32">
        <v>42412</v>
      </c>
      <c r="C1326" s="33">
        <v>1</v>
      </c>
      <c r="D1326" s="33">
        <v>2</v>
      </c>
      <c r="E1326" s="33">
        <v>6</v>
      </c>
      <c r="F1326" s="33">
        <v>7</v>
      </c>
      <c r="G1326" s="33">
        <v>8</v>
      </c>
      <c r="H1326" s="33">
        <v>9</v>
      </c>
      <c r="I1326" s="33">
        <v>11</v>
      </c>
      <c r="J1326" s="33">
        <v>13</v>
      </c>
      <c r="K1326" s="33">
        <v>15</v>
      </c>
      <c r="L1326" s="33">
        <v>16</v>
      </c>
      <c r="M1326" s="33">
        <v>17</v>
      </c>
      <c r="N1326" s="33">
        <v>18</v>
      </c>
      <c r="O1326" s="33">
        <v>21</v>
      </c>
      <c r="P1326" s="33">
        <v>24</v>
      </c>
      <c r="Q1326" s="33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36">
        <v>250058.34</v>
      </c>
      <c r="S1327" s="36">
        <v>1548.1</v>
      </c>
      <c r="T1327" s="36">
        <v>20</v>
      </c>
      <c r="U1327" s="36">
        <v>8</v>
      </c>
      <c r="V1327" s="36">
        <v>4</v>
      </c>
    </row>
    <row r="1328" spans="1:22" x14ac:dyDescent="0.25">
      <c r="A1328" s="31">
        <v>1324</v>
      </c>
      <c r="B1328" s="32">
        <v>42417</v>
      </c>
      <c r="C1328" s="33">
        <v>1</v>
      </c>
      <c r="D1328" s="33">
        <v>4</v>
      </c>
      <c r="E1328" s="33">
        <v>5</v>
      </c>
      <c r="F1328" s="33">
        <v>6</v>
      </c>
      <c r="G1328" s="33">
        <v>7</v>
      </c>
      <c r="H1328" s="33">
        <v>8</v>
      </c>
      <c r="I1328" s="33">
        <v>10</v>
      </c>
      <c r="J1328" s="33">
        <v>11</v>
      </c>
      <c r="K1328" s="33">
        <v>13</v>
      </c>
      <c r="L1328" s="33">
        <v>17</v>
      </c>
      <c r="M1328" s="33">
        <v>18</v>
      </c>
      <c r="N1328" s="33">
        <v>19</v>
      </c>
      <c r="O1328" s="33">
        <v>21</v>
      </c>
      <c r="P1328" s="33">
        <v>24</v>
      </c>
      <c r="Q1328" s="33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36">
        <v>1841784.96</v>
      </c>
      <c r="S1329" s="36">
        <v>1960.91</v>
      </c>
      <c r="T1329" s="36">
        <v>20</v>
      </c>
      <c r="U1329" s="36">
        <v>8</v>
      </c>
      <c r="V1329" s="36">
        <v>4</v>
      </c>
    </row>
    <row r="1330" spans="1:22" x14ac:dyDescent="0.25">
      <c r="A1330" s="31">
        <v>1326</v>
      </c>
      <c r="B1330" s="32">
        <v>42422</v>
      </c>
      <c r="C1330" s="33">
        <v>1</v>
      </c>
      <c r="D1330" s="33">
        <v>3</v>
      </c>
      <c r="E1330" s="33">
        <v>4</v>
      </c>
      <c r="F1330" s="33">
        <v>6</v>
      </c>
      <c r="G1330" s="33">
        <v>8</v>
      </c>
      <c r="H1330" s="33">
        <v>9</v>
      </c>
      <c r="I1330" s="33">
        <v>10</v>
      </c>
      <c r="J1330" s="33">
        <v>17</v>
      </c>
      <c r="K1330" s="33">
        <v>18</v>
      </c>
      <c r="L1330" s="33">
        <v>19</v>
      </c>
      <c r="M1330" s="33">
        <v>20</v>
      </c>
      <c r="N1330" s="33">
        <v>21</v>
      </c>
      <c r="O1330" s="33">
        <v>22</v>
      </c>
      <c r="P1330" s="33">
        <v>24</v>
      </c>
      <c r="Q1330" s="33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36">
        <v>1436716.31</v>
      </c>
      <c r="S1331" s="36">
        <v>1426.61</v>
      </c>
      <c r="T1331" s="36">
        <v>20</v>
      </c>
      <c r="U1331" s="36">
        <v>8</v>
      </c>
      <c r="V1331" s="36">
        <v>4</v>
      </c>
    </row>
    <row r="1332" spans="1:22" x14ac:dyDescent="0.25">
      <c r="A1332" s="31">
        <v>1328</v>
      </c>
      <c r="B1332" s="32">
        <v>42426</v>
      </c>
      <c r="C1332" s="33">
        <v>2</v>
      </c>
      <c r="D1332" s="33">
        <v>5</v>
      </c>
      <c r="E1332" s="33">
        <v>6</v>
      </c>
      <c r="F1332" s="33">
        <v>8</v>
      </c>
      <c r="G1332" s="33">
        <v>9</v>
      </c>
      <c r="H1332" s="33">
        <v>10</v>
      </c>
      <c r="I1332" s="33">
        <v>13</v>
      </c>
      <c r="J1332" s="33">
        <v>15</v>
      </c>
      <c r="K1332" s="33">
        <v>16</v>
      </c>
      <c r="L1332" s="33">
        <v>17</v>
      </c>
      <c r="M1332" s="33">
        <v>21</v>
      </c>
      <c r="N1332" s="33">
        <v>22</v>
      </c>
      <c r="O1332" s="33">
        <v>23</v>
      </c>
      <c r="P1332" s="33">
        <v>24</v>
      </c>
      <c r="Q1332" s="33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36">
        <v>324452.68</v>
      </c>
      <c r="S1333" s="36">
        <v>1264.8900000000001</v>
      </c>
      <c r="T1333" s="36">
        <v>20</v>
      </c>
      <c r="U1333" s="36">
        <v>8</v>
      </c>
      <c r="V1333" s="36">
        <v>4</v>
      </c>
    </row>
    <row r="1334" spans="1:22" x14ac:dyDescent="0.25">
      <c r="A1334" s="31">
        <v>1330</v>
      </c>
      <c r="B1334" s="32">
        <v>42431</v>
      </c>
      <c r="C1334" s="33">
        <v>4</v>
      </c>
      <c r="D1334" s="33">
        <v>5</v>
      </c>
      <c r="E1334" s="33">
        <v>7</v>
      </c>
      <c r="F1334" s="33">
        <v>10</v>
      </c>
      <c r="G1334" s="33">
        <v>12</v>
      </c>
      <c r="H1334" s="33">
        <v>13</v>
      </c>
      <c r="I1334" s="33">
        <v>16</v>
      </c>
      <c r="J1334" s="33">
        <v>17</v>
      </c>
      <c r="K1334" s="33">
        <v>18</v>
      </c>
      <c r="L1334" s="33">
        <v>19</v>
      </c>
      <c r="M1334" s="33">
        <v>20</v>
      </c>
      <c r="N1334" s="33">
        <v>22</v>
      </c>
      <c r="O1334" s="33">
        <v>23</v>
      </c>
      <c r="P1334" s="33">
        <v>24</v>
      </c>
      <c r="Q1334" s="33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36">
        <v>648857.16</v>
      </c>
      <c r="S1335" s="36">
        <v>1414.18</v>
      </c>
      <c r="T1335" s="36">
        <v>20</v>
      </c>
      <c r="U1335" s="36">
        <v>8</v>
      </c>
      <c r="V1335" s="36">
        <v>4</v>
      </c>
    </row>
    <row r="1336" spans="1:22" x14ac:dyDescent="0.25">
      <c r="A1336" s="31">
        <v>1332</v>
      </c>
      <c r="B1336" s="32">
        <v>42436</v>
      </c>
      <c r="C1336" s="33">
        <v>1</v>
      </c>
      <c r="D1336" s="33">
        <v>4</v>
      </c>
      <c r="E1336" s="33">
        <v>5</v>
      </c>
      <c r="F1336" s="33">
        <v>6</v>
      </c>
      <c r="G1336" s="33">
        <v>8</v>
      </c>
      <c r="H1336" s="33">
        <v>11</v>
      </c>
      <c r="I1336" s="33">
        <v>12</v>
      </c>
      <c r="J1336" s="33">
        <v>13</v>
      </c>
      <c r="K1336" s="33">
        <v>14</v>
      </c>
      <c r="L1336" s="33">
        <v>15</v>
      </c>
      <c r="M1336" s="33">
        <v>16</v>
      </c>
      <c r="N1336" s="33">
        <v>18</v>
      </c>
      <c r="O1336" s="33">
        <v>20</v>
      </c>
      <c r="P1336" s="33">
        <v>21</v>
      </c>
      <c r="Q1336" s="33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36">
        <v>553000.59</v>
      </c>
      <c r="S1337" s="36">
        <v>1142.99</v>
      </c>
      <c r="T1337" s="36">
        <v>20</v>
      </c>
      <c r="U1337" s="36">
        <v>8</v>
      </c>
      <c r="V1337" s="36">
        <v>4</v>
      </c>
    </row>
    <row r="1338" spans="1:22" x14ac:dyDescent="0.25">
      <c r="A1338" s="31">
        <v>1334</v>
      </c>
      <c r="B1338" s="32">
        <v>42440</v>
      </c>
      <c r="C1338" s="33">
        <v>3</v>
      </c>
      <c r="D1338" s="33">
        <v>4</v>
      </c>
      <c r="E1338" s="33">
        <v>6</v>
      </c>
      <c r="F1338" s="33">
        <v>7</v>
      </c>
      <c r="G1338" s="33">
        <v>9</v>
      </c>
      <c r="H1338" s="33">
        <v>10</v>
      </c>
      <c r="I1338" s="33">
        <v>11</v>
      </c>
      <c r="J1338" s="33">
        <v>13</v>
      </c>
      <c r="K1338" s="33">
        <v>15</v>
      </c>
      <c r="L1338" s="33">
        <v>16</v>
      </c>
      <c r="M1338" s="33">
        <v>17</v>
      </c>
      <c r="N1338" s="33">
        <v>18</v>
      </c>
      <c r="O1338" s="33">
        <v>19</v>
      </c>
      <c r="P1338" s="33">
        <v>21</v>
      </c>
      <c r="Q1338" s="33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36">
        <v>139326.26999999999</v>
      </c>
      <c r="S1339" s="36">
        <v>670.04</v>
      </c>
      <c r="T1339" s="36">
        <v>20</v>
      </c>
      <c r="U1339" s="36">
        <v>8</v>
      </c>
      <c r="V1339" s="36">
        <v>4</v>
      </c>
    </row>
    <row r="1340" spans="1:22" x14ac:dyDescent="0.25">
      <c r="A1340" s="31">
        <v>1336</v>
      </c>
      <c r="B1340" s="32">
        <v>42445</v>
      </c>
      <c r="C1340" s="33">
        <v>6</v>
      </c>
      <c r="D1340" s="33">
        <v>8</v>
      </c>
      <c r="E1340" s="33">
        <v>9</v>
      </c>
      <c r="F1340" s="33">
        <v>10</v>
      </c>
      <c r="G1340" s="33">
        <v>11</v>
      </c>
      <c r="H1340" s="33">
        <v>12</v>
      </c>
      <c r="I1340" s="33">
        <v>13</v>
      </c>
      <c r="J1340" s="33">
        <v>14</v>
      </c>
      <c r="K1340" s="33">
        <v>15</v>
      </c>
      <c r="L1340" s="33">
        <v>17</v>
      </c>
      <c r="M1340" s="33">
        <v>18</v>
      </c>
      <c r="N1340" s="33">
        <v>19</v>
      </c>
      <c r="O1340" s="33">
        <v>20</v>
      </c>
      <c r="P1340" s="33">
        <v>22</v>
      </c>
      <c r="Q1340" s="33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36">
        <v>52214.17</v>
      </c>
      <c r="S1341" s="36">
        <v>240.55</v>
      </c>
      <c r="T1341" s="36">
        <v>20</v>
      </c>
      <c r="U1341" s="36">
        <v>8</v>
      </c>
      <c r="V1341" s="36">
        <v>4</v>
      </c>
    </row>
    <row r="1342" spans="1:22" x14ac:dyDescent="0.25">
      <c r="A1342" s="31">
        <v>1338</v>
      </c>
      <c r="B1342" s="32">
        <v>42450</v>
      </c>
      <c r="C1342" s="33">
        <v>1</v>
      </c>
      <c r="D1342" s="33">
        <v>2</v>
      </c>
      <c r="E1342" s="33">
        <v>3</v>
      </c>
      <c r="F1342" s="33">
        <v>4</v>
      </c>
      <c r="G1342" s="33">
        <v>6</v>
      </c>
      <c r="H1342" s="33">
        <v>7</v>
      </c>
      <c r="I1342" s="33">
        <v>10</v>
      </c>
      <c r="J1342" s="33">
        <v>11</v>
      </c>
      <c r="K1342" s="33">
        <v>12</v>
      </c>
      <c r="L1342" s="33">
        <v>13</v>
      </c>
      <c r="M1342" s="33">
        <v>14</v>
      </c>
      <c r="N1342" s="33">
        <v>15</v>
      </c>
      <c r="O1342" s="33">
        <v>16</v>
      </c>
      <c r="P1342" s="33">
        <v>17</v>
      </c>
      <c r="Q1342" s="33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36">
        <v>0</v>
      </c>
      <c r="S1343" s="36">
        <v>2237.5100000000002</v>
      </c>
      <c r="T1343" s="36">
        <v>20</v>
      </c>
      <c r="U1343" s="36">
        <v>8</v>
      </c>
      <c r="V1343" s="36">
        <v>4</v>
      </c>
    </row>
    <row r="1344" spans="1:22" x14ac:dyDescent="0.25">
      <c r="A1344" s="31">
        <v>1340</v>
      </c>
      <c r="B1344" s="32">
        <v>42455</v>
      </c>
      <c r="C1344" s="33">
        <v>1</v>
      </c>
      <c r="D1344" s="33">
        <v>2</v>
      </c>
      <c r="E1344" s="33">
        <v>4</v>
      </c>
      <c r="F1344" s="33">
        <v>5</v>
      </c>
      <c r="G1344" s="33">
        <v>7</v>
      </c>
      <c r="H1344" s="33">
        <v>9</v>
      </c>
      <c r="I1344" s="33">
        <v>10</v>
      </c>
      <c r="J1344" s="33">
        <v>12</v>
      </c>
      <c r="K1344" s="33">
        <v>13</v>
      </c>
      <c r="L1344" s="33">
        <v>14</v>
      </c>
      <c r="M1344" s="33">
        <v>16</v>
      </c>
      <c r="N1344" s="33">
        <v>17</v>
      </c>
      <c r="O1344" s="33">
        <v>18</v>
      </c>
      <c r="P1344" s="33">
        <v>19</v>
      </c>
      <c r="Q1344" s="33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36">
        <v>759613.22</v>
      </c>
      <c r="S1345" s="36">
        <v>1438.32</v>
      </c>
      <c r="T1345" s="36">
        <v>20</v>
      </c>
      <c r="U1345" s="36">
        <v>8</v>
      </c>
      <c r="V1345" s="36">
        <v>4</v>
      </c>
    </row>
    <row r="1346" spans="1:22" x14ac:dyDescent="0.25">
      <c r="A1346" s="31">
        <v>1342</v>
      </c>
      <c r="B1346" s="32">
        <v>42459</v>
      </c>
      <c r="C1346" s="33">
        <v>1</v>
      </c>
      <c r="D1346" s="33">
        <v>2</v>
      </c>
      <c r="E1346" s="33">
        <v>3</v>
      </c>
      <c r="F1346" s="33">
        <v>5</v>
      </c>
      <c r="G1346" s="33">
        <v>9</v>
      </c>
      <c r="H1346" s="33">
        <v>10</v>
      </c>
      <c r="I1346" s="33">
        <v>11</v>
      </c>
      <c r="J1346" s="33">
        <v>12</v>
      </c>
      <c r="K1346" s="33">
        <v>13</v>
      </c>
      <c r="L1346" s="33">
        <v>15</v>
      </c>
      <c r="M1346" s="33">
        <v>20</v>
      </c>
      <c r="N1346" s="33">
        <v>21</v>
      </c>
      <c r="O1346" s="33">
        <v>23</v>
      </c>
      <c r="P1346" s="33">
        <v>24</v>
      </c>
      <c r="Q1346" s="33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36">
        <v>833864.22</v>
      </c>
      <c r="S1347" s="36">
        <v>1056.29</v>
      </c>
      <c r="T1347" s="36">
        <v>20</v>
      </c>
      <c r="U1347" s="36">
        <v>8</v>
      </c>
      <c r="V1347" s="36">
        <v>4</v>
      </c>
    </row>
    <row r="1348" spans="1:22" x14ac:dyDescent="0.25">
      <c r="A1348" s="31">
        <v>1344</v>
      </c>
      <c r="B1348" s="32">
        <v>42464</v>
      </c>
      <c r="C1348" s="33">
        <v>2</v>
      </c>
      <c r="D1348" s="33">
        <v>4</v>
      </c>
      <c r="E1348" s="33">
        <v>6</v>
      </c>
      <c r="F1348" s="33">
        <v>7</v>
      </c>
      <c r="G1348" s="33">
        <v>8</v>
      </c>
      <c r="H1348" s="33">
        <v>10</v>
      </c>
      <c r="I1348" s="33">
        <v>11</v>
      </c>
      <c r="J1348" s="33">
        <v>12</v>
      </c>
      <c r="K1348" s="33">
        <v>13</v>
      </c>
      <c r="L1348" s="33">
        <v>17</v>
      </c>
      <c r="M1348" s="33">
        <v>18</v>
      </c>
      <c r="N1348" s="33">
        <v>21</v>
      </c>
      <c r="O1348" s="33">
        <v>23</v>
      </c>
      <c r="P1348" s="33">
        <v>24</v>
      </c>
      <c r="Q1348" s="33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36">
        <v>801675.99</v>
      </c>
      <c r="S1349" s="36">
        <v>1605.39</v>
      </c>
      <c r="T1349" s="36">
        <v>20</v>
      </c>
      <c r="U1349" s="36">
        <v>8</v>
      </c>
      <c r="V1349" s="36">
        <v>4</v>
      </c>
    </row>
    <row r="1350" spans="1:22" x14ac:dyDescent="0.25">
      <c r="A1350" s="31">
        <v>1346</v>
      </c>
      <c r="B1350" s="32">
        <v>42468</v>
      </c>
      <c r="C1350" s="33">
        <v>2</v>
      </c>
      <c r="D1350" s="33">
        <v>3</v>
      </c>
      <c r="E1350" s="33">
        <v>5</v>
      </c>
      <c r="F1350" s="33">
        <v>7</v>
      </c>
      <c r="G1350" s="33">
        <v>8</v>
      </c>
      <c r="H1350" s="33">
        <v>10</v>
      </c>
      <c r="I1350" s="33">
        <v>11</v>
      </c>
      <c r="J1350" s="33">
        <v>14</v>
      </c>
      <c r="K1350" s="33">
        <v>15</v>
      </c>
      <c r="L1350" s="33">
        <v>18</v>
      </c>
      <c r="M1350" s="33">
        <v>19</v>
      </c>
      <c r="N1350" s="33">
        <v>20</v>
      </c>
      <c r="O1350" s="33">
        <v>21</v>
      </c>
      <c r="P1350" s="33">
        <v>23</v>
      </c>
      <c r="Q1350" s="33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36">
        <v>736262.22</v>
      </c>
      <c r="S1351" s="36">
        <v>1014.51</v>
      </c>
      <c r="T1351" s="36">
        <v>20</v>
      </c>
      <c r="U1351" s="36">
        <v>8</v>
      </c>
      <c r="V1351" s="36">
        <v>4</v>
      </c>
    </row>
    <row r="1352" spans="1:22" x14ac:dyDescent="0.25">
      <c r="A1352" s="31">
        <v>1348</v>
      </c>
      <c r="B1352" s="32">
        <v>42473</v>
      </c>
      <c r="C1352" s="33">
        <v>1</v>
      </c>
      <c r="D1352" s="33">
        <v>2</v>
      </c>
      <c r="E1352" s="33">
        <v>6</v>
      </c>
      <c r="F1352" s="33">
        <v>7</v>
      </c>
      <c r="G1352" s="33">
        <v>8</v>
      </c>
      <c r="H1352" s="33">
        <v>9</v>
      </c>
      <c r="I1352" s="33">
        <v>10</v>
      </c>
      <c r="J1352" s="33">
        <v>14</v>
      </c>
      <c r="K1352" s="33">
        <v>15</v>
      </c>
      <c r="L1352" s="33">
        <v>18</v>
      </c>
      <c r="M1352" s="33">
        <v>20</v>
      </c>
      <c r="N1352" s="33">
        <v>21</v>
      </c>
      <c r="O1352" s="33">
        <v>22</v>
      </c>
      <c r="P1352" s="33">
        <v>24</v>
      </c>
      <c r="Q1352" s="33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36">
        <v>646480.17000000004</v>
      </c>
      <c r="S1353" s="36">
        <v>1534.07</v>
      </c>
      <c r="T1353" s="36">
        <v>20</v>
      </c>
      <c r="U1353" s="36">
        <v>8</v>
      </c>
      <c r="V1353" s="36">
        <v>4</v>
      </c>
    </row>
    <row r="1354" spans="1:22" x14ac:dyDescent="0.25">
      <c r="A1354" s="31">
        <v>1350</v>
      </c>
      <c r="B1354" s="32">
        <v>42478</v>
      </c>
      <c r="C1354" s="33">
        <v>1</v>
      </c>
      <c r="D1354" s="33">
        <v>5</v>
      </c>
      <c r="E1354" s="33">
        <v>6</v>
      </c>
      <c r="F1354" s="33">
        <v>8</v>
      </c>
      <c r="G1354" s="33">
        <v>9</v>
      </c>
      <c r="H1354" s="33">
        <v>11</v>
      </c>
      <c r="I1354" s="33">
        <v>12</v>
      </c>
      <c r="J1354" s="33">
        <v>13</v>
      </c>
      <c r="K1354" s="33">
        <v>14</v>
      </c>
      <c r="L1354" s="33">
        <v>16</v>
      </c>
      <c r="M1354" s="33">
        <v>18</v>
      </c>
      <c r="N1354" s="33">
        <v>19</v>
      </c>
      <c r="O1354" s="33">
        <v>20</v>
      </c>
      <c r="P1354" s="33">
        <v>21</v>
      </c>
      <c r="Q1354" s="33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36">
        <v>480671.98</v>
      </c>
      <c r="S1355" s="36">
        <v>1152.46</v>
      </c>
      <c r="T1355" s="36">
        <v>20</v>
      </c>
      <c r="U1355" s="36">
        <v>8</v>
      </c>
      <c r="V1355" s="36">
        <v>4</v>
      </c>
    </row>
    <row r="1356" spans="1:22" x14ac:dyDescent="0.25">
      <c r="A1356" s="31">
        <v>1352</v>
      </c>
      <c r="B1356" s="32">
        <v>42482</v>
      </c>
      <c r="C1356" s="33">
        <v>6</v>
      </c>
      <c r="D1356" s="33">
        <v>8</v>
      </c>
      <c r="E1356" s="33">
        <v>10</v>
      </c>
      <c r="F1356" s="33">
        <v>11</v>
      </c>
      <c r="G1356" s="33">
        <v>12</v>
      </c>
      <c r="H1356" s="33">
        <v>13</v>
      </c>
      <c r="I1356" s="33">
        <v>14</v>
      </c>
      <c r="J1356" s="33">
        <v>15</v>
      </c>
      <c r="K1356" s="33">
        <v>16</v>
      </c>
      <c r="L1356" s="33">
        <v>19</v>
      </c>
      <c r="M1356" s="33">
        <v>20</v>
      </c>
      <c r="N1356" s="33">
        <v>21</v>
      </c>
      <c r="O1356" s="33">
        <v>23</v>
      </c>
      <c r="P1356" s="33">
        <v>24</v>
      </c>
      <c r="Q1356" s="33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36">
        <v>1589007.19</v>
      </c>
      <c r="S1357" s="36">
        <v>1721.57</v>
      </c>
      <c r="T1357" s="36">
        <v>20</v>
      </c>
      <c r="U1357" s="36">
        <v>8</v>
      </c>
      <c r="V1357" s="36">
        <v>4</v>
      </c>
    </row>
    <row r="1358" spans="1:22" x14ac:dyDescent="0.25">
      <c r="A1358" s="31">
        <v>1354</v>
      </c>
      <c r="B1358" s="32">
        <v>42487</v>
      </c>
      <c r="C1358" s="33">
        <v>1</v>
      </c>
      <c r="D1358" s="33">
        <v>2</v>
      </c>
      <c r="E1358" s="33">
        <v>3</v>
      </c>
      <c r="F1358" s="33">
        <v>5</v>
      </c>
      <c r="G1358" s="33">
        <v>7</v>
      </c>
      <c r="H1358" s="33">
        <v>9</v>
      </c>
      <c r="I1358" s="33">
        <v>11</v>
      </c>
      <c r="J1358" s="33">
        <v>12</v>
      </c>
      <c r="K1358" s="33">
        <v>13</v>
      </c>
      <c r="L1358" s="33">
        <v>14</v>
      </c>
      <c r="M1358" s="33">
        <v>15</v>
      </c>
      <c r="N1358" s="33">
        <v>18</v>
      </c>
      <c r="O1358" s="33">
        <v>20</v>
      </c>
      <c r="P1358" s="33">
        <v>21</v>
      </c>
      <c r="Q1358" s="33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36">
        <v>0</v>
      </c>
      <c r="S1359" s="36">
        <v>2299.4899999999998</v>
      </c>
      <c r="T1359" s="36">
        <v>20</v>
      </c>
      <c r="U1359" s="36">
        <v>8</v>
      </c>
      <c r="V1359" s="36">
        <v>4</v>
      </c>
    </row>
    <row r="1360" spans="1:22" x14ac:dyDescent="0.25">
      <c r="A1360" s="31">
        <v>1356</v>
      </c>
      <c r="B1360" s="32">
        <v>42492</v>
      </c>
      <c r="C1360" s="33">
        <v>3</v>
      </c>
      <c r="D1360" s="33">
        <v>4</v>
      </c>
      <c r="E1360" s="33">
        <v>6</v>
      </c>
      <c r="F1360" s="33">
        <v>8</v>
      </c>
      <c r="G1360" s="33">
        <v>9</v>
      </c>
      <c r="H1360" s="33">
        <v>10</v>
      </c>
      <c r="I1360" s="33">
        <v>11</v>
      </c>
      <c r="J1360" s="33">
        <v>12</v>
      </c>
      <c r="K1360" s="33">
        <v>13</v>
      </c>
      <c r="L1360" s="33">
        <v>14</v>
      </c>
      <c r="M1360" s="33">
        <v>15</v>
      </c>
      <c r="N1360" s="33">
        <v>16</v>
      </c>
      <c r="O1360" s="33">
        <v>17</v>
      </c>
      <c r="P1360" s="33">
        <v>19</v>
      </c>
      <c r="Q1360" s="33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36">
        <v>360584.96000000002</v>
      </c>
      <c r="S1361" s="36">
        <v>1296.51</v>
      </c>
      <c r="T1361" s="36">
        <v>20</v>
      </c>
      <c r="U1361" s="36">
        <v>8</v>
      </c>
      <c r="V1361" s="36">
        <v>4</v>
      </c>
    </row>
    <row r="1362" spans="1:22" x14ac:dyDescent="0.25">
      <c r="A1362" s="31">
        <v>1358</v>
      </c>
      <c r="B1362" s="32">
        <v>42496</v>
      </c>
      <c r="C1362" s="33">
        <v>1</v>
      </c>
      <c r="D1362" s="33">
        <v>2</v>
      </c>
      <c r="E1362" s="33">
        <v>3</v>
      </c>
      <c r="F1362" s="33">
        <v>4</v>
      </c>
      <c r="G1362" s="33">
        <v>6</v>
      </c>
      <c r="H1362" s="33">
        <v>8</v>
      </c>
      <c r="I1362" s="33">
        <v>9</v>
      </c>
      <c r="J1362" s="33">
        <v>13</v>
      </c>
      <c r="K1362" s="33">
        <v>15</v>
      </c>
      <c r="L1362" s="33">
        <v>17</v>
      </c>
      <c r="M1362" s="33">
        <v>18</v>
      </c>
      <c r="N1362" s="33">
        <v>19</v>
      </c>
      <c r="O1362" s="33">
        <v>20</v>
      </c>
      <c r="P1362" s="33">
        <v>22</v>
      </c>
      <c r="Q1362" s="33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36">
        <v>306894.18</v>
      </c>
      <c r="S1363" s="36">
        <v>612.98</v>
      </c>
      <c r="T1363" s="36">
        <v>20</v>
      </c>
      <c r="U1363" s="36">
        <v>8</v>
      </c>
      <c r="V1363" s="36">
        <v>4</v>
      </c>
    </row>
    <row r="1364" spans="1:22" x14ac:dyDescent="0.25">
      <c r="A1364" s="31">
        <v>1360</v>
      </c>
      <c r="B1364" s="32">
        <v>42501</v>
      </c>
      <c r="C1364" s="33">
        <v>1</v>
      </c>
      <c r="D1364" s="33">
        <v>2</v>
      </c>
      <c r="E1364" s="33">
        <v>3</v>
      </c>
      <c r="F1364" s="33">
        <v>4</v>
      </c>
      <c r="G1364" s="33">
        <v>5</v>
      </c>
      <c r="H1364" s="33">
        <v>6</v>
      </c>
      <c r="I1364" s="33">
        <v>8</v>
      </c>
      <c r="J1364" s="33">
        <v>10</v>
      </c>
      <c r="K1364" s="33">
        <v>11</v>
      </c>
      <c r="L1364" s="33">
        <v>12</v>
      </c>
      <c r="M1364" s="33">
        <v>14</v>
      </c>
      <c r="N1364" s="33">
        <v>18</v>
      </c>
      <c r="O1364" s="33">
        <v>20</v>
      </c>
      <c r="P1364" s="33">
        <v>23</v>
      </c>
      <c r="Q1364" s="33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36">
        <v>486538.18</v>
      </c>
      <c r="S1365" s="36">
        <v>2346.46</v>
      </c>
      <c r="T1365" s="36">
        <v>20</v>
      </c>
      <c r="U1365" s="36">
        <v>8</v>
      </c>
      <c r="V1365" s="36">
        <v>4</v>
      </c>
    </row>
    <row r="1366" spans="1:22" x14ac:dyDescent="0.25">
      <c r="A1366" s="31">
        <v>1362</v>
      </c>
      <c r="B1366" s="32">
        <v>42506</v>
      </c>
      <c r="C1366" s="33">
        <v>1</v>
      </c>
      <c r="D1366" s="33">
        <v>3</v>
      </c>
      <c r="E1366" s="33">
        <v>4</v>
      </c>
      <c r="F1366" s="33">
        <v>6</v>
      </c>
      <c r="G1366" s="33">
        <v>9</v>
      </c>
      <c r="H1366" s="33">
        <v>10</v>
      </c>
      <c r="I1366" s="33">
        <v>11</v>
      </c>
      <c r="J1366" s="33">
        <v>12</v>
      </c>
      <c r="K1366" s="33">
        <v>13</v>
      </c>
      <c r="L1366" s="33">
        <v>16</v>
      </c>
      <c r="M1366" s="33">
        <v>21</v>
      </c>
      <c r="N1366" s="33">
        <v>22</v>
      </c>
      <c r="O1366" s="33">
        <v>23</v>
      </c>
      <c r="P1366" s="33">
        <v>24</v>
      </c>
      <c r="Q1366" s="33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36">
        <v>520736.17</v>
      </c>
      <c r="S1367" s="36">
        <v>1631.08</v>
      </c>
      <c r="T1367" s="36">
        <v>20</v>
      </c>
      <c r="U1367" s="36">
        <v>8</v>
      </c>
      <c r="V1367" s="36">
        <v>4</v>
      </c>
    </row>
    <row r="1368" spans="1:22" x14ac:dyDescent="0.25">
      <c r="A1368" s="31">
        <v>1364</v>
      </c>
      <c r="B1368" s="32">
        <v>42510</v>
      </c>
      <c r="C1368" s="33">
        <v>1</v>
      </c>
      <c r="D1368" s="33">
        <v>6</v>
      </c>
      <c r="E1368" s="33">
        <v>9</v>
      </c>
      <c r="F1368" s="33">
        <v>10</v>
      </c>
      <c r="G1368" s="33">
        <v>11</v>
      </c>
      <c r="H1368" s="33">
        <v>12</v>
      </c>
      <c r="I1368" s="33">
        <v>13</v>
      </c>
      <c r="J1368" s="33">
        <v>15</v>
      </c>
      <c r="K1368" s="33">
        <v>16</v>
      </c>
      <c r="L1368" s="33">
        <v>17</v>
      </c>
      <c r="M1368" s="33">
        <v>18</v>
      </c>
      <c r="N1368" s="33">
        <v>20</v>
      </c>
      <c r="O1368" s="33">
        <v>22</v>
      </c>
      <c r="P1368" s="33">
        <v>24</v>
      </c>
      <c r="Q1368" s="33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36">
        <v>1904525.91</v>
      </c>
      <c r="S1369" s="36">
        <v>1398.59</v>
      </c>
      <c r="T1369" s="36">
        <v>20</v>
      </c>
      <c r="U1369" s="36">
        <v>8</v>
      </c>
      <c r="V1369" s="36">
        <v>4</v>
      </c>
    </row>
    <row r="1370" spans="1:22" x14ac:dyDescent="0.25">
      <c r="A1370" s="31">
        <v>1366</v>
      </c>
      <c r="B1370" s="32">
        <v>42515</v>
      </c>
      <c r="C1370" s="33">
        <v>4</v>
      </c>
      <c r="D1370" s="33">
        <v>8</v>
      </c>
      <c r="E1370" s="33">
        <v>9</v>
      </c>
      <c r="F1370" s="33">
        <v>10</v>
      </c>
      <c r="G1370" s="33">
        <v>11</v>
      </c>
      <c r="H1370" s="33">
        <v>12</v>
      </c>
      <c r="I1370" s="33">
        <v>13</v>
      </c>
      <c r="J1370" s="33">
        <v>14</v>
      </c>
      <c r="K1370" s="33">
        <v>15</v>
      </c>
      <c r="L1370" s="33">
        <v>16</v>
      </c>
      <c r="M1370" s="33">
        <v>17</v>
      </c>
      <c r="N1370" s="33">
        <v>21</v>
      </c>
      <c r="O1370" s="33">
        <v>22</v>
      </c>
      <c r="P1370" s="33">
        <v>24</v>
      </c>
      <c r="Q1370" s="33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36">
        <v>0</v>
      </c>
      <c r="S1371" s="36">
        <v>1938.42</v>
      </c>
      <c r="T1371" s="36">
        <v>20</v>
      </c>
      <c r="U1371" s="36">
        <v>8</v>
      </c>
      <c r="V1371" s="36">
        <v>4</v>
      </c>
    </row>
    <row r="1372" spans="1:22" x14ac:dyDescent="0.25">
      <c r="A1372" s="31">
        <v>1368</v>
      </c>
      <c r="B1372" s="32">
        <v>42520</v>
      </c>
      <c r="C1372" s="33">
        <v>5</v>
      </c>
      <c r="D1372" s="33">
        <v>7</v>
      </c>
      <c r="E1372" s="33">
        <v>8</v>
      </c>
      <c r="F1372" s="33">
        <v>10</v>
      </c>
      <c r="G1372" s="33">
        <v>11</v>
      </c>
      <c r="H1372" s="33">
        <v>12</v>
      </c>
      <c r="I1372" s="33">
        <v>14</v>
      </c>
      <c r="J1372" s="33">
        <v>16</v>
      </c>
      <c r="K1372" s="33">
        <v>18</v>
      </c>
      <c r="L1372" s="33">
        <v>19</v>
      </c>
      <c r="M1372" s="33">
        <v>20</v>
      </c>
      <c r="N1372" s="33">
        <v>22</v>
      </c>
      <c r="O1372" s="33">
        <v>23</v>
      </c>
      <c r="P1372" s="33">
        <v>24</v>
      </c>
      <c r="Q1372" s="33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36">
        <v>977595.28</v>
      </c>
      <c r="S1373" s="36">
        <v>1699.43</v>
      </c>
      <c r="T1373" s="36">
        <v>20</v>
      </c>
      <c r="U1373" s="36">
        <v>8</v>
      </c>
      <c r="V1373" s="36">
        <v>4</v>
      </c>
    </row>
    <row r="1374" spans="1:22" x14ac:dyDescent="0.25">
      <c r="A1374" s="31">
        <v>1370</v>
      </c>
      <c r="B1374" s="32">
        <v>42524</v>
      </c>
      <c r="C1374" s="33">
        <v>2</v>
      </c>
      <c r="D1374" s="33">
        <v>4</v>
      </c>
      <c r="E1374" s="33">
        <v>5</v>
      </c>
      <c r="F1374" s="33">
        <v>7</v>
      </c>
      <c r="G1374" s="33">
        <v>8</v>
      </c>
      <c r="H1374" s="33">
        <v>11</v>
      </c>
      <c r="I1374" s="33">
        <v>13</v>
      </c>
      <c r="J1374" s="33">
        <v>14</v>
      </c>
      <c r="K1374" s="33">
        <v>17</v>
      </c>
      <c r="L1374" s="33">
        <v>18</v>
      </c>
      <c r="M1374" s="33">
        <v>20</v>
      </c>
      <c r="N1374" s="33">
        <v>21</v>
      </c>
      <c r="O1374" s="33">
        <v>22</v>
      </c>
      <c r="P1374" s="33">
        <v>24</v>
      </c>
      <c r="Q1374" s="33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36">
        <v>1479264.7</v>
      </c>
      <c r="S1375" s="36">
        <v>1422.81</v>
      </c>
      <c r="T1375" s="36">
        <v>20</v>
      </c>
      <c r="U1375" s="36">
        <v>8</v>
      </c>
      <c r="V1375" s="36">
        <v>4</v>
      </c>
    </row>
    <row r="1376" spans="1:22" x14ac:dyDescent="0.25">
      <c r="A1376" s="31">
        <v>1372</v>
      </c>
      <c r="B1376" s="32">
        <v>42529</v>
      </c>
      <c r="C1376" s="33">
        <v>1</v>
      </c>
      <c r="D1376" s="33">
        <v>2</v>
      </c>
      <c r="E1376" s="33">
        <v>3</v>
      </c>
      <c r="F1376" s="33">
        <v>5</v>
      </c>
      <c r="G1376" s="33">
        <v>7</v>
      </c>
      <c r="H1376" s="33">
        <v>9</v>
      </c>
      <c r="I1376" s="33">
        <v>10</v>
      </c>
      <c r="J1376" s="33">
        <v>13</v>
      </c>
      <c r="K1376" s="33">
        <v>15</v>
      </c>
      <c r="L1376" s="33">
        <v>16</v>
      </c>
      <c r="M1376" s="33">
        <v>17</v>
      </c>
      <c r="N1376" s="33">
        <v>18</v>
      </c>
      <c r="O1376" s="33">
        <v>21</v>
      </c>
      <c r="P1376" s="33">
        <v>23</v>
      </c>
      <c r="Q1376" s="33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36">
        <v>2060113.87</v>
      </c>
      <c r="S1377" s="36">
        <v>2120</v>
      </c>
      <c r="T1377" s="36">
        <v>20</v>
      </c>
      <c r="U1377" s="36">
        <v>8</v>
      </c>
      <c r="V1377" s="36">
        <v>4</v>
      </c>
    </row>
    <row r="1378" spans="1:22" x14ac:dyDescent="0.25">
      <c r="A1378" s="31">
        <v>1374</v>
      </c>
      <c r="B1378" s="32">
        <v>42534</v>
      </c>
      <c r="C1378" s="33">
        <v>2</v>
      </c>
      <c r="D1378" s="33">
        <v>3</v>
      </c>
      <c r="E1378" s="33">
        <v>4</v>
      </c>
      <c r="F1378" s="33">
        <v>5</v>
      </c>
      <c r="G1378" s="33">
        <v>6</v>
      </c>
      <c r="H1378" s="33">
        <v>9</v>
      </c>
      <c r="I1378" s="33">
        <v>10</v>
      </c>
      <c r="J1378" s="33">
        <v>14</v>
      </c>
      <c r="K1378" s="33">
        <v>15</v>
      </c>
      <c r="L1378" s="33">
        <v>16</v>
      </c>
      <c r="M1378" s="33">
        <v>19</v>
      </c>
      <c r="N1378" s="33">
        <v>20</v>
      </c>
      <c r="O1378" s="33">
        <v>21</v>
      </c>
      <c r="P1378" s="33">
        <v>23</v>
      </c>
      <c r="Q1378" s="33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36">
        <v>391002.59</v>
      </c>
      <c r="S1379" s="36">
        <v>1256.81</v>
      </c>
      <c r="T1379" s="36">
        <v>20</v>
      </c>
      <c r="U1379" s="36">
        <v>8</v>
      </c>
      <c r="V1379" s="36">
        <v>4</v>
      </c>
    </row>
    <row r="1380" spans="1:22" x14ac:dyDescent="0.25">
      <c r="A1380" s="31">
        <v>1376</v>
      </c>
      <c r="B1380" s="32">
        <v>42538</v>
      </c>
      <c r="C1380" s="33">
        <v>1</v>
      </c>
      <c r="D1380" s="33">
        <v>3</v>
      </c>
      <c r="E1380" s="33">
        <v>4</v>
      </c>
      <c r="F1380" s="33">
        <v>5</v>
      </c>
      <c r="G1380" s="33">
        <v>6</v>
      </c>
      <c r="H1380" s="33">
        <v>12</v>
      </c>
      <c r="I1380" s="33">
        <v>13</v>
      </c>
      <c r="J1380" s="33">
        <v>14</v>
      </c>
      <c r="K1380" s="33">
        <v>15</v>
      </c>
      <c r="L1380" s="33">
        <v>16</v>
      </c>
      <c r="M1380" s="33">
        <v>18</v>
      </c>
      <c r="N1380" s="33">
        <v>19</v>
      </c>
      <c r="O1380" s="33">
        <v>20</v>
      </c>
      <c r="P1380" s="33">
        <v>22</v>
      </c>
      <c r="Q1380" s="33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36">
        <v>407193.15</v>
      </c>
      <c r="S1381" s="36">
        <v>1361.11</v>
      </c>
      <c r="T1381" s="36">
        <v>20</v>
      </c>
      <c r="U1381" s="36">
        <v>8</v>
      </c>
      <c r="V1381" s="36">
        <v>4</v>
      </c>
    </row>
    <row r="1382" spans="1:22" x14ac:dyDescent="0.25">
      <c r="A1382" s="31">
        <v>1378</v>
      </c>
      <c r="B1382" s="32">
        <v>42543</v>
      </c>
      <c r="C1382" s="33">
        <v>1</v>
      </c>
      <c r="D1382" s="33">
        <v>2</v>
      </c>
      <c r="E1382" s="33">
        <v>3</v>
      </c>
      <c r="F1382" s="33">
        <v>6</v>
      </c>
      <c r="G1382" s="33">
        <v>8</v>
      </c>
      <c r="H1382" s="33">
        <v>10</v>
      </c>
      <c r="I1382" s="33">
        <v>12</v>
      </c>
      <c r="J1382" s="33">
        <v>13</v>
      </c>
      <c r="K1382" s="33">
        <v>17</v>
      </c>
      <c r="L1382" s="33">
        <v>19</v>
      </c>
      <c r="M1382" s="33">
        <v>20</v>
      </c>
      <c r="N1382" s="33">
        <v>21</v>
      </c>
      <c r="O1382" s="33">
        <v>23</v>
      </c>
      <c r="P1382" s="33">
        <v>24</v>
      </c>
      <c r="Q1382" s="33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36">
        <v>1560287.63</v>
      </c>
      <c r="S1383" s="36">
        <v>1468.16</v>
      </c>
      <c r="T1383" s="36">
        <v>20</v>
      </c>
      <c r="U1383" s="36">
        <v>8</v>
      </c>
      <c r="V1383" s="36">
        <v>4</v>
      </c>
    </row>
    <row r="1384" spans="1:22" x14ac:dyDescent="0.25">
      <c r="A1384" s="31">
        <v>1380</v>
      </c>
      <c r="B1384" s="32">
        <v>42548</v>
      </c>
      <c r="C1384" s="33">
        <v>3</v>
      </c>
      <c r="D1384" s="33">
        <v>4</v>
      </c>
      <c r="E1384" s="33">
        <v>5</v>
      </c>
      <c r="F1384" s="33">
        <v>6</v>
      </c>
      <c r="G1384" s="33">
        <v>8</v>
      </c>
      <c r="H1384" s="33">
        <v>11</v>
      </c>
      <c r="I1384" s="33">
        <v>12</v>
      </c>
      <c r="J1384" s="33">
        <v>14</v>
      </c>
      <c r="K1384" s="33">
        <v>15</v>
      </c>
      <c r="L1384" s="33">
        <v>16</v>
      </c>
      <c r="M1384" s="33">
        <v>17</v>
      </c>
      <c r="N1384" s="33">
        <v>21</v>
      </c>
      <c r="O1384" s="33">
        <v>22</v>
      </c>
      <c r="P1384" s="33">
        <v>24</v>
      </c>
      <c r="Q1384" s="33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36">
        <v>0</v>
      </c>
      <c r="S1385" s="36">
        <v>2250.91</v>
      </c>
      <c r="T1385" s="36">
        <v>20</v>
      </c>
      <c r="U1385" s="36">
        <v>8</v>
      </c>
      <c r="V1385" s="36">
        <v>4</v>
      </c>
    </row>
    <row r="1386" spans="1:22" x14ac:dyDescent="0.25">
      <c r="A1386" s="31">
        <v>1382</v>
      </c>
      <c r="B1386" s="32">
        <v>42552</v>
      </c>
      <c r="C1386" s="33">
        <v>1</v>
      </c>
      <c r="D1386" s="33">
        <v>6</v>
      </c>
      <c r="E1386" s="33">
        <v>10</v>
      </c>
      <c r="F1386" s="33">
        <v>12</v>
      </c>
      <c r="G1386" s="33">
        <v>13</v>
      </c>
      <c r="H1386" s="33">
        <v>14</v>
      </c>
      <c r="I1386" s="33">
        <v>15</v>
      </c>
      <c r="J1386" s="33">
        <v>16</v>
      </c>
      <c r="K1386" s="33">
        <v>17</v>
      </c>
      <c r="L1386" s="33">
        <v>18</v>
      </c>
      <c r="M1386" s="33">
        <v>19</v>
      </c>
      <c r="N1386" s="33">
        <v>20</v>
      </c>
      <c r="O1386" s="33">
        <v>21</v>
      </c>
      <c r="P1386" s="33">
        <v>22</v>
      </c>
      <c r="Q1386" s="33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36">
        <v>1119973.17</v>
      </c>
      <c r="S1387" s="36">
        <v>2506.2399999999998</v>
      </c>
      <c r="T1387" s="36">
        <v>20</v>
      </c>
      <c r="U1387" s="36">
        <v>8</v>
      </c>
      <c r="V1387" s="36">
        <v>4</v>
      </c>
    </row>
    <row r="1388" spans="1:22" x14ac:dyDescent="0.25">
      <c r="A1388" s="31">
        <v>1384</v>
      </c>
      <c r="B1388" s="32">
        <v>42557</v>
      </c>
      <c r="C1388" s="33">
        <v>3</v>
      </c>
      <c r="D1388" s="33">
        <v>4</v>
      </c>
      <c r="E1388" s="33">
        <v>6</v>
      </c>
      <c r="F1388" s="33">
        <v>8</v>
      </c>
      <c r="G1388" s="33">
        <v>9</v>
      </c>
      <c r="H1388" s="33">
        <v>11</v>
      </c>
      <c r="I1388" s="33">
        <v>12</v>
      </c>
      <c r="J1388" s="33">
        <v>13</v>
      </c>
      <c r="K1388" s="33">
        <v>15</v>
      </c>
      <c r="L1388" s="33">
        <v>18</v>
      </c>
      <c r="M1388" s="33">
        <v>19</v>
      </c>
      <c r="N1388" s="33">
        <v>20</v>
      </c>
      <c r="O1388" s="33">
        <v>22</v>
      </c>
      <c r="P1388" s="33">
        <v>24</v>
      </c>
      <c r="Q1388" s="33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1">
        <v>1386</v>
      </c>
      <c r="B1390" s="32">
        <v>42562</v>
      </c>
      <c r="C1390" s="33">
        <v>1</v>
      </c>
      <c r="D1390" s="33">
        <v>2</v>
      </c>
      <c r="E1390" s="33">
        <v>3</v>
      </c>
      <c r="F1390" s="33">
        <v>4</v>
      </c>
      <c r="G1390" s="33">
        <v>7</v>
      </c>
      <c r="H1390" s="33">
        <v>9</v>
      </c>
      <c r="I1390" s="33">
        <v>13</v>
      </c>
      <c r="J1390" s="33">
        <v>16</v>
      </c>
      <c r="K1390" s="33">
        <v>17</v>
      </c>
      <c r="L1390" s="33">
        <v>18</v>
      </c>
      <c r="M1390" s="33">
        <v>19</v>
      </c>
      <c r="N1390" s="33">
        <v>21</v>
      </c>
      <c r="O1390" s="33">
        <v>22</v>
      </c>
      <c r="P1390" s="33">
        <v>24</v>
      </c>
      <c r="Q1390" s="33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1">
        <v>1388</v>
      </c>
      <c r="B1392" s="32">
        <v>42566</v>
      </c>
      <c r="C1392" s="33">
        <v>1</v>
      </c>
      <c r="D1392" s="33">
        <v>3</v>
      </c>
      <c r="E1392" s="33">
        <v>5</v>
      </c>
      <c r="F1392" s="33">
        <v>7</v>
      </c>
      <c r="G1392" s="33">
        <v>8</v>
      </c>
      <c r="H1392" s="33">
        <v>10</v>
      </c>
      <c r="I1392" s="33">
        <v>11</v>
      </c>
      <c r="J1392" s="33">
        <v>12</v>
      </c>
      <c r="K1392" s="33">
        <v>15</v>
      </c>
      <c r="L1392" s="33">
        <v>18</v>
      </c>
      <c r="M1392" s="33">
        <v>19</v>
      </c>
      <c r="N1392" s="33">
        <v>20</v>
      </c>
      <c r="O1392" s="33">
        <v>21</v>
      </c>
      <c r="P1392" s="33">
        <v>23</v>
      </c>
      <c r="Q1392" s="33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1">
        <v>1390</v>
      </c>
      <c r="B1394" s="32">
        <v>42571</v>
      </c>
      <c r="C1394" s="33">
        <v>3</v>
      </c>
      <c r="D1394" s="33">
        <v>5</v>
      </c>
      <c r="E1394" s="33">
        <v>6</v>
      </c>
      <c r="F1394" s="33">
        <v>7</v>
      </c>
      <c r="G1394" s="33">
        <v>8</v>
      </c>
      <c r="H1394" s="33">
        <v>11</v>
      </c>
      <c r="I1394" s="33">
        <v>13</v>
      </c>
      <c r="J1394" s="33">
        <v>14</v>
      </c>
      <c r="K1394" s="33">
        <v>15</v>
      </c>
      <c r="L1394" s="33">
        <v>16</v>
      </c>
      <c r="M1394" s="33">
        <v>17</v>
      </c>
      <c r="N1394" s="33">
        <v>18</v>
      </c>
      <c r="O1394" s="33">
        <v>20</v>
      </c>
      <c r="P1394" s="33">
        <v>21</v>
      </c>
      <c r="Q1394" s="33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1">
        <v>1392</v>
      </c>
      <c r="B1396" s="32">
        <v>42576</v>
      </c>
      <c r="C1396" s="33">
        <v>1</v>
      </c>
      <c r="D1396" s="33">
        <v>2</v>
      </c>
      <c r="E1396" s="33">
        <v>3</v>
      </c>
      <c r="F1396" s="33">
        <v>4</v>
      </c>
      <c r="G1396" s="33">
        <v>8</v>
      </c>
      <c r="H1396" s="33">
        <v>9</v>
      </c>
      <c r="I1396" s="33">
        <v>14</v>
      </c>
      <c r="J1396" s="33">
        <v>15</v>
      </c>
      <c r="K1396" s="33">
        <v>16</v>
      </c>
      <c r="L1396" s="33">
        <v>17</v>
      </c>
      <c r="M1396" s="33">
        <v>18</v>
      </c>
      <c r="N1396" s="33">
        <v>20</v>
      </c>
      <c r="O1396" s="33">
        <v>21</v>
      </c>
      <c r="P1396" s="33">
        <v>22</v>
      </c>
      <c r="Q1396" s="33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1">
        <v>1394</v>
      </c>
      <c r="B1398" s="32">
        <v>42580</v>
      </c>
      <c r="C1398" s="33">
        <v>3</v>
      </c>
      <c r="D1398" s="33">
        <v>4</v>
      </c>
      <c r="E1398" s="33">
        <v>5</v>
      </c>
      <c r="F1398" s="33">
        <v>6</v>
      </c>
      <c r="G1398" s="33">
        <v>9</v>
      </c>
      <c r="H1398" s="33">
        <v>10</v>
      </c>
      <c r="I1398" s="33">
        <v>11</v>
      </c>
      <c r="J1398" s="33">
        <v>14</v>
      </c>
      <c r="K1398" s="33">
        <v>15</v>
      </c>
      <c r="L1398" s="33">
        <v>16</v>
      </c>
      <c r="M1398" s="33">
        <v>18</v>
      </c>
      <c r="N1398" s="33">
        <v>19</v>
      </c>
      <c r="O1398" s="33">
        <v>21</v>
      </c>
      <c r="P1398" s="33">
        <v>22</v>
      </c>
      <c r="Q1398" s="33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1">
        <v>1396</v>
      </c>
      <c r="B1400" s="32">
        <v>42585</v>
      </c>
      <c r="C1400" s="33">
        <v>3</v>
      </c>
      <c r="D1400" s="33">
        <v>5</v>
      </c>
      <c r="E1400" s="33">
        <v>6</v>
      </c>
      <c r="F1400" s="33">
        <v>7</v>
      </c>
      <c r="G1400" s="33">
        <v>10</v>
      </c>
      <c r="H1400" s="33">
        <v>12</v>
      </c>
      <c r="I1400" s="33">
        <v>13</v>
      </c>
      <c r="J1400" s="33">
        <v>17</v>
      </c>
      <c r="K1400" s="33">
        <v>18</v>
      </c>
      <c r="L1400" s="33">
        <v>19</v>
      </c>
      <c r="M1400" s="33">
        <v>20</v>
      </c>
      <c r="N1400" s="33">
        <v>22</v>
      </c>
      <c r="O1400" s="33">
        <v>23</v>
      </c>
      <c r="P1400" s="33">
        <v>24</v>
      </c>
      <c r="Q1400" s="33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36">
        <v>1956783.83</v>
      </c>
      <c r="S1401" s="36">
        <v>1755.36</v>
      </c>
      <c r="T1401" s="36">
        <v>20</v>
      </c>
      <c r="U1401" s="36">
        <v>8</v>
      </c>
      <c r="V1401" s="36">
        <v>4</v>
      </c>
    </row>
    <row r="1402" spans="1:22" x14ac:dyDescent="0.25">
      <c r="A1402" s="31">
        <v>1398</v>
      </c>
      <c r="B1402" s="32">
        <v>42590</v>
      </c>
      <c r="C1402" s="33">
        <v>1</v>
      </c>
      <c r="D1402" s="33">
        <v>4</v>
      </c>
      <c r="E1402" s="33">
        <v>5</v>
      </c>
      <c r="F1402" s="33">
        <v>6</v>
      </c>
      <c r="G1402" s="33">
        <v>7</v>
      </c>
      <c r="H1402" s="33">
        <v>8</v>
      </c>
      <c r="I1402" s="33">
        <v>11</v>
      </c>
      <c r="J1402" s="33">
        <v>14</v>
      </c>
      <c r="K1402" s="33">
        <v>15</v>
      </c>
      <c r="L1402" s="33">
        <v>16</v>
      </c>
      <c r="M1402" s="33">
        <v>19</v>
      </c>
      <c r="N1402" s="33">
        <v>20</v>
      </c>
      <c r="O1402" s="33">
        <v>21</v>
      </c>
      <c r="P1402" s="33">
        <v>24</v>
      </c>
      <c r="Q1402" s="33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36">
        <v>809306.65</v>
      </c>
      <c r="S1403" s="36">
        <v>1243.8399999999999</v>
      </c>
      <c r="T1403" s="36">
        <v>20</v>
      </c>
      <c r="U1403" s="36">
        <v>8</v>
      </c>
      <c r="V1403" s="36">
        <v>4</v>
      </c>
    </row>
    <row r="1404" spans="1:22" x14ac:dyDescent="0.25">
      <c r="A1404" s="31">
        <v>1400</v>
      </c>
      <c r="B1404" s="32">
        <v>42594</v>
      </c>
      <c r="C1404" s="33">
        <v>1</v>
      </c>
      <c r="D1404" s="33">
        <v>2</v>
      </c>
      <c r="E1404" s="33">
        <v>3</v>
      </c>
      <c r="F1404" s="33">
        <v>5</v>
      </c>
      <c r="G1404" s="33">
        <v>6</v>
      </c>
      <c r="H1404" s="33">
        <v>9</v>
      </c>
      <c r="I1404" s="33">
        <v>10</v>
      </c>
      <c r="J1404" s="33">
        <v>12</v>
      </c>
      <c r="K1404" s="33">
        <v>16</v>
      </c>
      <c r="L1404" s="33">
        <v>19</v>
      </c>
      <c r="M1404" s="33">
        <v>21</v>
      </c>
      <c r="N1404" s="33">
        <v>22</v>
      </c>
      <c r="O1404" s="33">
        <v>23</v>
      </c>
      <c r="P1404" s="33">
        <v>24</v>
      </c>
      <c r="Q1404" s="33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36">
        <v>422732.64</v>
      </c>
      <c r="S1405" s="36">
        <v>1757.73</v>
      </c>
      <c r="T1405" s="36">
        <v>20</v>
      </c>
      <c r="U1405" s="36">
        <v>8</v>
      </c>
      <c r="V1405" s="36">
        <v>4</v>
      </c>
    </row>
    <row r="1406" spans="1:22" x14ac:dyDescent="0.25">
      <c r="A1406" s="31">
        <v>1402</v>
      </c>
      <c r="B1406" s="32">
        <v>42599</v>
      </c>
      <c r="C1406" s="33">
        <v>2</v>
      </c>
      <c r="D1406" s="33">
        <v>3</v>
      </c>
      <c r="E1406" s="33">
        <v>4</v>
      </c>
      <c r="F1406" s="33">
        <v>5</v>
      </c>
      <c r="G1406" s="33">
        <v>8</v>
      </c>
      <c r="H1406" s="33">
        <v>9</v>
      </c>
      <c r="I1406" s="33">
        <v>11</v>
      </c>
      <c r="J1406" s="33">
        <v>12</v>
      </c>
      <c r="K1406" s="33">
        <v>14</v>
      </c>
      <c r="L1406" s="33">
        <v>15</v>
      </c>
      <c r="M1406" s="33">
        <v>16</v>
      </c>
      <c r="N1406" s="33">
        <v>19</v>
      </c>
      <c r="O1406" s="33">
        <v>20</v>
      </c>
      <c r="P1406" s="33">
        <v>21</v>
      </c>
      <c r="Q1406" s="33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1">
        <v>1404</v>
      </c>
      <c r="B1408" s="32">
        <v>42604</v>
      </c>
      <c r="C1408" s="33">
        <v>1</v>
      </c>
      <c r="D1408" s="33">
        <v>2</v>
      </c>
      <c r="E1408" s="33">
        <v>3</v>
      </c>
      <c r="F1408" s="33">
        <v>4</v>
      </c>
      <c r="G1408" s="33">
        <v>8</v>
      </c>
      <c r="H1408" s="33">
        <v>10</v>
      </c>
      <c r="I1408" s="33">
        <v>11</v>
      </c>
      <c r="J1408" s="33">
        <v>13</v>
      </c>
      <c r="K1408" s="33">
        <v>15</v>
      </c>
      <c r="L1408" s="33">
        <v>16</v>
      </c>
      <c r="M1408" s="33">
        <v>18</v>
      </c>
      <c r="N1408" s="33">
        <v>19</v>
      </c>
      <c r="O1408" s="33">
        <v>21</v>
      </c>
      <c r="P1408" s="33">
        <v>22</v>
      </c>
      <c r="Q1408" s="33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36">
        <v>946197.34</v>
      </c>
      <c r="S1409" s="36">
        <v>1437.81</v>
      </c>
      <c r="T1409" s="36">
        <v>20</v>
      </c>
      <c r="U1409" s="36">
        <v>8</v>
      </c>
      <c r="V1409" s="36">
        <v>4</v>
      </c>
    </row>
    <row r="1410" spans="1:22" x14ac:dyDescent="0.25">
      <c r="A1410" s="31">
        <v>1406</v>
      </c>
      <c r="B1410" s="32">
        <v>42608</v>
      </c>
      <c r="C1410" s="33">
        <v>2</v>
      </c>
      <c r="D1410" s="33">
        <v>3</v>
      </c>
      <c r="E1410" s="33">
        <v>4</v>
      </c>
      <c r="F1410" s="33">
        <v>5</v>
      </c>
      <c r="G1410" s="33">
        <v>6</v>
      </c>
      <c r="H1410" s="33">
        <v>9</v>
      </c>
      <c r="I1410" s="33">
        <v>11</v>
      </c>
      <c r="J1410" s="33">
        <v>13</v>
      </c>
      <c r="K1410" s="33">
        <v>15</v>
      </c>
      <c r="L1410" s="33">
        <v>19</v>
      </c>
      <c r="M1410" s="33">
        <v>20</v>
      </c>
      <c r="N1410" s="33">
        <v>21</v>
      </c>
      <c r="O1410" s="33">
        <v>22</v>
      </c>
      <c r="P1410" s="33">
        <v>24</v>
      </c>
      <c r="Q1410" s="33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36">
        <v>0</v>
      </c>
      <c r="S1411" s="36">
        <v>1812.66</v>
      </c>
      <c r="T1411" s="36">
        <v>20</v>
      </c>
      <c r="U1411" s="36">
        <v>8</v>
      </c>
      <c r="V1411" s="36">
        <v>4</v>
      </c>
    </row>
    <row r="1412" spans="1:22" x14ac:dyDescent="0.25">
      <c r="A1412" s="31">
        <v>1408</v>
      </c>
      <c r="B1412" s="32">
        <v>42619</v>
      </c>
      <c r="C1412" s="33">
        <v>1</v>
      </c>
      <c r="D1412" s="33">
        <v>3</v>
      </c>
      <c r="E1412" s="33">
        <v>5</v>
      </c>
      <c r="F1412" s="33">
        <v>8</v>
      </c>
      <c r="G1412" s="33">
        <v>10</v>
      </c>
      <c r="H1412" s="33">
        <v>11</v>
      </c>
      <c r="I1412" s="33">
        <v>12</v>
      </c>
      <c r="J1412" s="33">
        <v>13</v>
      </c>
      <c r="K1412" s="33">
        <v>14</v>
      </c>
      <c r="L1412" s="33">
        <v>19</v>
      </c>
      <c r="M1412" s="33">
        <v>21</v>
      </c>
      <c r="N1412" s="33">
        <v>22</v>
      </c>
      <c r="O1412" s="33">
        <v>23</v>
      </c>
      <c r="P1412" s="33">
        <v>24</v>
      </c>
      <c r="Q1412" s="33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36">
        <v>234987.4</v>
      </c>
      <c r="S1413" s="36">
        <v>1195.49</v>
      </c>
      <c r="T1413" s="36">
        <v>20</v>
      </c>
      <c r="U1413" s="36">
        <v>8</v>
      </c>
      <c r="V1413" s="36">
        <v>4</v>
      </c>
    </row>
    <row r="1414" spans="1:22" x14ac:dyDescent="0.25">
      <c r="A1414" s="31">
        <v>1410</v>
      </c>
      <c r="B1414" s="32">
        <v>42625</v>
      </c>
      <c r="C1414" s="33">
        <v>2</v>
      </c>
      <c r="D1414" s="33">
        <v>3</v>
      </c>
      <c r="E1414" s="33">
        <v>4</v>
      </c>
      <c r="F1414" s="33">
        <v>5</v>
      </c>
      <c r="G1414" s="33">
        <v>6</v>
      </c>
      <c r="H1414" s="33">
        <v>7</v>
      </c>
      <c r="I1414" s="33">
        <v>9</v>
      </c>
      <c r="J1414" s="33">
        <v>10</v>
      </c>
      <c r="K1414" s="33">
        <v>14</v>
      </c>
      <c r="L1414" s="33">
        <v>15</v>
      </c>
      <c r="M1414" s="33">
        <v>16</v>
      </c>
      <c r="N1414" s="33">
        <v>17</v>
      </c>
      <c r="O1414" s="33">
        <v>20</v>
      </c>
      <c r="P1414" s="33">
        <v>21</v>
      </c>
      <c r="Q1414" s="33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36">
        <v>974404.53</v>
      </c>
      <c r="S1415" s="36">
        <v>1607.6</v>
      </c>
      <c r="T1415" s="36">
        <v>20</v>
      </c>
      <c r="U1415" s="36">
        <v>8</v>
      </c>
      <c r="V1415" s="36">
        <v>4</v>
      </c>
    </row>
    <row r="1416" spans="1:22" x14ac:dyDescent="0.25">
      <c r="A1416" s="31">
        <v>1412</v>
      </c>
      <c r="B1416" s="32">
        <v>42629</v>
      </c>
      <c r="C1416" s="33">
        <v>5</v>
      </c>
      <c r="D1416" s="33">
        <v>6</v>
      </c>
      <c r="E1416" s="33">
        <v>7</v>
      </c>
      <c r="F1416" s="33">
        <v>9</v>
      </c>
      <c r="G1416" s="33">
        <v>11</v>
      </c>
      <c r="H1416" s="33">
        <v>13</v>
      </c>
      <c r="I1416" s="33">
        <v>15</v>
      </c>
      <c r="J1416" s="33">
        <v>16</v>
      </c>
      <c r="K1416" s="33">
        <v>18</v>
      </c>
      <c r="L1416" s="33">
        <v>19</v>
      </c>
      <c r="M1416" s="33">
        <v>21</v>
      </c>
      <c r="N1416" s="33">
        <v>22</v>
      </c>
      <c r="O1416" s="33">
        <v>23</v>
      </c>
      <c r="P1416" s="33">
        <v>24</v>
      </c>
      <c r="Q1416" s="33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36">
        <v>698777.25</v>
      </c>
      <c r="S1417" s="36">
        <v>2362.73</v>
      </c>
      <c r="T1417" s="36">
        <v>20</v>
      </c>
      <c r="U1417" s="36">
        <v>8</v>
      </c>
      <c r="V1417" s="36">
        <v>4</v>
      </c>
    </row>
    <row r="1418" spans="1:22" x14ac:dyDescent="0.25">
      <c r="A1418" s="31">
        <v>1414</v>
      </c>
      <c r="B1418" s="32">
        <v>42634</v>
      </c>
      <c r="C1418" s="33">
        <v>2</v>
      </c>
      <c r="D1418" s="33">
        <v>3</v>
      </c>
      <c r="E1418" s="33">
        <v>4</v>
      </c>
      <c r="F1418" s="33">
        <v>5</v>
      </c>
      <c r="G1418" s="33">
        <v>7</v>
      </c>
      <c r="H1418" s="33">
        <v>9</v>
      </c>
      <c r="I1418" s="33">
        <v>10</v>
      </c>
      <c r="J1418" s="33">
        <v>11</v>
      </c>
      <c r="K1418" s="33">
        <v>13</v>
      </c>
      <c r="L1418" s="33">
        <v>14</v>
      </c>
      <c r="M1418" s="33">
        <v>16</v>
      </c>
      <c r="N1418" s="33">
        <v>17</v>
      </c>
      <c r="O1418" s="33">
        <v>20</v>
      </c>
      <c r="P1418" s="33">
        <v>21</v>
      </c>
      <c r="Q1418" s="33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36">
        <v>324543.43</v>
      </c>
      <c r="S1419" s="36">
        <v>965.19</v>
      </c>
      <c r="T1419" s="36">
        <v>20</v>
      </c>
      <c r="U1419" s="36">
        <v>8</v>
      </c>
      <c r="V1419" s="36">
        <v>4</v>
      </c>
    </row>
    <row r="1420" spans="1:22" x14ac:dyDescent="0.25">
      <c r="A1420" s="31">
        <v>1416</v>
      </c>
      <c r="B1420" s="32">
        <v>42639</v>
      </c>
      <c r="C1420" s="33">
        <v>3</v>
      </c>
      <c r="D1420" s="33">
        <v>4</v>
      </c>
      <c r="E1420" s="33">
        <v>5</v>
      </c>
      <c r="F1420" s="33">
        <v>7</v>
      </c>
      <c r="G1420" s="33">
        <v>8</v>
      </c>
      <c r="H1420" s="33">
        <v>9</v>
      </c>
      <c r="I1420" s="33">
        <v>10</v>
      </c>
      <c r="J1420" s="33">
        <v>12</v>
      </c>
      <c r="K1420" s="33">
        <v>14</v>
      </c>
      <c r="L1420" s="33">
        <v>15</v>
      </c>
      <c r="M1420" s="33">
        <v>17</v>
      </c>
      <c r="N1420" s="33">
        <v>18</v>
      </c>
      <c r="O1420" s="33">
        <v>19</v>
      </c>
      <c r="P1420" s="33">
        <v>20</v>
      </c>
      <c r="Q1420" s="33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36">
        <v>408409.14</v>
      </c>
      <c r="S1421" s="36">
        <v>1790.72</v>
      </c>
      <c r="T1421" s="36">
        <v>20</v>
      </c>
      <c r="U1421" s="36">
        <v>8</v>
      </c>
      <c r="V1421" s="36">
        <v>4</v>
      </c>
    </row>
    <row r="1422" spans="1:22" x14ac:dyDescent="0.25">
      <c r="A1422" s="31">
        <v>1418</v>
      </c>
      <c r="B1422" s="32">
        <v>42643</v>
      </c>
      <c r="C1422" s="33">
        <v>2</v>
      </c>
      <c r="D1422" s="33">
        <v>4</v>
      </c>
      <c r="E1422" s="33">
        <v>6</v>
      </c>
      <c r="F1422" s="33">
        <v>9</v>
      </c>
      <c r="G1422" s="33">
        <v>10</v>
      </c>
      <c r="H1422" s="33">
        <v>11</v>
      </c>
      <c r="I1422" s="33">
        <v>13</v>
      </c>
      <c r="J1422" s="33">
        <v>14</v>
      </c>
      <c r="K1422" s="33">
        <v>15</v>
      </c>
      <c r="L1422" s="33">
        <v>17</v>
      </c>
      <c r="M1422" s="33">
        <v>18</v>
      </c>
      <c r="N1422" s="33">
        <v>20</v>
      </c>
      <c r="O1422" s="33">
        <v>21</v>
      </c>
      <c r="P1422" s="33">
        <v>22</v>
      </c>
      <c r="Q1422" s="33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36">
        <v>542070.72</v>
      </c>
      <c r="S1423" s="36">
        <v>2606.11</v>
      </c>
      <c r="T1423" s="36">
        <v>20</v>
      </c>
      <c r="U1423" s="36">
        <v>8</v>
      </c>
      <c r="V1423" s="36">
        <v>4</v>
      </c>
    </row>
    <row r="1424" spans="1:22" x14ac:dyDescent="0.25">
      <c r="A1424" s="31">
        <v>1420</v>
      </c>
      <c r="B1424" s="32">
        <v>42648</v>
      </c>
      <c r="C1424" s="33">
        <v>1</v>
      </c>
      <c r="D1424" s="33">
        <v>4</v>
      </c>
      <c r="E1424" s="33">
        <v>6</v>
      </c>
      <c r="F1424" s="33">
        <v>7</v>
      </c>
      <c r="G1424" s="33">
        <v>8</v>
      </c>
      <c r="H1424" s="33">
        <v>10</v>
      </c>
      <c r="I1424" s="33">
        <v>13</v>
      </c>
      <c r="J1424" s="33">
        <v>14</v>
      </c>
      <c r="K1424" s="33">
        <v>15</v>
      </c>
      <c r="L1424" s="33">
        <v>16</v>
      </c>
      <c r="M1424" s="33">
        <v>17</v>
      </c>
      <c r="N1424" s="33">
        <v>20</v>
      </c>
      <c r="O1424" s="33">
        <v>22</v>
      </c>
      <c r="P1424" s="33">
        <v>23</v>
      </c>
      <c r="Q1424" s="33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36">
        <v>345607.73</v>
      </c>
      <c r="S1425" s="36">
        <v>1722.39</v>
      </c>
      <c r="T1425" s="36">
        <v>20</v>
      </c>
      <c r="U1425" s="36">
        <v>8</v>
      </c>
      <c r="V1425" s="36">
        <v>4</v>
      </c>
    </row>
    <row r="1426" spans="1:22" x14ac:dyDescent="0.25">
      <c r="A1426" s="31">
        <v>1422</v>
      </c>
      <c r="B1426" s="32">
        <v>42653</v>
      </c>
      <c r="C1426" s="33">
        <v>1</v>
      </c>
      <c r="D1426" s="33">
        <v>4</v>
      </c>
      <c r="E1426" s="33">
        <v>5</v>
      </c>
      <c r="F1426" s="33">
        <v>7</v>
      </c>
      <c r="G1426" s="33">
        <v>10</v>
      </c>
      <c r="H1426" s="33">
        <v>11</v>
      </c>
      <c r="I1426" s="33">
        <v>13</v>
      </c>
      <c r="J1426" s="33">
        <v>14</v>
      </c>
      <c r="K1426" s="33">
        <v>15</v>
      </c>
      <c r="L1426" s="33">
        <v>16</v>
      </c>
      <c r="M1426" s="33">
        <v>17</v>
      </c>
      <c r="N1426" s="33">
        <v>19</v>
      </c>
      <c r="O1426" s="33">
        <v>22</v>
      </c>
      <c r="P1426" s="33">
        <v>23</v>
      </c>
      <c r="Q1426" s="33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36">
        <v>2503550.17</v>
      </c>
      <c r="S1427" s="36">
        <v>1746.76</v>
      </c>
      <c r="T1427" s="36">
        <v>20</v>
      </c>
      <c r="U1427" s="36">
        <v>8</v>
      </c>
      <c r="V1427" s="36">
        <v>4</v>
      </c>
    </row>
    <row r="1428" spans="1:22" x14ac:dyDescent="0.25">
      <c r="A1428" s="31">
        <v>1424</v>
      </c>
      <c r="B1428" s="32">
        <v>42660</v>
      </c>
      <c r="C1428" s="33">
        <v>2</v>
      </c>
      <c r="D1428" s="33">
        <v>4</v>
      </c>
      <c r="E1428" s="33">
        <v>5</v>
      </c>
      <c r="F1428" s="33">
        <v>6</v>
      </c>
      <c r="G1428" s="33">
        <v>8</v>
      </c>
      <c r="H1428" s="33">
        <v>9</v>
      </c>
      <c r="I1428" s="33">
        <v>10</v>
      </c>
      <c r="J1428" s="33">
        <v>11</v>
      </c>
      <c r="K1428" s="33">
        <v>13</v>
      </c>
      <c r="L1428" s="33">
        <v>17</v>
      </c>
      <c r="M1428" s="33">
        <v>18</v>
      </c>
      <c r="N1428" s="33">
        <v>20</v>
      </c>
      <c r="O1428" s="33">
        <v>21</v>
      </c>
      <c r="P1428" s="33">
        <v>23</v>
      </c>
      <c r="Q1428" s="33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36">
        <v>0</v>
      </c>
      <c r="S1429" s="36">
        <v>1810.27</v>
      </c>
      <c r="T1429" s="36">
        <v>20</v>
      </c>
      <c r="U1429" s="36">
        <v>8</v>
      </c>
      <c r="V1429" s="36">
        <v>4</v>
      </c>
    </row>
    <row r="1430" spans="1:22" x14ac:dyDescent="0.25">
      <c r="A1430" s="31">
        <v>1426</v>
      </c>
      <c r="B1430" s="32">
        <v>42664</v>
      </c>
      <c r="C1430" s="33">
        <v>2</v>
      </c>
      <c r="D1430" s="33">
        <v>3</v>
      </c>
      <c r="E1430" s="33">
        <v>4</v>
      </c>
      <c r="F1430" s="33">
        <v>7</v>
      </c>
      <c r="G1430" s="33">
        <v>8</v>
      </c>
      <c r="H1430" s="33">
        <v>10</v>
      </c>
      <c r="I1430" s="33">
        <v>12</v>
      </c>
      <c r="J1430" s="33">
        <v>14</v>
      </c>
      <c r="K1430" s="33">
        <v>15</v>
      </c>
      <c r="L1430" s="33">
        <v>16</v>
      </c>
      <c r="M1430" s="33">
        <v>18</v>
      </c>
      <c r="N1430" s="33">
        <v>22</v>
      </c>
      <c r="O1430" s="33">
        <v>23</v>
      </c>
      <c r="P1430" s="33">
        <v>24</v>
      </c>
      <c r="Q1430" s="33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36">
        <v>1030986.64</v>
      </c>
      <c r="S1431" s="36">
        <v>3270.38</v>
      </c>
      <c r="T1431" s="36">
        <v>20</v>
      </c>
      <c r="U1431" s="36">
        <v>8</v>
      </c>
      <c r="V1431" s="36">
        <v>4</v>
      </c>
    </row>
    <row r="1432" spans="1:22" x14ac:dyDescent="0.25">
      <c r="A1432" s="31">
        <v>1428</v>
      </c>
      <c r="B1432" s="32">
        <v>42669</v>
      </c>
      <c r="C1432" s="33">
        <v>2</v>
      </c>
      <c r="D1432" s="33">
        <v>3</v>
      </c>
      <c r="E1432" s="33">
        <v>4</v>
      </c>
      <c r="F1432" s="33">
        <v>5</v>
      </c>
      <c r="G1432" s="33">
        <v>6</v>
      </c>
      <c r="H1432" s="33">
        <v>8</v>
      </c>
      <c r="I1432" s="33">
        <v>9</v>
      </c>
      <c r="J1432" s="33">
        <v>13</v>
      </c>
      <c r="K1432" s="33">
        <v>17</v>
      </c>
      <c r="L1432" s="33">
        <v>18</v>
      </c>
      <c r="M1432" s="33">
        <v>19</v>
      </c>
      <c r="N1432" s="33">
        <v>20</v>
      </c>
      <c r="O1432" s="33">
        <v>21</v>
      </c>
      <c r="P1432" s="33">
        <v>22</v>
      </c>
      <c r="Q1432" s="33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36">
        <v>1288976.27</v>
      </c>
      <c r="S1433" s="36">
        <v>1626.34</v>
      </c>
      <c r="T1433" s="36">
        <v>20</v>
      </c>
      <c r="U1433" s="36">
        <v>8</v>
      </c>
      <c r="V1433" s="36">
        <v>4</v>
      </c>
    </row>
    <row r="1434" spans="1:22" x14ac:dyDescent="0.25">
      <c r="A1434" s="31">
        <v>1430</v>
      </c>
      <c r="B1434" s="32">
        <v>42674</v>
      </c>
      <c r="C1434" s="33">
        <v>1</v>
      </c>
      <c r="D1434" s="33">
        <v>3</v>
      </c>
      <c r="E1434" s="33">
        <v>4</v>
      </c>
      <c r="F1434" s="33">
        <v>5</v>
      </c>
      <c r="G1434" s="33">
        <v>7</v>
      </c>
      <c r="H1434" s="33">
        <v>8</v>
      </c>
      <c r="I1434" s="33">
        <v>9</v>
      </c>
      <c r="J1434" s="33">
        <v>13</v>
      </c>
      <c r="K1434" s="33">
        <v>15</v>
      </c>
      <c r="L1434" s="33">
        <v>16</v>
      </c>
      <c r="M1434" s="33">
        <v>20</v>
      </c>
      <c r="N1434" s="33">
        <v>21</v>
      </c>
      <c r="O1434" s="33">
        <v>22</v>
      </c>
      <c r="P1434" s="33">
        <v>23</v>
      </c>
      <c r="Q1434" s="33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36">
        <v>2554180.29</v>
      </c>
      <c r="S1435" s="36">
        <v>1675.7</v>
      </c>
      <c r="T1435" s="36">
        <v>20</v>
      </c>
      <c r="U1435" s="36">
        <v>8</v>
      </c>
      <c r="V1435" s="36">
        <v>4</v>
      </c>
    </row>
    <row r="1436" spans="1:22" x14ac:dyDescent="0.25">
      <c r="A1436" s="31">
        <v>1432</v>
      </c>
      <c r="B1436" s="32">
        <v>42681</v>
      </c>
      <c r="C1436" s="33">
        <v>1</v>
      </c>
      <c r="D1436" s="33">
        <v>3</v>
      </c>
      <c r="E1436" s="33">
        <v>4</v>
      </c>
      <c r="F1436" s="33">
        <v>5</v>
      </c>
      <c r="G1436" s="33">
        <v>10</v>
      </c>
      <c r="H1436" s="33">
        <v>11</v>
      </c>
      <c r="I1436" s="33">
        <v>12</v>
      </c>
      <c r="J1436" s="33">
        <v>16</v>
      </c>
      <c r="K1436" s="33">
        <v>17</v>
      </c>
      <c r="L1436" s="33">
        <v>18</v>
      </c>
      <c r="M1436" s="33">
        <v>20</v>
      </c>
      <c r="N1436" s="33">
        <v>21</v>
      </c>
      <c r="O1436" s="33">
        <v>23</v>
      </c>
      <c r="P1436" s="33">
        <v>24</v>
      </c>
      <c r="Q1436" s="33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36">
        <v>574057.4</v>
      </c>
      <c r="S1437" s="36">
        <v>1499</v>
      </c>
      <c r="T1437" s="36">
        <v>20</v>
      </c>
      <c r="U1437" s="36">
        <v>8</v>
      </c>
      <c r="V1437" s="36">
        <v>4</v>
      </c>
    </row>
    <row r="1438" spans="1:22" x14ac:dyDescent="0.25">
      <c r="A1438" s="31">
        <v>1434</v>
      </c>
      <c r="B1438" s="32">
        <v>42685</v>
      </c>
      <c r="C1438" s="33">
        <v>3</v>
      </c>
      <c r="D1438" s="33">
        <v>4</v>
      </c>
      <c r="E1438" s="33">
        <v>5</v>
      </c>
      <c r="F1438" s="33">
        <v>6</v>
      </c>
      <c r="G1438" s="33">
        <v>7</v>
      </c>
      <c r="H1438" s="33">
        <v>9</v>
      </c>
      <c r="I1438" s="33">
        <v>10</v>
      </c>
      <c r="J1438" s="33">
        <v>12</v>
      </c>
      <c r="K1438" s="33">
        <v>13</v>
      </c>
      <c r="L1438" s="33">
        <v>15</v>
      </c>
      <c r="M1438" s="33">
        <v>18</v>
      </c>
      <c r="N1438" s="33">
        <v>19</v>
      </c>
      <c r="O1438" s="33">
        <v>22</v>
      </c>
      <c r="P1438" s="33">
        <v>23</v>
      </c>
      <c r="Q1438" s="33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36">
        <v>0</v>
      </c>
      <c r="S1439" s="36">
        <v>2708.34</v>
      </c>
      <c r="T1439" s="36">
        <v>20</v>
      </c>
      <c r="U1439" s="36">
        <v>8</v>
      </c>
      <c r="V1439" s="36">
        <v>4</v>
      </c>
    </row>
    <row r="1440" spans="1:22" x14ac:dyDescent="0.25">
      <c r="A1440" s="31">
        <v>1436</v>
      </c>
      <c r="B1440" s="32">
        <v>42690</v>
      </c>
      <c r="C1440" s="33">
        <v>1</v>
      </c>
      <c r="D1440" s="33">
        <v>2</v>
      </c>
      <c r="E1440" s="33">
        <v>3</v>
      </c>
      <c r="F1440" s="33">
        <v>5</v>
      </c>
      <c r="G1440" s="33">
        <v>6</v>
      </c>
      <c r="H1440" s="33">
        <v>8</v>
      </c>
      <c r="I1440" s="33">
        <v>11</v>
      </c>
      <c r="J1440" s="33">
        <v>12</v>
      </c>
      <c r="K1440" s="33">
        <v>15</v>
      </c>
      <c r="L1440" s="33">
        <v>17</v>
      </c>
      <c r="M1440" s="33">
        <v>18</v>
      </c>
      <c r="N1440" s="33">
        <v>19</v>
      </c>
      <c r="O1440" s="33">
        <v>22</v>
      </c>
      <c r="P1440" s="33">
        <v>23</v>
      </c>
      <c r="Q1440" s="33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36">
        <v>507086.59</v>
      </c>
      <c r="S1441" s="36">
        <v>796.05</v>
      </c>
      <c r="T1441" s="36">
        <v>20</v>
      </c>
      <c r="U1441" s="36">
        <v>8</v>
      </c>
      <c r="V1441" s="36">
        <v>4</v>
      </c>
    </row>
    <row r="1442" spans="1:22" x14ac:dyDescent="0.25">
      <c r="A1442" s="31">
        <v>1438</v>
      </c>
      <c r="B1442" s="32">
        <v>42695</v>
      </c>
      <c r="C1442" s="33">
        <v>1</v>
      </c>
      <c r="D1442" s="33">
        <v>4</v>
      </c>
      <c r="E1442" s="33">
        <v>7</v>
      </c>
      <c r="F1442" s="33">
        <v>8</v>
      </c>
      <c r="G1442" s="33">
        <v>9</v>
      </c>
      <c r="H1442" s="33">
        <v>10</v>
      </c>
      <c r="I1442" s="33">
        <v>11</v>
      </c>
      <c r="J1442" s="33">
        <v>12</v>
      </c>
      <c r="K1442" s="33">
        <v>14</v>
      </c>
      <c r="L1442" s="33">
        <v>15</v>
      </c>
      <c r="M1442" s="33">
        <v>17</v>
      </c>
      <c r="N1442" s="33">
        <v>20</v>
      </c>
      <c r="O1442" s="33">
        <v>21</v>
      </c>
      <c r="P1442" s="33">
        <v>22</v>
      </c>
      <c r="Q1442" s="33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36">
        <v>943702.11</v>
      </c>
      <c r="S1443" s="36">
        <v>2325.0100000000002</v>
      </c>
      <c r="T1443" s="36">
        <v>20</v>
      </c>
      <c r="U1443" s="36">
        <v>8</v>
      </c>
      <c r="V1443" s="36">
        <v>4</v>
      </c>
    </row>
    <row r="1444" spans="1:22" x14ac:dyDescent="0.25">
      <c r="A1444" s="31">
        <v>1440</v>
      </c>
      <c r="B1444" s="32">
        <v>42699</v>
      </c>
      <c r="C1444" s="33">
        <v>2</v>
      </c>
      <c r="D1444" s="33">
        <v>3</v>
      </c>
      <c r="E1444" s="33">
        <v>8</v>
      </c>
      <c r="F1444" s="33">
        <v>10</v>
      </c>
      <c r="G1444" s="33">
        <v>12</v>
      </c>
      <c r="H1444" s="33">
        <v>13</v>
      </c>
      <c r="I1444" s="33">
        <v>14</v>
      </c>
      <c r="J1444" s="33">
        <v>16</v>
      </c>
      <c r="K1444" s="33">
        <v>17</v>
      </c>
      <c r="L1444" s="33">
        <v>18</v>
      </c>
      <c r="M1444" s="33">
        <v>20</v>
      </c>
      <c r="N1444" s="33">
        <v>21</v>
      </c>
      <c r="O1444" s="33">
        <v>22</v>
      </c>
      <c r="P1444" s="33">
        <v>24</v>
      </c>
      <c r="Q1444" s="33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36">
        <v>668097.1</v>
      </c>
      <c r="S1445" s="36">
        <v>861.19</v>
      </c>
      <c r="T1445" s="36">
        <v>20</v>
      </c>
      <c r="U1445" s="36">
        <v>8</v>
      </c>
      <c r="V1445" s="36">
        <v>4</v>
      </c>
    </row>
    <row r="1446" spans="1:22" x14ac:dyDescent="0.25">
      <c r="A1446" s="31">
        <v>1442</v>
      </c>
      <c r="B1446" s="32">
        <v>42704</v>
      </c>
      <c r="C1446" s="33">
        <v>1</v>
      </c>
      <c r="D1446" s="33">
        <v>2</v>
      </c>
      <c r="E1446" s="33">
        <v>3</v>
      </c>
      <c r="F1446" s="33">
        <v>4</v>
      </c>
      <c r="G1446" s="33">
        <v>7</v>
      </c>
      <c r="H1446" s="33">
        <v>9</v>
      </c>
      <c r="I1446" s="33">
        <v>11</v>
      </c>
      <c r="J1446" s="33">
        <v>12</v>
      </c>
      <c r="K1446" s="33">
        <v>13</v>
      </c>
      <c r="L1446" s="33">
        <v>15</v>
      </c>
      <c r="M1446" s="33">
        <v>16</v>
      </c>
      <c r="N1446" s="33">
        <v>17</v>
      </c>
      <c r="O1446" s="33">
        <v>19</v>
      </c>
      <c r="P1446" s="33">
        <v>20</v>
      </c>
      <c r="Q1446" s="33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36">
        <v>985648.09</v>
      </c>
      <c r="S1447" s="36">
        <v>1604.64</v>
      </c>
      <c r="T1447" s="36">
        <v>20</v>
      </c>
      <c r="U1447" s="36">
        <v>8</v>
      </c>
      <c r="V1447" s="36">
        <v>4</v>
      </c>
    </row>
    <row r="1448" spans="1:22" x14ac:dyDescent="0.25">
      <c r="A1448" s="31">
        <v>1444</v>
      </c>
      <c r="B1448" s="32">
        <v>42709</v>
      </c>
      <c r="C1448" s="33">
        <v>1</v>
      </c>
      <c r="D1448" s="33">
        <v>2</v>
      </c>
      <c r="E1448" s="33">
        <v>4</v>
      </c>
      <c r="F1448" s="33">
        <v>5</v>
      </c>
      <c r="G1448" s="33">
        <v>6</v>
      </c>
      <c r="H1448" s="33">
        <v>9</v>
      </c>
      <c r="I1448" s="33">
        <v>10</v>
      </c>
      <c r="J1448" s="33">
        <v>11</v>
      </c>
      <c r="K1448" s="33">
        <v>14</v>
      </c>
      <c r="L1448" s="33">
        <v>15</v>
      </c>
      <c r="M1448" s="33">
        <v>17</v>
      </c>
      <c r="N1448" s="33">
        <v>18</v>
      </c>
      <c r="O1448" s="33">
        <v>20</v>
      </c>
      <c r="P1448" s="33">
        <v>21</v>
      </c>
      <c r="Q1448" s="33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36">
        <v>503879.56</v>
      </c>
      <c r="S1449" s="36">
        <v>937.17</v>
      </c>
      <c r="T1449" s="36">
        <v>20</v>
      </c>
      <c r="U1449" s="36">
        <v>8</v>
      </c>
      <c r="V1449" s="36">
        <v>4</v>
      </c>
    </row>
    <row r="1450" spans="1:22" x14ac:dyDescent="0.25">
      <c r="A1450" s="31">
        <v>1446</v>
      </c>
      <c r="B1450" s="32">
        <v>42713</v>
      </c>
      <c r="C1450" s="33">
        <v>1</v>
      </c>
      <c r="D1450" s="33">
        <v>4</v>
      </c>
      <c r="E1450" s="33">
        <v>6</v>
      </c>
      <c r="F1450" s="33">
        <v>7</v>
      </c>
      <c r="G1450" s="33">
        <v>8</v>
      </c>
      <c r="H1450" s="33">
        <v>12</v>
      </c>
      <c r="I1450" s="33">
        <v>13</v>
      </c>
      <c r="J1450" s="33">
        <v>16</v>
      </c>
      <c r="K1450" s="33">
        <v>17</v>
      </c>
      <c r="L1450" s="33">
        <v>20</v>
      </c>
      <c r="M1450" s="33">
        <v>21</v>
      </c>
      <c r="N1450" s="33">
        <v>22</v>
      </c>
      <c r="O1450" s="33">
        <v>23</v>
      </c>
      <c r="P1450" s="33">
        <v>24</v>
      </c>
      <c r="Q1450" s="33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36">
        <v>914001.43</v>
      </c>
      <c r="S1451" s="36">
        <v>1683.88</v>
      </c>
      <c r="T1451" s="36">
        <v>20</v>
      </c>
      <c r="U1451" s="36">
        <v>8</v>
      </c>
      <c r="V1451" s="36">
        <v>4</v>
      </c>
    </row>
    <row r="1452" spans="1:22" x14ac:dyDescent="0.25">
      <c r="A1452" s="31">
        <v>1448</v>
      </c>
      <c r="B1452" s="32">
        <v>42718</v>
      </c>
      <c r="C1452" s="33">
        <v>1</v>
      </c>
      <c r="D1452" s="33">
        <v>3</v>
      </c>
      <c r="E1452" s="33">
        <v>4</v>
      </c>
      <c r="F1452" s="33">
        <v>5</v>
      </c>
      <c r="G1452" s="33">
        <v>6</v>
      </c>
      <c r="H1452" s="33">
        <v>8</v>
      </c>
      <c r="I1452" s="33">
        <v>12</v>
      </c>
      <c r="J1452" s="33">
        <v>13</v>
      </c>
      <c r="K1452" s="33">
        <v>16</v>
      </c>
      <c r="L1452" s="33">
        <v>18</v>
      </c>
      <c r="M1452" s="33">
        <v>19</v>
      </c>
      <c r="N1452" s="33">
        <v>21</v>
      </c>
      <c r="O1452" s="33">
        <v>22</v>
      </c>
      <c r="P1452" s="33">
        <v>23</v>
      </c>
      <c r="Q1452" s="33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36">
        <v>562072.22</v>
      </c>
      <c r="S1453" s="36">
        <v>1616.31</v>
      </c>
      <c r="T1453" s="36">
        <v>20</v>
      </c>
      <c r="U1453" s="36">
        <v>8</v>
      </c>
      <c r="V1453" s="36">
        <v>4</v>
      </c>
    </row>
    <row r="1454" spans="1:22" x14ac:dyDescent="0.25">
      <c r="A1454" s="31">
        <v>1450</v>
      </c>
      <c r="B1454" s="32">
        <v>42723</v>
      </c>
      <c r="C1454" s="33">
        <v>1</v>
      </c>
      <c r="D1454" s="33">
        <v>2</v>
      </c>
      <c r="E1454" s="33">
        <v>4</v>
      </c>
      <c r="F1454" s="33">
        <v>5</v>
      </c>
      <c r="G1454" s="33">
        <v>8</v>
      </c>
      <c r="H1454" s="33">
        <v>9</v>
      </c>
      <c r="I1454" s="33">
        <v>10</v>
      </c>
      <c r="J1454" s="33">
        <v>13</v>
      </c>
      <c r="K1454" s="33">
        <v>14</v>
      </c>
      <c r="L1454" s="33">
        <v>16</v>
      </c>
      <c r="M1454" s="33">
        <v>17</v>
      </c>
      <c r="N1454" s="33">
        <v>19</v>
      </c>
      <c r="O1454" s="33">
        <v>20</v>
      </c>
      <c r="P1454" s="33">
        <v>22</v>
      </c>
      <c r="Q1454" s="33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36">
        <v>808904.67</v>
      </c>
      <c r="S1455" s="36">
        <v>1422.25</v>
      </c>
      <c r="T1455" s="36">
        <v>20</v>
      </c>
      <c r="U1455" s="36">
        <v>8</v>
      </c>
      <c r="V1455" s="36">
        <v>4</v>
      </c>
    </row>
    <row r="1456" spans="1:22" x14ac:dyDescent="0.25">
      <c r="A1456" s="31">
        <v>1452</v>
      </c>
      <c r="B1456" s="32">
        <v>42727</v>
      </c>
      <c r="C1456" s="33">
        <v>2</v>
      </c>
      <c r="D1456" s="33">
        <v>5</v>
      </c>
      <c r="E1456" s="33">
        <v>7</v>
      </c>
      <c r="F1456" s="33">
        <v>8</v>
      </c>
      <c r="G1456" s="33">
        <v>10</v>
      </c>
      <c r="H1456" s="33">
        <v>11</v>
      </c>
      <c r="I1456" s="33">
        <v>13</v>
      </c>
      <c r="J1456" s="33">
        <v>14</v>
      </c>
      <c r="K1456" s="33">
        <v>15</v>
      </c>
      <c r="L1456" s="33">
        <v>17</v>
      </c>
      <c r="M1456" s="33">
        <v>20</v>
      </c>
      <c r="N1456" s="33">
        <v>21</v>
      </c>
      <c r="O1456" s="33">
        <v>23</v>
      </c>
      <c r="P1456" s="33">
        <v>24</v>
      </c>
      <c r="Q1456" s="33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36">
        <v>297695.33</v>
      </c>
      <c r="S1457" s="36">
        <v>1416.18</v>
      </c>
      <c r="T1457" s="36">
        <v>20</v>
      </c>
      <c r="U1457" s="36">
        <v>8</v>
      </c>
      <c r="V1457" s="36">
        <v>4</v>
      </c>
    </row>
    <row r="1458" spans="1:22" x14ac:dyDescent="0.25">
      <c r="A1458" s="31">
        <v>1454</v>
      </c>
      <c r="B1458" s="32">
        <v>42732</v>
      </c>
      <c r="C1458" s="33">
        <v>1</v>
      </c>
      <c r="D1458" s="33">
        <v>3</v>
      </c>
      <c r="E1458" s="33">
        <v>4</v>
      </c>
      <c r="F1458" s="33">
        <v>7</v>
      </c>
      <c r="G1458" s="33">
        <v>10</v>
      </c>
      <c r="H1458" s="33">
        <v>12</v>
      </c>
      <c r="I1458" s="33">
        <v>13</v>
      </c>
      <c r="J1458" s="33">
        <v>14</v>
      </c>
      <c r="K1458" s="33">
        <v>18</v>
      </c>
      <c r="L1458" s="33">
        <v>19</v>
      </c>
      <c r="M1458" s="33">
        <v>20</v>
      </c>
      <c r="N1458" s="33">
        <v>21</v>
      </c>
      <c r="O1458" s="33">
        <v>22</v>
      </c>
      <c r="P1458" s="33">
        <v>23</v>
      </c>
      <c r="Q1458" s="33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36">
        <v>514662.04</v>
      </c>
      <c r="S1459" s="36">
        <v>2262.25</v>
      </c>
      <c r="T1459" s="36">
        <v>20</v>
      </c>
      <c r="U1459" s="36">
        <v>8</v>
      </c>
      <c r="V1459" s="36">
        <v>4</v>
      </c>
    </row>
    <row r="1460" spans="1:22" x14ac:dyDescent="0.25">
      <c r="A1460" s="31">
        <v>1456</v>
      </c>
      <c r="B1460" s="32">
        <v>42737</v>
      </c>
      <c r="C1460" s="33">
        <v>1</v>
      </c>
      <c r="D1460" s="33">
        <v>2</v>
      </c>
      <c r="E1460" s="33">
        <v>6</v>
      </c>
      <c r="F1460" s="33">
        <v>7</v>
      </c>
      <c r="G1460" s="33">
        <v>8</v>
      </c>
      <c r="H1460" s="33">
        <v>9</v>
      </c>
      <c r="I1460" s="33">
        <v>12</v>
      </c>
      <c r="J1460" s="33">
        <v>13</v>
      </c>
      <c r="K1460" s="33">
        <v>14</v>
      </c>
      <c r="L1460" s="33">
        <v>15</v>
      </c>
      <c r="M1460" s="33">
        <v>19</v>
      </c>
      <c r="N1460" s="33">
        <v>20</v>
      </c>
      <c r="O1460" s="33">
        <v>21</v>
      </c>
      <c r="P1460" s="33">
        <v>24</v>
      </c>
      <c r="Q1460" s="33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36">
        <v>1504968.43</v>
      </c>
      <c r="S1461" s="36">
        <v>1759.37</v>
      </c>
      <c r="T1461" s="36">
        <v>20</v>
      </c>
      <c r="U1461" s="36">
        <v>8</v>
      </c>
      <c r="V1461" s="36">
        <v>4</v>
      </c>
    </row>
    <row r="1462" spans="1:22" x14ac:dyDescent="0.25">
      <c r="A1462" s="31">
        <v>1458</v>
      </c>
      <c r="B1462" s="32">
        <v>42741</v>
      </c>
      <c r="C1462" s="33">
        <v>1</v>
      </c>
      <c r="D1462" s="33">
        <v>2</v>
      </c>
      <c r="E1462" s="33">
        <v>3</v>
      </c>
      <c r="F1462" s="33">
        <v>5</v>
      </c>
      <c r="G1462" s="33">
        <v>7</v>
      </c>
      <c r="H1462" s="33">
        <v>9</v>
      </c>
      <c r="I1462" s="33">
        <v>11</v>
      </c>
      <c r="J1462" s="33">
        <v>14</v>
      </c>
      <c r="K1462" s="33">
        <v>17</v>
      </c>
      <c r="L1462" s="33">
        <v>18</v>
      </c>
      <c r="M1462" s="33">
        <v>19</v>
      </c>
      <c r="N1462" s="33">
        <v>20</v>
      </c>
      <c r="O1462" s="33">
        <v>22</v>
      </c>
      <c r="P1462" s="33">
        <v>23</v>
      </c>
      <c r="Q1462" s="33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36">
        <v>1025074.08</v>
      </c>
      <c r="S1463" s="36">
        <v>2523.2600000000002</v>
      </c>
      <c r="T1463" s="36">
        <v>20</v>
      </c>
      <c r="U1463" s="36">
        <v>8</v>
      </c>
      <c r="V1463" s="36">
        <v>4</v>
      </c>
    </row>
    <row r="1464" spans="1:22" x14ac:dyDescent="0.25">
      <c r="A1464" s="31">
        <v>1460</v>
      </c>
      <c r="B1464" s="32">
        <v>42746</v>
      </c>
      <c r="C1464" s="33">
        <v>1</v>
      </c>
      <c r="D1464" s="33">
        <v>3</v>
      </c>
      <c r="E1464" s="33">
        <v>5</v>
      </c>
      <c r="F1464" s="33">
        <v>7</v>
      </c>
      <c r="G1464" s="33">
        <v>11</v>
      </c>
      <c r="H1464" s="33">
        <v>14</v>
      </c>
      <c r="I1464" s="33">
        <v>15</v>
      </c>
      <c r="J1464" s="33">
        <v>16</v>
      </c>
      <c r="K1464" s="33">
        <v>17</v>
      </c>
      <c r="L1464" s="33">
        <v>18</v>
      </c>
      <c r="M1464" s="33">
        <v>19</v>
      </c>
      <c r="N1464" s="33">
        <v>20</v>
      </c>
      <c r="O1464" s="33">
        <v>21</v>
      </c>
      <c r="P1464" s="33">
        <v>24</v>
      </c>
      <c r="Q1464" s="33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36">
        <v>625164.78</v>
      </c>
      <c r="S1465" s="36">
        <v>1728.28</v>
      </c>
      <c r="T1465" s="36">
        <v>20</v>
      </c>
      <c r="U1465" s="36">
        <v>8</v>
      </c>
      <c r="V1465" s="36">
        <v>4</v>
      </c>
    </row>
    <row r="1466" spans="1:22" x14ac:dyDescent="0.25">
      <c r="A1466" s="31">
        <v>1462</v>
      </c>
      <c r="B1466" s="32">
        <v>42751</v>
      </c>
      <c r="C1466" s="33">
        <v>1</v>
      </c>
      <c r="D1466" s="33">
        <v>3</v>
      </c>
      <c r="E1466" s="33">
        <v>4</v>
      </c>
      <c r="F1466" s="33">
        <v>5</v>
      </c>
      <c r="G1466" s="33">
        <v>7</v>
      </c>
      <c r="H1466" s="33">
        <v>9</v>
      </c>
      <c r="I1466" s="33">
        <v>12</v>
      </c>
      <c r="J1466" s="33">
        <v>13</v>
      </c>
      <c r="K1466" s="33">
        <v>14</v>
      </c>
      <c r="L1466" s="33">
        <v>16</v>
      </c>
      <c r="M1466" s="33">
        <v>17</v>
      </c>
      <c r="N1466" s="33">
        <v>20</v>
      </c>
      <c r="O1466" s="33">
        <v>21</v>
      </c>
      <c r="P1466" s="33">
        <v>24</v>
      </c>
      <c r="Q1466" s="33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36">
        <v>207383.64</v>
      </c>
      <c r="S1467" s="36">
        <v>1163.0899999999999</v>
      </c>
      <c r="T1467" s="36">
        <v>20</v>
      </c>
      <c r="U1467" s="36">
        <v>8</v>
      </c>
      <c r="V1467" s="36">
        <v>4</v>
      </c>
    </row>
    <row r="1468" spans="1:22" x14ac:dyDescent="0.25">
      <c r="A1468" s="31">
        <v>1464</v>
      </c>
      <c r="B1468" s="32">
        <v>42755</v>
      </c>
      <c r="C1468" s="33">
        <v>1</v>
      </c>
      <c r="D1468" s="33">
        <v>4</v>
      </c>
      <c r="E1468" s="33">
        <v>9</v>
      </c>
      <c r="F1468" s="33">
        <v>10</v>
      </c>
      <c r="G1468" s="33">
        <v>11</v>
      </c>
      <c r="H1468" s="33">
        <v>12</v>
      </c>
      <c r="I1468" s="33">
        <v>13</v>
      </c>
      <c r="J1468" s="33">
        <v>14</v>
      </c>
      <c r="K1468" s="33">
        <v>15</v>
      </c>
      <c r="L1468" s="33">
        <v>16</v>
      </c>
      <c r="M1468" s="33">
        <v>17</v>
      </c>
      <c r="N1468" s="33">
        <v>18</v>
      </c>
      <c r="O1468" s="33">
        <v>22</v>
      </c>
      <c r="P1468" s="33">
        <v>23</v>
      </c>
      <c r="Q1468" s="33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36">
        <v>881947.85</v>
      </c>
      <c r="S1469" s="36">
        <v>1615.29</v>
      </c>
      <c r="T1469" s="36">
        <v>20</v>
      </c>
      <c r="U1469" s="36">
        <v>8</v>
      </c>
      <c r="V1469" s="36">
        <v>4</v>
      </c>
    </row>
    <row r="1470" spans="1:22" x14ac:dyDescent="0.25">
      <c r="A1470" s="31">
        <v>1466</v>
      </c>
      <c r="B1470" s="32">
        <v>42760</v>
      </c>
      <c r="C1470" s="33">
        <v>2</v>
      </c>
      <c r="D1470" s="33">
        <v>3</v>
      </c>
      <c r="E1470" s="33">
        <v>4</v>
      </c>
      <c r="F1470" s="33">
        <v>6</v>
      </c>
      <c r="G1470" s="33">
        <v>10</v>
      </c>
      <c r="H1470" s="33">
        <v>11</v>
      </c>
      <c r="I1470" s="33">
        <v>12</v>
      </c>
      <c r="J1470" s="33">
        <v>14</v>
      </c>
      <c r="K1470" s="33">
        <v>19</v>
      </c>
      <c r="L1470" s="33">
        <v>20</v>
      </c>
      <c r="M1470" s="33">
        <v>21</v>
      </c>
      <c r="N1470" s="33">
        <v>22</v>
      </c>
      <c r="O1470" s="33">
        <v>23</v>
      </c>
      <c r="P1470" s="33">
        <v>24</v>
      </c>
      <c r="Q1470" s="33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36">
        <v>234111.3</v>
      </c>
      <c r="S1471" s="36">
        <v>1378.97</v>
      </c>
      <c r="T1471" s="36">
        <v>20</v>
      </c>
      <c r="U1471" s="36">
        <v>8</v>
      </c>
      <c r="V1471" s="36">
        <v>4</v>
      </c>
    </row>
    <row r="1472" spans="1:22" x14ac:dyDescent="0.25">
      <c r="A1472" s="31">
        <v>1468</v>
      </c>
      <c r="B1472" s="32">
        <v>42765</v>
      </c>
      <c r="C1472" s="33">
        <v>2</v>
      </c>
      <c r="D1472" s="33">
        <v>3</v>
      </c>
      <c r="E1472" s="33">
        <v>5</v>
      </c>
      <c r="F1472" s="33">
        <v>6</v>
      </c>
      <c r="G1472" s="33">
        <v>8</v>
      </c>
      <c r="H1472" s="33">
        <v>11</v>
      </c>
      <c r="I1472" s="33">
        <v>12</v>
      </c>
      <c r="J1472" s="33">
        <v>13</v>
      </c>
      <c r="K1472" s="33">
        <v>14</v>
      </c>
      <c r="L1472" s="33">
        <v>18</v>
      </c>
      <c r="M1472" s="33">
        <v>19</v>
      </c>
      <c r="N1472" s="33">
        <v>20</v>
      </c>
      <c r="O1472" s="33">
        <v>21</v>
      </c>
      <c r="P1472" s="33">
        <v>23</v>
      </c>
      <c r="Q1472" s="33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36">
        <v>1014704.42</v>
      </c>
      <c r="S1473" s="36">
        <v>1036.06</v>
      </c>
      <c r="T1473" s="36">
        <v>20</v>
      </c>
      <c r="U1473" s="36">
        <v>8</v>
      </c>
      <c r="V1473" s="36">
        <v>4</v>
      </c>
    </row>
    <row r="1474" spans="1:22" x14ac:dyDescent="0.25">
      <c r="A1474" s="31">
        <v>1470</v>
      </c>
      <c r="B1474" s="32">
        <v>42769</v>
      </c>
      <c r="C1474" s="33">
        <v>2</v>
      </c>
      <c r="D1474" s="33">
        <v>3</v>
      </c>
      <c r="E1474" s="33">
        <v>7</v>
      </c>
      <c r="F1474" s="33">
        <v>8</v>
      </c>
      <c r="G1474" s="33">
        <v>11</v>
      </c>
      <c r="H1474" s="33">
        <v>12</v>
      </c>
      <c r="I1474" s="33">
        <v>13</v>
      </c>
      <c r="J1474" s="33">
        <v>14</v>
      </c>
      <c r="K1474" s="33">
        <v>15</v>
      </c>
      <c r="L1474" s="33">
        <v>18</v>
      </c>
      <c r="M1474" s="33">
        <v>20</v>
      </c>
      <c r="N1474" s="33">
        <v>21</v>
      </c>
      <c r="O1474" s="33">
        <v>22</v>
      </c>
      <c r="P1474" s="33">
        <v>23</v>
      </c>
      <c r="Q1474" s="33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36">
        <v>874764.39</v>
      </c>
      <c r="S1475" s="36">
        <v>943.58</v>
      </c>
      <c r="T1475" s="36">
        <v>20</v>
      </c>
      <c r="U1475" s="36">
        <v>8</v>
      </c>
      <c r="V1475" s="36">
        <v>4</v>
      </c>
    </row>
    <row r="1476" spans="1:22" x14ac:dyDescent="0.25">
      <c r="A1476" s="31">
        <v>1472</v>
      </c>
      <c r="B1476" s="32">
        <v>42774</v>
      </c>
      <c r="C1476" s="33">
        <v>2</v>
      </c>
      <c r="D1476" s="33">
        <v>3</v>
      </c>
      <c r="E1476" s="33">
        <v>4</v>
      </c>
      <c r="F1476" s="33">
        <v>5</v>
      </c>
      <c r="G1476" s="33">
        <v>7</v>
      </c>
      <c r="H1476" s="33">
        <v>8</v>
      </c>
      <c r="I1476" s="33">
        <v>10</v>
      </c>
      <c r="J1476" s="33">
        <v>12</v>
      </c>
      <c r="K1476" s="33">
        <v>13</v>
      </c>
      <c r="L1476" s="33">
        <v>14</v>
      </c>
      <c r="M1476" s="33">
        <v>18</v>
      </c>
      <c r="N1476" s="33">
        <v>21</v>
      </c>
      <c r="O1476" s="33">
        <v>22</v>
      </c>
      <c r="P1476" s="33">
        <v>23</v>
      </c>
      <c r="Q1476" s="33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36">
        <v>1805494.62</v>
      </c>
      <c r="S1477" s="36">
        <v>1610.25</v>
      </c>
      <c r="T1477" s="36">
        <v>20</v>
      </c>
      <c r="U1477" s="36">
        <v>8</v>
      </c>
      <c r="V1477" s="36">
        <v>4</v>
      </c>
    </row>
    <row r="1478" spans="1:22" x14ac:dyDescent="0.25">
      <c r="A1478" s="31">
        <v>1474</v>
      </c>
      <c r="B1478" s="32">
        <v>42779</v>
      </c>
      <c r="C1478" s="33">
        <v>1</v>
      </c>
      <c r="D1478" s="33">
        <v>2</v>
      </c>
      <c r="E1478" s="33">
        <v>5</v>
      </c>
      <c r="F1478" s="33">
        <v>7</v>
      </c>
      <c r="G1478" s="33">
        <v>8</v>
      </c>
      <c r="H1478" s="33">
        <v>10</v>
      </c>
      <c r="I1478" s="33">
        <v>11</v>
      </c>
      <c r="J1478" s="33">
        <v>13</v>
      </c>
      <c r="K1478" s="33">
        <v>14</v>
      </c>
      <c r="L1478" s="33">
        <v>15</v>
      </c>
      <c r="M1478" s="33">
        <v>18</v>
      </c>
      <c r="N1478" s="33">
        <v>19</v>
      </c>
      <c r="O1478" s="33">
        <v>20</v>
      </c>
      <c r="P1478" s="33">
        <v>21</v>
      </c>
      <c r="Q1478" s="33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36">
        <v>288501.08</v>
      </c>
      <c r="S1479" s="36">
        <v>875.78</v>
      </c>
      <c r="T1479" s="36">
        <v>20</v>
      </c>
      <c r="U1479" s="36">
        <v>8</v>
      </c>
      <c r="V1479" s="36">
        <v>4</v>
      </c>
    </row>
    <row r="1480" spans="1:22" x14ac:dyDescent="0.25">
      <c r="A1480" s="31">
        <v>1476</v>
      </c>
      <c r="B1480" s="32">
        <v>42783</v>
      </c>
      <c r="C1480" s="33">
        <v>2</v>
      </c>
      <c r="D1480" s="33">
        <v>4</v>
      </c>
      <c r="E1480" s="33">
        <v>5</v>
      </c>
      <c r="F1480" s="33">
        <v>6</v>
      </c>
      <c r="G1480" s="33">
        <v>7</v>
      </c>
      <c r="H1480" s="33">
        <v>9</v>
      </c>
      <c r="I1480" s="33">
        <v>10</v>
      </c>
      <c r="J1480" s="33">
        <v>12</v>
      </c>
      <c r="K1480" s="33">
        <v>13</v>
      </c>
      <c r="L1480" s="33">
        <v>14</v>
      </c>
      <c r="M1480" s="33">
        <v>16</v>
      </c>
      <c r="N1480" s="33">
        <v>19</v>
      </c>
      <c r="O1480" s="33">
        <v>21</v>
      </c>
      <c r="P1480" s="33">
        <v>22</v>
      </c>
      <c r="Q1480" s="33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36">
        <v>678046.94</v>
      </c>
      <c r="S1481" s="36">
        <v>2100.3000000000002</v>
      </c>
      <c r="T1481" s="36">
        <v>20</v>
      </c>
      <c r="U1481" s="36">
        <v>8</v>
      </c>
      <c r="V1481" s="36">
        <v>4</v>
      </c>
    </row>
    <row r="1482" spans="1:22" x14ac:dyDescent="0.25">
      <c r="A1482" s="31">
        <v>1478</v>
      </c>
      <c r="B1482" s="32">
        <v>42788</v>
      </c>
      <c r="C1482" s="33">
        <v>2</v>
      </c>
      <c r="D1482" s="33">
        <v>5</v>
      </c>
      <c r="E1482" s="33">
        <v>6</v>
      </c>
      <c r="F1482" s="33">
        <v>7</v>
      </c>
      <c r="G1482" s="33">
        <v>10</v>
      </c>
      <c r="H1482" s="33">
        <v>11</v>
      </c>
      <c r="I1482" s="33">
        <v>12</v>
      </c>
      <c r="J1482" s="33">
        <v>15</v>
      </c>
      <c r="K1482" s="33">
        <v>16</v>
      </c>
      <c r="L1482" s="33">
        <v>17</v>
      </c>
      <c r="M1482" s="33">
        <v>18</v>
      </c>
      <c r="N1482" s="33">
        <v>19</v>
      </c>
      <c r="O1482" s="33">
        <v>21</v>
      </c>
      <c r="P1482" s="33">
        <v>24</v>
      </c>
      <c r="Q1482" s="33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36">
        <v>884682.47</v>
      </c>
      <c r="S1483" s="36">
        <v>1808.7</v>
      </c>
      <c r="T1483" s="36">
        <v>20</v>
      </c>
      <c r="U1483" s="36">
        <v>8</v>
      </c>
      <c r="V1483" s="36">
        <v>4</v>
      </c>
    </row>
    <row r="1484" spans="1:22" x14ac:dyDescent="0.25">
      <c r="A1484" s="31">
        <v>1480</v>
      </c>
      <c r="B1484" s="32">
        <v>42795</v>
      </c>
      <c r="C1484" s="33">
        <v>1</v>
      </c>
      <c r="D1484" s="33">
        <v>6</v>
      </c>
      <c r="E1484" s="33">
        <v>7</v>
      </c>
      <c r="F1484" s="33">
        <v>10</v>
      </c>
      <c r="G1484" s="33">
        <v>11</v>
      </c>
      <c r="H1484" s="33">
        <v>12</v>
      </c>
      <c r="I1484" s="33">
        <v>13</v>
      </c>
      <c r="J1484" s="33">
        <v>15</v>
      </c>
      <c r="K1484" s="33">
        <v>16</v>
      </c>
      <c r="L1484" s="33">
        <v>17</v>
      </c>
      <c r="M1484" s="33">
        <v>19</v>
      </c>
      <c r="N1484" s="33">
        <v>20</v>
      </c>
      <c r="O1484" s="33">
        <v>21</v>
      </c>
      <c r="P1484" s="33">
        <v>22</v>
      </c>
      <c r="Q1484" s="33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36">
        <v>1167875.31</v>
      </c>
      <c r="S1485" s="36">
        <v>1640.44</v>
      </c>
      <c r="T1485" s="36">
        <v>20</v>
      </c>
      <c r="U1485" s="36">
        <v>8</v>
      </c>
      <c r="V1485" s="36">
        <v>4</v>
      </c>
    </row>
    <row r="1486" spans="1:22" x14ac:dyDescent="0.25">
      <c r="A1486" s="31">
        <v>1482</v>
      </c>
      <c r="B1486" s="32">
        <v>42800</v>
      </c>
      <c r="C1486" s="33">
        <v>1</v>
      </c>
      <c r="D1486" s="33">
        <v>2</v>
      </c>
      <c r="E1486" s="33">
        <v>4</v>
      </c>
      <c r="F1486" s="33">
        <v>5</v>
      </c>
      <c r="G1486" s="33">
        <v>7</v>
      </c>
      <c r="H1486" s="33">
        <v>8</v>
      </c>
      <c r="I1486" s="33">
        <v>9</v>
      </c>
      <c r="J1486" s="33">
        <v>10</v>
      </c>
      <c r="K1486" s="33">
        <v>11</v>
      </c>
      <c r="L1486" s="33">
        <v>12</v>
      </c>
      <c r="M1486" s="33">
        <v>14</v>
      </c>
      <c r="N1486" s="33">
        <v>15</v>
      </c>
      <c r="O1486" s="33">
        <v>19</v>
      </c>
      <c r="P1486" s="33">
        <v>23</v>
      </c>
      <c r="Q1486" s="33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36">
        <v>783149.76</v>
      </c>
      <c r="S1487" s="36">
        <v>1597.4</v>
      </c>
      <c r="T1487" s="36">
        <v>20</v>
      </c>
      <c r="U1487" s="36">
        <v>8</v>
      </c>
      <c r="V1487" s="36">
        <v>4</v>
      </c>
    </row>
    <row r="1488" spans="1:22" x14ac:dyDescent="0.25">
      <c r="A1488" s="31">
        <v>1484</v>
      </c>
      <c r="B1488" s="32">
        <v>42804</v>
      </c>
      <c r="C1488" s="33">
        <v>1</v>
      </c>
      <c r="D1488" s="33">
        <v>2</v>
      </c>
      <c r="E1488" s="33">
        <v>3</v>
      </c>
      <c r="F1488" s="33">
        <v>4</v>
      </c>
      <c r="G1488" s="33">
        <v>6</v>
      </c>
      <c r="H1488" s="33">
        <v>7</v>
      </c>
      <c r="I1488" s="33">
        <v>9</v>
      </c>
      <c r="J1488" s="33">
        <v>10</v>
      </c>
      <c r="K1488" s="33">
        <v>12</v>
      </c>
      <c r="L1488" s="33">
        <v>17</v>
      </c>
      <c r="M1488" s="33">
        <v>18</v>
      </c>
      <c r="N1488" s="33">
        <v>19</v>
      </c>
      <c r="O1488" s="33">
        <v>21</v>
      </c>
      <c r="P1488" s="33">
        <v>22</v>
      </c>
      <c r="Q1488" s="33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36">
        <v>215931.75</v>
      </c>
      <c r="S1489" s="36">
        <v>402.18</v>
      </c>
      <c r="T1489" s="36">
        <v>20</v>
      </c>
      <c r="U1489" s="36">
        <v>8</v>
      </c>
      <c r="V1489" s="36">
        <v>4</v>
      </c>
    </row>
    <row r="1490" spans="1:22" x14ac:dyDescent="0.25">
      <c r="A1490" s="31">
        <v>1486</v>
      </c>
      <c r="B1490" s="32">
        <v>42809</v>
      </c>
      <c r="C1490" s="33">
        <v>2</v>
      </c>
      <c r="D1490" s="33">
        <v>4</v>
      </c>
      <c r="E1490" s="33">
        <v>5</v>
      </c>
      <c r="F1490" s="33">
        <v>8</v>
      </c>
      <c r="G1490" s="33">
        <v>9</v>
      </c>
      <c r="H1490" s="33">
        <v>10</v>
      </c>
      <c r="I1490" s="33">
        <v>12</v>
      </c>
      <c r="J1490" s="33">
        <v>14</v>
      </c>
      <c r="K1490" s="33">
        <v>18</v>
      </c>
      <c r="L1490" s="33">
        <v>19</v>
      </c>
      <c r="M1490" s="33">
        <v>20</v>
      </c>
      <c r="N1490" s="33">
        <v>21</v>
      </c>
      <c r="O1490" s="33">
        <v>22</v>
      </c>
      <c r="P1490" s="33">
        <v>23</v>
      </c>
      <c r="Q1490" s="33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36">
        <v>688247.98</v>
      </c>
      <c r="S1491" s="36">
        <v>1809.99</v>
      </c>
      <c r="T1491" s="36">
        <v>20</v>
      </c>
      <c r="U1491" s="36">
        <v>8</v>
      </c>
      <c r="V1491" s="36">
        <v>4</v>
      </c>
    </row>
    <row r="1492" spans="1:22" x14ac:dyDescent="0.25">
      <c r="A1492" s="31">
        <v>1488</v>
      </c>
      <c r="B1492" s="32">
        <v>42814</v>
      </c>
      <c r="C1492" s="33">
        <v>1</v>
      </c>
      <c r="D1492" s="33">
        <v>4</v>
      </c>
      <c r="E1492" s="33">
        <v>5</v>
      </c>
      <c r="F1492" s="33">
        <v>6</v>
      </c>
      <c r="G1492" s="33">
        <v>10</v>
      </c>
      <c r="H1492" s="33">
        <v>11</v>
      </c>
      <c r="I1492" s="33">
        <v>12</v>
      </c>
      <c r="J1492" s="33">
        <v>13</v>
      </c>
      <c r="K1492" s="33">
        <v>16</v>
      </c>
      <c r="L1492" s="33">
        <v>19</v>
      </c>
      <c r="M1492" s="33">
        <v>20</v>
      </c>
      <c r="N1492" s="33">
        <v>21</v>
      </c>
      <c r="O1492" s="33">
        <v>23</v>
      </c>
      <c r="P1492" s="33">
        <v>24</v>
      </c>
      <c r="Q1492" s="33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36">
        <v>480522.59</v>
      </c>
      <c r="S1493" s="36">
        <v>1460.03</v>
      </c>
      <c r="T1493" s="36">
        <v>20</v>
      </c>
      <c r="U1493" s="36">
        <v>8</v>
      </c>
      <c r="V1493" s="36">
        <v>4</v>
      </c>
    </row>
    <row r="1494" spans="1:22" x14ac:dyDescent="0.25">
      <c r="A1494" s="31">
        <v>1490</v>
      </c>
      <c r="B1494" s="32">
        <v>42818</v>
      </c>
      <c r="C1494" s="33">
        <v>1</v>
      </c>
      <c r="D1494" s="33">
        <v>3</v>
      </c>
      <c r="E1494" s="33">
        <v>4</v>
      </c>
      <c r="F1494" s="33">
        <v>5</v>
      </c>
      <c r="G1494" s="33">
        <v>7</v>
      </c>
      <c r="H1494" s="33">
        <v>8</v>
      </c>
      <c r="I1494" s="33">
        <v>9</v>
      </c>
      <c r="J1494" s="33">
        <v>11</v>
      </c>
      <c r="K1494" s="33">
        <v>13</v>
      </c>
      <c r="L1494" s="33">
        <v>14</v>
      </c>
      <c r="M1494" s="33">
        <v>15</v>
      </c>
      <c r="N1494" s="33">
        <v>18</v>
      </c>
      <c r="O1494" s="33">
        <v>19</v>
      </c>
      <c r="P1494" s="33">
        <v>20</v>
      </c>
      <c r="Q1494" s="33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36">
        <v>1413132.73</v>
      </c>
      <c r="S1495" s="36">
        <v>1109.2</v>
      </c>
      <c r="T1495" s="36">
        <v>20</v>
      </c>
      <c r="U1495" s="36">
        <v>8</v>
      </c>
      <c r="V1495" s="36">
        <v>4</v>
      </c>
    </row>
    <row r="1496" spans="1:22" x14ac:dyDescent="0.25">
      <c r="A1496" s="31">
        <v>1492</v>
      </c>
      <c r="B1496" s="32">
        <v>42823</v>
      </c>
      <c r="C1496" s="33">
        <v>2</v>
      </c>
      <c r="D1496" s="33">
        <v>3</v>
      </c>
      <c r="E1496" s="33">
        <v>4</v>
      </c>
      <c r="F1496" s="33">
        <v>5</v>
      </c>
      <c r="G1496" s="33">
        <v>7</v>
      </c>
      <c r="H1496" s="33">
        <v>8</v>
      </c>
      <c r="I1496" s="33">
        <v>10</v>
      </c>
      <c r="J1496" s="33">
        <v>12</v>
      </c>
      <c r="K1496" s="33">
        <v>15</v>
      </c>
      <c r="L1496" s="33">
        <v>16</v>
      </c>
      <c r="M1496" s="33">
        <v>17</v>
      </c>
      <c r="N1496" s="33">
        <v>18</v>
      </c>
      <c r="O1496" s="33">
        <v>19</v>
      </c>
      <c r="P1496" s="33">
        <v>24</v>
      </c>
      <c r="Q1496" s="33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36">
        <v>143438.70000000001</v>
      </c>
      <c r="S1497" s="36">
        <v>665.24</v>
      </c>
      <c r="T1497" s="36">
        <v>20</v>
      </c>
      <c r="U1497" s="36">
        <v>8</v>
      </c>
      <c r="V1497" s="36">
        <v>4</v>
      </c>
    </row>
    <row r="1498" spans="1:22" x14ac:dyDescent="0.25">
      <c r="A1498" s="31">
        <v>1494</v>
      </c>
      <c r="B1498" s="32">
        <v>42828</v>
      </c>
      <c r="C1498" s="33">
        <v>1</v>
      </c>
      <c r="D1498" s="33">
        <v>2</v>
      </c>
      <c r="E1498" s="33">
        <v>3</v>
      </c>
      <c r="F1498" s="33">
        <v>4</v>
      </c>
      <c r="G1498" s="33">
        <v>9</v>
      </c>
      <c r="H1498" s="33">
        <v>10</v>
      </c>
      <c r="I1498" s="33">
        <v>11</v>
      </c>
      <c r="J1498" s="33">
        <v>12</v>
      </c>
      <c r="K1498" s="33">
        <v>13</v>
      </c>
      <c r="L1498" s="33">
        <v>15</v>
      </c>
      <c r="M1498" s="33">
        <v>17</v>
      </c>
      <c r="N1498" s="33">
        <v>19</v>
      </c>
      <c r="O1498" s="33">
        <v>20</v>
      </c>
      <c r="P1498" s="33">
        <v>22</v>
      </c>
      <c r="Q1498" s="33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36">
        <v>453858.54</v>
      </c>
      <c r="S1499" s="36">
        <v>819.85</v>
      </c>
      <c r="T1499" s="36">
        <v>20</v>
      </c>
      <c r="U1499" s="36">
        <v>8</v>
      </c>
      <c r="V1499" s="36">
        <v>4</v>
      </c>
    </row>
    <row r="1500" spans="1:22" x14ac:dyDescent="0.25">
      <c r="A1500" s="31">
        <v>1496</v>
      </c>
      <c r="B1500" s="32">
        <v>42832</v>
      </c>
      <c r="C1500" s="33">
        <v>2</v>
      </c>
      <c r="D1500" s="33">
        <v>3</v>
      </c>
      <c r="E1500" s="33">
        <v>6</v>
      </c>
      <c r="F1500" s="33">
        <v>7</v>
      </c>
      <c r="G1500" s="33">
        <v>9</v>
      </c>
      <c r="H1500" s="33">
        <v>10</v>
      </c>
      <c r="I1500" s="33">
        <v>11</v>
      </c>
      <c r="J1500" s="33">
        <v>12</v>
      </c>
      <c r="K1500" s="33">
        <v>13</v>
      </c>
      <c r="L1500" s="33">
        <v>15</v>
      </c>
      <c r="M1500" s="33">
        <v>17</v>
      </c>
      <c r="N1500" s="33">
        <v>19</v>
      </c>
      <c r="O1500" s="33">
        <v>20</v>
      </c>
      <c r="P1500" s="33">
        <v>23</v>
      </c>
      <c r="Q1500" s="33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36">
        <v>1901422.2</v>
      </c>
      <c r="S1501" s="36">
        <v>2659.33</v>
      </c>
      <c r="T1501" s="36">
        <v>20</v>
      </c>
      <c r="U1501" s="36">
        <v>8</v>
      </c>
      <c r="V1501" s="36">
        <v>4</v>
      </c>
    </row>
    <row r="1502" spans="1:22" x14ac:dyDescent="0.25">
      <c r="A1502" s="31">
        <v>1498</v>
      </c>
      <c r="B1502" s="32">
        <v>42837</v>
      </c>
      <c r="C1502" s="33">
        <v>4</v>
      </c>
      <c r="D1502" s="33">
        <v>5</v>
      </c>
      <c r="E1502" s="33">
        <v>7</v>
      </c>
      <c r="F1502" s="33">
        <v>8</v>
      </c>
      <c r="G1502" s="33">
        <v>10</v>
      </c>
      <c r="H1502" s="33">
        <v>11</v>
      </c>
      <c r="I1502" s="33">
        <v>14</v>
      </c>
      <c r="J1502" s="33">
        <v>15</v>
      </c>
      <c r="K1502" s="33">
        <v>16</v>
      </c>
      <c r="L1502" s="33">
        <v>17</v>
      </c>
      <c r="M1502" s="33">
        <v>18</v>
      </c>
      <c r="N1502" s="33">
        <v>21</v>
      </c>
      <c r="O1502" s="33">
        <v>23</v>
      </c>
      <c r="P1502" s="33">
        <v>24</v>
      </c>
      <c r="Q1502" s="33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36">
        <v>454316.92</v>
      </c>
      <c r="S1503" s="36">
        <v>792.45</v>
      </c>
      <c r="T1503" s="36">
        <v>20</v>
      </c>
      <c r="U1503" s="36">
        <v>8</v>
      </c>
      <c r="V1503" s="36">
        <v>4</v>
      </c>
    </row>
    <row r="1504" spans="1:22" x14ac:dyDescent="0.25">
      <c r="A1504" s="31">
        <v>1500</v>
      </c>
      <c r="B1504" s="32">
        <v>42842</v>
      </c>
      <c r="C1504" s="33">
        <v>1</v>
      </c>
      <c r="D1504" s="33">
        <v>2</v>
      </c>
      <c r="E1504" s="33">
        <v>3</v>
      </c>
      <c r="F1504" s="33">
        <v>5</v>
      </c>
      <c r="G1504" s="33">
        <v>7</v>
      </c>
      <c r="H1504" s="33">
        <v>10</v>
      </c>
      <c r="I1504" s="33">
        <v>11</v>
      </c>
      <c r="J1504" s="33">
        <v>12</v>
      </c>
      <c r="K1504" s="33">
        <v>13</v>
      </c>
      <c r="L1504" s="33">
        <v>15</v>
      </c>
      <c r="M1504" s="33">
        <v>17</v>
      </c>
      <c r="N1504" s="33">
        <v>18</v>
      </c>
      <c r="O1504" s="33">
        <v>19</v>
      </c>
      <c r="P1504" s="33">
        <v>20</v>
      </c>
      <c r="Q1504" s="33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36">
        <v>1089774.04</v>
      </c>
      <c r="S1505" s="36">
        <v>2903.16</v>
      </c>
      <c r="T1505" s="36">
        <v>20</v>
      </c>
      <c r="U1505" s="36">
        <v>8</v>
      </c>
      <c r="V1505" s="36">
        <v>4</v>
      </c>
    </row>
    <row r="1506" spans="1:22" x14ac:dyDescent="0.25">
      <c r="A1506" s="31">
        <v>1502</v>
      </c>
      <c r="B1506" s="32">
        <v>42847</v>
      </c>
      <c r="C1506" s="33">
        <v>1</v>
      </c>
      <c r="D1506" s="33">
        <v>2</v>
      </c>
      <c r="E1506" s="33">
        <v>3</v>
      </c>
      <c r="F1506" s="33">
        <v>4</v>
      </c>
      <c r="G1506" s="33">
        <v>5</v>
      </c>
      <c r="H1506" s="33">
        <v>7</v>
      </c>
      <c r="I1506" s="33">
        <v>11</v>
      </c>
      <c r="J1506" s="33">
        <v>12</v>
      </c>
      <c r="K1506" s="33">
        <v>13</v>
      </c>
      <c r="L1506" s="33">
        <v>15</v>
      </c>
      <c r="M1506" s="33">
        <v>17</v>
      </c>
      <c r="N1506" s="33">
        <v>18</v>
      </c>
      <c r="O1506" s="33">
        <v>20</v>
      </c>
      <c r="P1506" s="33">
        <v>22</v>
      </c>
      <c r="Q1506" s="33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36">
        <v>0</v>
      </c>
      <c r="S1507" s="36">
        <v>2082.89</v>
      </c>
      <c r="T1507" s="36">
        <v>20</v>
      </c>
      <c r="U1507" s="36">
        <v>8</v>
      </c>
      <c r="V1507" s="36">
        <v>4</v>
      </c>
    </row>
    <row r="1508" spans="1:22" x14ac:dyDescent="0.25">
      <c r="A1508" s="31">
        <v>1504</v>
      </c>
      <c r="B1508" s="32">
        <v>42851</v>
      </c>
      <c r="C1508" s="33">
        <v>1</v>
      </c>
      <c r="D1508" s="33">
        <v>4</v>
      </c>
      <c r="E1508" s="33">
        <v>5</v>
      </c>
      <c r="F1508" s="33">
        <v>7</v>
      </c>
      <c r="G1508" s="33">
        <v>8</v>
      </c>
      <c r="H1508" s="33">
        <v>11</v>
      </c>
      <c r="I1508" s="33">
        <v>12</v>
      </c>
      <c r="J1508" s="33">
        <v>14</v>
      </c>
      <c r="K1508" s="33">
        <v>17</v>
      </c>
      <c r="L1508" s="33">
        <v>18</v>
      </c>
      <c r="M1508" s="33">
        <v>19</v>
      </c>
      <c r="N1508" s="33">
        <v>21</v>
      </c>
      <c r="O1508" s="33">
        <v>23</v>
      </c>
      <c r="P1508" s="33">
        <v>24</v>
      </c>
      <c r="Q1508" s="33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36">
        <v>2125397.96</v>
      </c>
      <c r="S1509" s="36">
        <v>3336.58</v>
      </c>
      <c r="T1509" s="36">
        <v>20</v>
      </c>
      <c r="U1509" s="36">
        <v>8</v>
      </c>
      <c r="V1509" s="36">
        <v>4</v>
      </c>
    </row>
    <row r="1510" spans="1:22" x14ac:dyDescent="0.25">
      <c r="A1510" s="31"/>
      <c r="B1510" s="32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5"/>
      <c r="S1510" s="35"/>
      <c r="T1510" s="35"/>
      <c r="U1510" s="35"/>
      <c r="V1510" s="35"/>
    </row>
    <row r="1511" spans="1:22" x14ac:dyDescent="0.25">
      <c r="A1511" s="28"/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6"/>
      <c r="S1511" s="36"/>
      <c r="T1511" s="36"/>
      <c r="U1511" s="36"/>
      <c r="V1511" s="36"/>
    </row>
    <row r="1512" spans="1:22" x14ac:dyDescent="0.25">
      <c r="A1512" s="31"/>
      <c r="B1512" s="32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5"/>
      <c r="S1512" s="35"/>
      <c r="T1512" s="35"/>
      <c r="U1512" s="35"/>
      <c r="V1512" s="35"/>
    </row>
    <row r="1513" spans="1:22" x14ac:dyDescent="0.25">
      <c r="A1513" s="28"/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6"/>
      <c r="S1513" s="36"/>
      <c r="T1513" s="36"/>
      <c r="U1513" s="36"/>
      <c r="V1513" s="36"/>
    </row>
    <row r="1514" spans="1:22" x14ac:dyDescent="0.25">
      <c r="A1514" s="31"/>
      <c r="B1514" s="32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5"/>
      <c r="S1514" s="35"/>
      <c r="T1514" s="35"/>
      <c r="U1514" s="35"/>
      <c r="V1514" s="35"/>
    </row>
    <row r="1515" spans="1:22" x14ac:dyDescent="0.25">
      <c r="A1515" s="28"/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6"/>
      <c r="S1515" s="36"/>
      <c r="T1515" s="36"/>
      <c r="U1515" s="36"/>
      <c r="V1515" s="36"/>
    </row>
    <row r="1516" spans="1:22" x14ac:dyDescent="0.25">
      <c r="A1516" s="31"/>
      <c r="B1516" s="32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5"/>
      <c r="S1516" s="35"/>
      <c r="T1516" s="35"/>
      <c r="U1516" s="35"/>
      <c r="V1516" s="35"/>
    </row>
    <row r="1517" spans="1:22" x14ac:dyDescent="0.25">
      <c r="A1517" s="28"/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6"/>
      <c r="S1517" s="36"/>
      <c r="T1517" s="36"/>
      <c r="U1517" s="36"/>
      <c r="V1517" s="36"/>
    </row>
    <row r="1518" spans="1:22" x14ac:dyDescent="0.25">
      <c r="A1518" s="31"/>
      <c r="B1518" s="32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5"/>
      <c r="S1518" s="35"/>
      <c r="T1518" s="35"/>
      <c r="U1518" s="35"/>
      <c r="V1518" s="35"/>
    </row>
    <row r="1519" spans="1:22" x14ac:dyDescent="0.25">
      <c r="A1519" s="28"/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6"/>
      <c r="S1519" s="36"/>
      <c r="T1519" s="36"/>
      <c r="U1519" s="36"/>
      <c r="V1519" s="36"/>
    </row>
    <row r="1520" spans="1:22" x14ac:dyDescent="0.25">
      <c r="A1520" s="31"/>
      <c r="B1520" s="32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5"/>
      <c r="S1520" s="35"/>
      <c r="T1520" s="35"/>
      <c r="U1520" s="35"/>
      <c r="V1520" s="35"/>
    </row>
    <row r="1521" spans="1:22" x14ac:dyDescent="0.25">
      <c r="A1521" s="28"/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6"/>
      <c r="S1521" s="36"/>
      <c r="T1521" s="36"/>
      <c r="U1521" s="36"/>
      <c r="V1521" s="36"/>
    </row>
    <row r="1522" spans="1:22" x14ac:dyDescent="0.25">
      <c r="A1522" s="31"/>
      <c r="B1522" s="32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5"/>
      <c r="S1522" s="35"/>
      <c r="T1522" s="35"/>
      <c r="U1522" s="35"/>
      <c r="V1522" s="35"/>
    </row>
    <row r="1523" spans="1:22" x14ac:dyDescent="0.25">
      <c r="A1523" s="28"/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6"/>
      <c r="S1523" s="36"/>
      <c r="T1523" s="36"/>
      <c r="U1523" s="36"/>
      <c r="V1523" s="36"/>
    </row>
    <row r="1524" spans="1:22" x14ac:dyDescent="0.25">
      <c r="A1524" s="31"/>
      <c r="B1524" s="32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5"/>
      <c r="S1524" s="35"/>
      <c r="T1524" s="35"/>
      <c r="U1524" s="35"/>
      <c r="V1524" s="35"/>
    </row>
    <row r="1525" spans="1:22" x14ac:dyDescent="0.25">
      <c r="A1525" s="28"/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6"/>
      <c r="S1525" s="36"/>
      <c r="T1525" s="36"/>
      <c r="U1525" s="36"/>
      <c r="V1525" s="36"/>
    </row>
    <row r="1526" spans="1:22" x14ac:dyDescent="0.25">
      <c r="A1526" s="31"/>
      <c r="B1526" s="32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5"/>
      <c r="S1526" s="35"/>
      <c r="T1526" s="35"/>
      <c r="U1526" s="35"/>
      <c r="V1526" s="35"/>
    </row>
    <row r="1527" spans="1:22" x14ac:dyDescent="0.25">
      <c r="A1527" s="28"/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6"/>
      <c r="S1527" s="36"/>
      <c r="T1527" s="36"/>
      <c r="U1527" s="36"/>
      <c r="V1527" s="36"/>
    </row>
    <row r="1528" spans="1:22" x14ac:dyDescent="0.25">
      <c r="A1528" s="31"/>
      <c r="B1528" s="32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5"/>
      <c r="S1528" s="35"/>
      <c r="T1528" s="35"/>
      <c r="U1528" s="35"/>
      <c r="V1528" s="35"/>
    </row>
    <row r="1529" spans="1:22" x14ac:dyDescent="0.25">
      <c r="A1529" s="28"/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6"/>
      <c r="S1529" s="36"/>
      <c r="T1529" s="36"/>
      <c r="U1529" s="36"/>
      <c r="V1529" s="36"/>
    </row>
    <row r="1530" spans="1:22" x14ac:dyDescent="0.25">
      <c r="A1530" s="31"/>
      <c r="B1530" s="32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5"/>
      <c r="S1530" s="35"/>
      <c r="T1530" s="35"/>
      <c r="U1530" s="35"/>
      <c r="V1530" s="35"/>
    </row>
    <row r="1531" spans="1:22" x14ac:dyDescent="0.25">
      <c r="A1531" s="28"/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6"/>
      <c r="S1531" s="36"/>
      <c r="T1531" s="36"/>
      <c r="U1531" s="36"/>
      <c r="V1531" s="36"/>
    </row>
    <row r="1532" spans="1:22" x14ac:dyDescent="0.25">
      <c r="A1532" s="31"/>
      <c r="B1532" s="32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5"/>
      <c r="S1532" s="35"/>
      <c r="T1532" s="35"/>
      <c r="U1532" s="35"/>
      <c r="V1532" s="35"/>
    </row>
    <row r="1533" spans="1:22" x14ac:dyDescent="0.25">
      <c r="A1533" s="28"/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6"/>
      <c r="S1533" s="36"/>
      <c r="T1533" s="36"/>
      <c r="U1533" s="36"/>
      <c r="V1533" s="36"/>
    </row>
    <row r="1534" spans="1:22" x14ac:dyDescent="0.25">
      <c r="A1534" s="31"/>
      <c r="B1534" s="32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5"/>
      <c r="S1534" s="35"/>
      <c r="T1534" s="35"/>
      <c r="U1534" s="35"/>
      <c r="V1534" s="35"/>
    </row>
    <row r="1535" spans="1:22" x14ac:dyDescent="0.25">
      <c r="A1535" s="28"/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6"/>
      <c r="S1535" s="36"/>
      <c r="T1535" s="36"/>
      <c r="U1535" s="36"/>
      <c r="V1535" s="36"/>
    </row>
    <row r="1536" spans="1:22" x14ac:dyDescent="0.25">
      <c r="A1536" s="31"/>
      <c r="B1536" s="32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5"/>
      <c r="S1536" s="35"/>
      <c r="T1536" s="35"/>
      <c r="U1536" s="35"/>
      <c r="V1536" s="35"/>
    </row>
    <row r="1537" spans="1:22" x14ac:dyDescent="0.25">
      <c r="A1537" s="28"/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6"/>
      <c r="S1537" s="36"/>
      <c r="T1537" s="36"/>
      <c r="U1537" s="36"/>
      <c r="V1537" s="36"/>
    </row>
    <row r="1538" spans="1:22" x14ac:dyDescent="0.25">
      <c r="A1538" s="31"/>
      <c r="B1538" s="32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5"/>
      <c r="S1538" s="35"/>
      <c r="T1538" s="35"/>
      <c r="U1538" s="35"/>
      <c r="V1538" s="35"/>
    </row>
    <row r="1539" spans="1:22" x14ac:dyDescent="0.25">
      <c r="A1539" s="28"/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6"/>
      <c r="S1539" s="36"/>
      <c r="T1539" s="36"/>
      <c r="U1539" s="36"/>
      <c r="V1539" s="36"/>
    </row>
    <row r="1540" spans="1:22" x14ac:dyDescent="0.25">
      <c r="A1540" s="31"/>
      <c r="B1540" s="32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5"/>
      <c r="S1540" s="35"/>
      <c r="T1540" s="35"/>
      <c r="U1540" s="35"/>
      <c r="V1540" s="35"/>
    </row>
    <row r="1541" spans="1:22" x14ac:dyDescent="0.25">
      <c r="A1541" s="28"/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6"/>
      <c r="S1541" s="36"/>
      <c r="T1541" s="36"/>
      <c r="U1541" s="36"/>
      <c r="V1541" s="36"/>
    </row>
    <row r="1542" spans="1:22" x14ac:dyDescent="0.25">
      <c r="A1542" s="31"/>
      <c r="B1542" s="32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5"/>
      <c r="S1542" s="35"/>
      <c r="T1542" s="35"/>
      <c r="U1542" s="35"/>
      <c r="V1542" s="35"/>
    </row>
    <row r="1543" spans="1:22" x14ac:dyDescent="0.25">
      <c r="A1543" s="28"/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6"/>
      <c r="S1543" s="36"/>
      <c r="T1543" s="36"/>
      <c r="U1543" s="36"/>
      <c r="V1543" s="36"/>
    </row>
    <row r="1544" spans="1:22" x14ac:dyDescent="0.25">
      <c r="A1544" s="31"/>
      <c r="B1544" s="32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5"/>
      <c r="S1544" s="35"/>
      <c r="T1544" s="35"/>
      <c r="U1544" s="35"/>
      <c r="V1544" s="35"/>
    </row>
    <row r="1545" spans="1:22" x14ac:dyDescent="0.25">
      <c r="A1545" s="28"/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6"/>
      <c r="S1545" s="36"/>
      <c r="T1545" s="36"/>
      <c r="U1545" s="36"/>
      <c r="V1545" s="36"/>
    </row>
    <row r="1546" spans="1:22" x14ac:dyDescent="0.25">
      <c r="A1546" s="31"/>
      <c r="B1546" s="32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5"/>
      <c r="S1546" s="35"/>
      <c r="T1546" s="35"/>
      <c r="U1546" s="35"/>
      <c r="V1546" s="35"/>
    </row>
    <row r="1547" spans="1:22" x14ac:dyDescent="0.25">
      <c r="A1547" s="28"/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6"/>
      <c r="S1547" s="36"/>
      <c r="T1547" s="36"/>
      <c r="U1547" s="36"/>
      <c r="V1547" s="36"/>
    </row>
    <row r="1548" spans="1:22" x14ac:dyDescent="0.25">
      <c r="A1548" s="31"/>
      <c r="B1548" s="32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5"/>
      <c r="S1548" s="35"/>
      <c r="T1548" s="35"/>
      <c r="U1548" s="35"/>
      <c r="V1548" s="35"/>
    </row>
    <row r="1549" spans="1:22" x14ac:dyDescent="0.25">
      <c r="A1549" s="28"/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6"/>
      <c r="S1549" s="36"/>
      <c r="T1549" s="36"/>
      <c r="U1549" s="36"/>
      <c r="V1549" s="36"/>
    </row>
    <row r="1550" spans="1:22" x14ac:dyDescent="0.25">
      <c r="A1550" s="31"/>
      <c r="B1550" s="32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5"/>
      <c r="S1550" s="35"/>
      <c r="T1550" s="35"/>
      <c r="U1550" s="35"/>
      <c r="V1550" s="35"/>
    </row>
    <row r="1551" spans="1:22" x14ac:dyDescent="0.25">
      <c r="A1551" s="28"/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6"/>
      <c r="S1551" s="36"/>
      <c r="T1551" s="36"/>
      <c r="U1551" s="36"/>
      <c r="V1551" s="36"/>
    </row>
    <row r="1552" spans="1:22" x14ac:dyDescent="0.25">
      <c r="A1552" s="31"/>
      <c r="B1552" s="32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5"/>
      <c r="S1552" s="35"/>
      <c r="T1552" s="35"/>
      <c r="U1552" s="35"/>
      <c r="V1552" s="35"/>
    </row>
    <row r="1553" spans="1:22" x14ac:dyDescent="0.25">
      <c r="A1553" s="28"/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6"/>
      <c r="S1553" s="36"/>
      <c r="T1553" s="36"/>
      <c r="U1553" s="36"/>
      <c r="V1553" s="36"/>
    </row>
    <row r="1554" spans="1:22" x14ac:dyDescent="0.25">
      <c r="A1554" s="31"/>
      <c r="B1554" s="32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5"/>
      <c r="S1554" s="35"/>
      <c r="T1554" s="35"/>
      <c r="U1554" s="35"/>
      <c r="V1554" s="35"/>
    </row>
    <row r="1555" spans="1:22" x14ac:dyDescent="0.25">
      <c r="A1555" s="28"/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6"/>
      <c r="S1555" s="36"/>
      <c r="T1555" s="36"/>
      <c r="U1555" s="36"/>
      <c r="V1555" s="36"/>
    </row>
    <row r="1556" spans="1:22" x14ac:dyDescent="0.25">
      <c r="A1556" s="31"/>
      <c r="B1556" s="32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5"/>
      <c r="S1556" s="35"/>
      <c r="T1556" s="35"/>
      <c r="U1556" s="35"/>
      <c r="V1556" s="35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21-15-13-15=80</vt:lpstr>
      <vt:lpstr>Resultados</vt:lpstr>
      <vt:lpstr>'21-15-13-15=80'!Planilha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2017-05-01T01:41:10Z</dcterms:modified>
</cp:coreProperties>
</file>