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9015" activeTab="2"/>
  </bookViews>
  <sheets>
    <sheet name="（記入例)允許状交付申請書" sheetId="1" r:id="rId1"/>
    <sheet name="允許状交付申請書" sheetId="2" r:id="rId2"/>
    <sheet name="允許料振込明細書" sheetId="3" r:id="rId3"/>
    <sheet name="大学コード" sheetId="4" r:id="rId4"/>
  </sheets>
  <definedNames>
    <definedName name="_xlfn.IFERROR" hidden="1">#NAME?</definedName>
    <definedName name="_xlnm.Print_Area" localSheetId="1">'允許状交付申請書'!$A$1:$K$37</definedName>
    <definedName name="_xlnm.Print_Area" localSheetId="2">'允許料振込明細書'!$A$1:$I$58</definedName>
  </definedNames>
  <calcPr fullCalcOnLoad="1"/>
</workbook>
</file>

<file path=xl/sharedStrings.xml><?xml version="1.0" encoding="utf-8"?>
<sst xmlns="http://schemas.openxmlformats.org/spreadsheetml/2006/main" count="281" uniqueCount="204">
  <si>
    <t>団体名</t>
  </si>
  <si>
    <t>申請担当者</t>
  </si>
  <si>
    <t>（担当者　連絡先）</t>
  </si>
  <si>
    <r>
      <rPr>
        <b/>
        <sz val="14"/>
        <color indexed="10"/>
        <rFont val="ＭＳ Ｐゴシック"/>
        <family val="3"/>
      </rPr>
      <t>※</t>
    </r>
    <r>
      <rPr>
        <b/>
        <sz val="16"/>
        <color indexed="22"/>
        <rFont val="ＭＳ Ｐゴシック"/>
        <family val="3"/>
      </rPr>
      <t>■</t>
    </r>
    <r>
      <rPr>
        <b/>
        <sz val="12"/>
        <color indexed="10"/>
        <rFont val="ＭＳ Ｐゴシック"/>
        <family val="3"/>
      </rPr>
      <t>灰色の枠内も必ずご記入ください。</t>
    </r>
  </si>
  <si>
    <t>年度</t>
  </si>
  <si>
    <t>№</t>
  </si>
  <si>
    <t>申請</t>
  </si>
  <si>
    <t>姓名(全角）</t>
  </si>
  <si>
    <t>ﾖﾐｶﾞﾅ（半角）</t>
  </si>
  <si>
    <t>性</t>
  </si>
  <si>
    <t>生年月日</t>
  </si>
  <si>
    <t>所　属</t>
  </si>
  <si>
    <t>受付使用欄</t>
  </si>
  <si>
    <t>姓</t>
  </si>
  <si>
    <t>名</t>
  </si>
  <si>
    <t>ｾｲ</t>
  </si>
  <si>
    <t>ﾒｲ</t>
  </si>
  <si>
    <t>別</t>
  </si>
  <si>
    <t>団　体　名</t>
  </si>
  <si>
    <t>（備考）</t>
  </si>
  <si>
    <t>3級</t>
  </si>
  <si>
    <t>男</t>
  </si>
  <si>
    <t>少年初段</t>
  </si>
  <si>
    <t>初段</t>
  </si>
  <si>
    <t>女</t>
  </si>
  <si>
    <t>参段</t>
  </si>
  <si>
    <t>六段</t>
  </si>
  <si>
    <t>　</t>
  </si>
  <si>
    <t>弐段</t>
  </si>
  <si>
    <t>四段</t>
  </si>
  <si>
    <t>五段</t>
  </si>
  <si>
    <t>七段</t>
  </si>
  <si>
    <t>〒</t>
  </si>
  <si>
    <t>様　　　（宛て）</t>
  </si>
  <si>
    <t>団体代表者</t>
  </si>
  <si>
    <t>（　　　　　　　　　　　　　　　　　　）</t>
  </si>
  <si>
    <t>【　段／少年初段／級　共用　】　　　　　　　　　　　　　　　　　　　　　　　　　　　　　</t>
  </si>
  <si>
    <t>枚目）</t>
  </si>
  <si>
    <t>現允許日　　　　　　　　　</t>
  </si>
  <si>
    <t>(2000/1/1)</t>
  </si>
  <si>
    <t>(2020/1/1)</t>
  </si>
  <si>
    <t>網掛欄</t>
  </si>
  <si>
    <t>すべてご記入下さい</t>
  </si>
  <si>
    <t>日本拳法連盟審査部 事務局　御中</t>
  </si>
  <si>
    <t>団 体 名　　　　　　　　　　　　</t>
  </si>
  <si>
    <t>代 表 者　　　　　　　　　　　　</t>
  </si>
  <si>
    <t>電　  話　　　　　　　　　　　　</t>
  </si>
  <si>
    <t xml:space="preserve"> </t>
  </si>
  <si>
    <t>記</t>
  </si>
  <si>
    <t>\</t>
  </si>
  <si>
    <t>段級位</t>
  </si>
  <si>
    <t>３　級</t>
  </si>
  <si>
    <t>初　段</t>
  </si>
  <si>
    <t>２　級</t>
  </si>
  <si>
    <t>１　級</t>
  </si>
  <si>
    <t>参　段</t>
  </si>
  <si>
    <t>四　段</t>
  </si>
  <si>
    <t>初段切替</t>
  </si>
  <si>
    <t>五　段</t>
  </si>
  <si>
    <t>小計</t>
  </si>
  <si>
    <t>―</t>
  </si>
  <si>
    <t>合　　　　　　計</t>
  </si>
  <si>
    <t>日本拳法連盟 昇段級審議会議長　殿</t>
  </si>
  <si>
    <t>(地区審議員)</t>
  </si>
  <si>
    <r>
      <t xml:space="preserve"> </t>
    </r>
    <r>
      <rPr>
        <sz val="10.5"/>
        <color indexed="8"/>
        <rFont val="ＭＳ 明朝"/>
        <family val="1"/>
      </rPr>
      <t xml:space="preserve">E-mail  </t>
    </r>
  </si>
  <si>
    <t>段級位</t>
  </si>
  <si>
    <t>令和</t>
  </si>
  <si>
    <t>〇〇拳法倶楽部</t>
  </si>
  <si>
    <t>abcd-123@outlook.jp</t>
  </si>
  <si>
    <t xml:space="preserve">( 1 /1 </t>
  </si>
  <si>
    <t>　</t>
  </si>
  <si>
    <t>日本</t>
  </si>
  <si>
    <t>山本</t>
  </si>
  <si>
    <t>ﾔﾏﾓﾄ</t>
  </si>
  <si>
    <t>鈴木</t>
  </si>
  <si>
    <t>法子</t>
  </si>
  <si>
    <t>ﾉﾘｺ</t>
  </si>
  <si>
    <t>ｽｽﾞｷ</t>
  </si>
  <si>
    <t>ﾆｯﾎﾟﾝ</t>
  </si>
  <si>
    <t>高橋</t>
  </si>
  <si>
    <t>拳</t>
  </si>
  <si>
    <t>ﾀｶﾊｼ</t>
  </si>
  <si>
    <t>ｹﾝ</t>
  </si>
  <si>
    <t>拳次</t>
  </si>
  <si>
    <t>斉藤</t>
  </si>
  <si>
    <t>ｻｲﾄｳ</t>
  </si>
  <si>
    <t>団　体　名</t>
  </si>
  <si>
    <t>△△高校拳法部</t>
  </si>
  <si>
    <t>□□大学拳法部</t>
  </si>
  <si>
    <t>日本拳法連盟</t>
  </si>
  <si>
    <t>◎◎拳法道場</t>
  </si>
  <si>
    <t>TEL</t>
  </si>
  <si>
    <t>日本　拳作</t>
  </si>
  <si>
    <t>会長　日本 拳太郎</t>
  </si>
  <si>
    <t>ｹﾝジ</t>
  </si>
  <si>
    <t>拳也</t>
  </si>
  <si>
    <t>ｹﾝヤ</t>
  </si>
  <si>
    <t>０００－００００－００００</t>
  </si>
  <si>
    <t>　昇段級審査会結果に基づき、次のとおり允許状･認定証の交付を申請いたします。</t>
  </si>
  <si>
    <t xml:space="preserve">(  / </t>
  </si>
  <si>
    <t>　</t>
  </si>
  <si>
    <t>允許料･認定料 振込明細書</t>
  </si>
  <si>
    <t>Ｅメール：　shinsabu@nipponkempo.jp</t>
  </si>
  <si>
    <t>弐段</t>
  </si>
  <si>
    <t>佐藤</t>
  </si>
  <si>
    <t>ｻﾄｳ</t>
  </si>
  <si>
    <t>拳子</t>
  </si>
  <si>
    <t>ｹﾝｺ</t>
  </si>
  <si>
    <t>〇〇拳法館</t>
  </si>
  <si>
    <t>様　（宛て）</t>
  </si>
  <si>
    <t>ＴＥＬ</t>
  </si>
  <si>
    <t>　人 数</t>
  </si>
  <si>
    <t>単 価</t>
  </si>
  <si>
    <t>小 計</t>
  </si>
  <si>
    <t>弐  段</t>
  </si>
  <si>
    <t>日 〕</t>
  </si>
  <si>
    <t xml:space="preserve">   〔振 込 　　　　　　　</t>
  </si>
  <si>
    <t xml:space="preserve">   〔振込金額〕　　　　　　　　　　　　　　　　　　　　　　　　　円</t>
  </si>
  <si>
    <t xml:space="preserve">   〔振込依頼人名〕　　　　　　　　　　　　　　　　　　　　　</t>
  </si>
  <si>
    <r>
      <rPr>
        <b/>
        <sz val="16"/>
        <color indexed="8"/>
        <rFont val="ＭＳ 明朝"/>
        <family val="1"/>
      </rPr>
      <t xml:space="preserve">允許状･認定証 交付申請書 </t>
    </r>
    <r>
      <rPr>
        <b/>
        <sz val="14"/>
        <color indexed="8"/>
        <rFont val="ＭＳ 明朝"/>
        <family val="1"/>
      </rPr>
      <t>（段・少年初段・級 共用）</t>
    </r>
  </si>
  <si>
    <t>【段・少年初段・級　共用】　　　　　　　　　　　　　　　　　　　　　　　　　　　　　</t>
  </si>
  <si>
    <r>
      <rPr>
        <sz val="12"/>
        <color indexed="10"/>
        <rFont val="ＭＳ Ｐゴシック"/>
        <family val="3"/>
      </rPr>
      <t>付</t>
    </r>
    <r>
      <rPr>
        <sz val="12"/>
        <color indexed="8"/>
        <rFont val="ＭＳ Ｐゴシック"/>
        <family val="3"/>
      </rPr>
      <t xml:space="preserve"> 允許状･認定証の交付申請に伴う允許料･認定料について</t>
    </r>
  </si>
  <si>
    <t xml:space="preserve">  E-mail 　　　　　　　　　　　　　</t>
  </si>
  <si>
    <r>
      <rPr>
        <b/>
        <sz val="16"/>
        <color indexed="10"/>
        <rFont val="ＭＳ 明朝"/>
        <family val="1"/>
      </rPr>
      <t>【記入例】</t>
    </r>
    <r>
      <rPr>
        <b/>
        <sz val="16"/>
        <color indexed="8"/>
        <rFont val="ＭＳ 明朝"/>
        <family val="1"/>
      </rPr>
      <t>允許状･認定証 交付申請書</t>
    </r>
    <r>
      <rPr>
        <b/>
        <sz val="14"/>
        <color indexed="8"/>
        <rFont val="ＭＳ 明朝"/>
        <family val="1"/>
      </rPr>
      <t>（段 /少年初段/ 級　共用）</t>
    </r>
  </si>
  <si>
    <r>
      <t xml:space="preserve">  </t>
    </r>
    <r>
      <rPr>
        <b/>
        <sz val="11"/>
        <rFont val="ＭＳ 明朝"/>
        <family val="1"/>
      </rPr>
      <t>口座名義</t>
    </r>
    <r>
      <rPr>
        <b/>
        <sz val="12"/>
        <rFont val="ＭＳ 明朝"/>
        <family val="1"/>
      </rPr>
      <t xml:space="preserve">：日本拳法連盟 </t>
    </r>
    <r>
      <rPr>
        <b/>
        <sz val="11"/>
        <rFont val="ＭＳ 明朝"/>
        <family val="1"/>
      </rPr>
      <t>(ニッポンケンポウレンメイ)</t>
    </r>
  </si>
  <si>
    <t xml:space="preserve"> TEL/ 携帯№</t>
  </si>
  <si>
    <t xml:space="preserve"> Tel /携帯№</t>
  </si>
  <si>
    <t>推薦</t>
  </si>
  <si>
    <t>六　段</t>
  </si>
  <si>
    <t>　　　下記のとおり電信扱いにて振込みましたので、ご確認の上、交付手続き願います。</t>
  </si>
  <si>
    <t>太郎</t>
  </si>
  <si>
    <t>ﾀﾛｳ</t>
  </si>
  <si>
    <t>允許状・認定証の送付先</t>
  </si>
  <si>
    <t>允許状・認定証の送付先</t>
  </si>
  <si>
    <t>(2020/5/20)</t>
  </si>
  <si>
    <t>〇〇拳友会</t>
  </si>
  <si>
    <t>2級</t>
  </si>
  <si>
    <t>山田　拳作</t>
  </si>
  <si>
    <t>令和４年  月　日</t>
  </si>
  <si>
    <t>令和4年5月20日(R4-1)</t>
  </si>
  <si>
    <t>令和 ４年 　月　　日</t>
  </si>
  <si>
    <t>第1回</t>
  </si>
  <si>
    <t>令和 ４年 　月　日</t>
  </si>
  <si>
    <t>〇〇県 〇〇市 〇〇　１－２－３　〇〇ビル　１２３号</t>
  </si>
  <si>
    <t>０9０－０１２３－４５６７</t>
  </si>
  <si>
    <t>１２３－４５６７</t>
  </si>
  <si>
    <t>令和 ４年 ４月 ２８日</t>
  </si>
  <si>
    <t>大学コード</t>
  </si>
  <si>
    <t>大学名</t>
  </si>
  <si>
    <t>01</t>
  </si>
  <si>
    <t>青山学院大学</t>
  </si>
  <si>
    <t>02</t>
  </si>
  <si>
    <t>岩手医科大学</t>
  </si>
  <si>
    <t>03</t>
  </si>
  <si>
    <t>関東学院大学</t>
  </si>
  <si>
    <t>04</t>
  </si>
  <si>
    <t>慶應義塾大学</t>
  </si>
  <si>
    <t>05</t>
  </si>
  <si>
    <t>國士舘大学</t>
  </si>
  <si>
    <t>06</t>
  </si>
  <si>
    <t>駒澤大学</t>
  </si>
  <si>
    <t>07</t>
  </si>
  <si>
    <t>専修大学</t>
  </si>
  <si>
    <t>08</t>
  </si>
  <si>
    <t>中央大学</t>
  </si>
  <si>
    <t>09</t>
  </si>
  <si>
    <t>東海大学</t>
  </si>
  <si>
    <t>10</t>
  </si>
  <si>
    <t>東洋大学</t>
  </si>
  <si>
    <t>11</t>
  </si>
  <si>
    <t>日本大学</t>
  </si>
  <si>
    <t>12</t>
  </si>
  <si>
    <t>日大工学部</t>
  </si>
  <si>
    <t>13</t>
  </si>
  <si>
    <t>北海道大学</t>
  </si>
  <si>
    <t>14</t>
  </si>
  <si>
    <t>明治大学</t>
  </si>
  <si>
    <t>15</t>
  </si>
  <si>
    <t>明治学院大学</t>
  </si>
  <si>
    <t>16</t>
  </si>
  <si>
    <t>立教大学</t>
  </si>
  <si>
    <t>17</t>
  </si>
  <si>
    <t>立正大学</t>
  </si>
  <si>
    <t>19</t>
  </si>
  <si>
    <t>早稲田大学</t>
  </si>
  <si>
    <t>20</t>
  </si>
  <si>
    <t>酪農学園大学</t>
  </si>
  <si>
    <t>21</t>
  </si>
  <si>
    <t>亜細亜大学</t>
  </si>
  <si>
    <t>22</t>
  </si>
  <si>
    <t>日大生産工学部</t>
  </si>
  <si>
    <t xml:space="preserve">   〔振込依頼人名〕</t>
  </si>
  <si>
    <t>みずほ銀行　渋谷支店　普通  ２１４１０４７</t>
  </si>
  <si>
    <r>
      <t xml:space="preserve">   </t>
    </r>
    <r>
      <rPr>
        <b/>
        <sz val="12"/>
        <color indexed="8"/>
        <rFont val="ＭＳ 明朝"/>
        <family val="1"/>
      </rPr>
      <t>〔振 込 先 〕</t>
    </r>
  </si>
  <si>
    <t>　P</t>
  </si>
  <si>
    <t>振込のご利用明細（写）　　貼付</t>
  </si>
  <si>
    <t>P団体名　（大学は 「P大学コード」）</t>
  </si>
  <si>
    <t>　　このP入力により、振込のご利用明細（写）の貼付を省略できます。</t>
  </si>
  <si>
    <t>　　道場の場合　……　Pトウキョウドウジョウ</t>
  </si>
  <si>
    <t>　　大学の場合　……　P33</t>
  </si>
  <si>
    <t>　【例】</t>
  </si>
  <si>
    <t>　　※大学は、団体名の代わりに大学コード（別シート参照）を使用のこと</t>
  </si>
  <si>
    <r>
      <t xml:space="preserve">                           
※ 「振込依頼人名」 に 「</t>
    </r>
    <r>
      <rPr>
        <sz val="12"/>
        <color indexed="10"/>
        <rFont val="ＭＳ Ｐゴシック"/>
        <family val="3"/>
      </rPr>
      <t xml:space="preserve"> P</t>
    </r>
    <r>
      <rPr>
        <sz val="12"/>
        <color indexed="8"/>
        <rFont val="ＭＳ Ｐゴシック"/>
        <family val="3"/>
      </rPr>
      <t>団体名　（大学は 「</t>
    </r>
    <r>
      <rPr>
        <sz val="12"/>
        <color indexed="10"/>
        <rFont val="ＭＳ Ｐゴシック"/>
        <family val="3"/>
      </rPr>
      <t>P</t>
    </r>
    <r>
      <rPr>
        <sz val="12"/>
        <color indexed="8"/>
        <rFont val="ＭＳ Ｐゴシック"/>
        <family val="3"/>
      </rPr>
      <t>大学コード」）」 を
使用した場合、</t>
    </r>
    <r>
      <rPr>
        <u val="double"/>
        <sz val="12"/>
        <color indexed="8"/>
        <rFont val="ＭＳ Ｐゴシック"/>
        <family val="3"/>
      </rPr>
      <t>振込のご利用明細（写）の貼付は不要です</t>
    </r>
    <r>
      <rPr>
        <sz val="12"/>
        <color indexed="8"/>
        <rFont val="ＭＳ Ｐゴシック"/>
        <family val="3"/>
      </rPr>
      <t xml:space="preserve">。
PDF添付 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（別途、写メ送信でも結構です。）</t>
    </r>
  </si>
  <si>
    <t>※必ず団体名の先頭に  P（允許 permission）を付けてください（個人名は不可）。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</si>
</sst>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\(#,##0\)"/>
    <numFmt numFmtId="179" formatCode="_-[$¥-411]* #,##0_-;\-[$¥-411]* #,##0_-;_-[$¥-411]* &quot;-&quot;_-;_-@_-"/>
    <numFmt numFmtId="180" formatCode="[$¥-411]#,##0;\-[$¥-411]#,##0"/>
    <numFmt numFmtId="181" formatCode="yyyy/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10"/>
      <name val="ＭＳ Ｐゴシック"/>
      <family val="3"/>
    </font>
    <font>
      <b/>
      <sz val="16"/>
      <color indexed="22"/>
      <name val="ＭＳ Ｐゴシック"/>
      <family val="3"/>
    </font>
    <font>
      <b/>
      <sz val="12"/>
      <color indexed="10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b/>
      <sz val="16"/>
      <color indexed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15"/>
      <color indexed="62"/>
      <name val="ＭＳ Ｐゴシック"/>
      <family val="3"/>
    </font>
    <font>
      <b/>
      <sz val="12"/>
      <color indexed="8"/>
      <name val="ＭＳ 明朝"/>
      <family val="1"/>
    </font>
    <font>
      <sz val="12"/>
      <name val="ＭＳ Ｐゴシック"/>
      <family val="3"/>
    </font>
    <font>
      <u val="doub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u val="single"/>
      <sz val="14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6"/>
      <color indexed="8"/>
      <name val="HGSｺﾞｼｯｸE"/>
      <family val="3"/>
    </font>
    <font>
      <sz val="12"/>
      <color indexed="8"/>
      <name val="ＭＳ Ｐ明朝"/>
      <family val="1"/>
    </font>
    <font>
      <b/>
      <sz val="11"/>
      <color indexed="10"/>
      <name val="ＭＳ Ｐ明朝"/>
      <family val="1"/>
    </font>
    <font>
      <b/>
      <sz val="10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12"/>
      <color indexed="10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0.5"/>
      <color indexed="8"/>
      <name val="ＭＳ 明朝"/>
      <family val="1"/>
    </font>
    <font>
      <b/>
      <u val="single"/>
      <sz val="12"/>
      <color indexed="10"/>
      <name val="ＭＳ 明朝"/>
      <family val="1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u val="single"/>
      <sz val="14"/>
      <color theme="1"/>
      <name val="ＭＳ 明朝"/>
      <family val="1"/>
    </font>
    <font>
      <sz val="10.5"/>
      <color rgb="FF000000"/>
      <name val="ＭＳ 明朝"/>
      <family val="1"/>
    </font>
    <font>
      <b/>
      <sz val="14"/>
      <color rgb="FF000000"/>
      <name val="ＭＳ 明朝"/>
      <family val="1"/>
    </font>
    <font>
      <u val="single"/>
      <sz val="10.5"/>
      <color rgb="FF000000"/>
      <name val="ＭＳ 明朝"/>
      <family val="1"/>
    </font>
    <font>
      <b/>
      <sz val="11"/>
      <color rgb="FF000000"/>
      <name val="ＭＳ 明朝"/>
      <family val="1"/>
    </font>
    <font>
      <sz val="10"/>
      <color rgb="FF000000"/>
      <name val="ＭＳ 明朝"/>
      <family val="1"/>
    </font>
    <font>
      <sz val="12"/>
      <color rgb="FF000000"/>
      <name val="ＭＳ 明朝"/>
      <family val="1"/>
    </font>
    <font>
      <sz val="10"/>
      <color theme="1"/>
      <name val="Calibri"/>
      <family val="3"/>
    </font>
    <font>
      <u val="single"/>
      <sz val="12"/>
      <color theme="1"/>
      <name val="Calibri"/>
      <family val="3"/>
    </font>
    <font>
      <b/>
      <sz val="16"/>
      <color theme="1"/>
      <name val="HGSｺﾞｼｯｸE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b/>
      <sz val="12"/>
      <color rgb="FFFF0000"/>
      <name val="Calibri"/>
      <family val="3"/>
    </font>
    <font>
      <sz val="12"/>
      <color rgb="FFFF0000"/>
      <name val="Calibri"/>
      <family val="3"/>
    </font>
    <font>
      <b/>
      <sz val="11"/>
      <color rgb="FFFF0000"/>
      <name val="ＭＳ Ｐ明朝"/>
      <family val="1"/>
    </font>
    <font>
      <b/>
      <sz val="11"/>
      <color theme="1"/>
      <name val="ＭＳ 明朝"/>
      <family val="1"/>
    </font>
    <font>
      <b/>
      <sz val="10"/>
      <color rgb="FF000000"/>
      <name val="ＭＳ 明朝"/>
      <family val="1"/>
    </font>
    <font>
      <b/>
      <sz val="10"/>
      <color theme="1"/>
      <name val="Calibri"/>
      <family val="3"/>
    </font>
    <font>
      <b/>
      <sz val="11"/>
      <color rgb="FF000000"/>
      <name val="ＭＳ Ｐゴシック"/>
      <family val="3"/>
    </font>
    <font>
      <b/>
      <sz val="12"/>
      <color rgb="FFFF0000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Calibri"/>
      <family val="3"/>
    </font>
    <font>
      <b/>
      <sz val="10.5"/>
      <color rgb="FF000000"/>
      <name val="ＭＳ 明朝"/>
      <family val="1"/>
    </font>
    <font>
      <b/>
      <sz val="11"/>
      <color theme="1"/>
      <name val="ＭＳ Ｐゴシック"/>
      <family val="3"/>
    </font>
    <font>
      <b/>
      <sz val="12"/>
      <color rgb="FF000000"/>
      <name val="ＭＳ 明朝"/>
      <family val="1"/>
    </font>
    <font>
      <u val="single"/>
      <sz val="11"/>
      <color rgb="FF800080"/>
      <name val="ＭＳ Ｐゴシック"/>
      <family val="3"/>
    </font>
    <font>
      <b/>
      <u val="single"/>
      <sz val="12"/>
      <color rgb="FFFF0000"/>
      <name val="ＭＳ 明朝"/>
      <family val="1"/>
    </font>
    <font>
      <b/>
      <sz val="10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56" fillId="0" borderId="0" applyFont="0" applyFill="0" applyBorder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56" fillId="0" borderId="0" applyFont="0" applyFill="0" applyBorder="0" applyAlignment="0" applyProtection="0"/>
    <xf numFmtId="0" fontId="74" fillId="31" borderId="4" applyNumberFormat="0" applyAlignment="0" applyProtection="0"/>
    <xf numFmtId="0" fontId="74" fillId="31" borderId="4" applyNumberFormat="0" applyAlignment="0" applyProtection="0"/>
    <xf numFmtId="0" fontId="75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NumberFormat="1" applyFont="1" applyFill="1" applyAlignment="1">
      <alignment vertical="center"/>
    </xf>
    <xf numFmtId="0" fontId="78" fillId="0" borderId="0" xfId="0" applyNumberFormat="1" applyFont="1" applyAlignment="1">
      <alignment horizontal="centerContinuous" vertical="center"/>
    </xf>
    <xf numFmtId="0" fontId="78" fillId="0" borderId="0" xfId="0" applyNumberFormat="1" applyFont="1" applyAlignment="1" applyProtection="1">
      <alignment horizontal="centerContinuous" vertical="center"/>
      <protection locked="0"/>
    </xf>
    <xf numFmtId="0" fontId="80" fillId="0" borderId="0" xfId="0" applyNumberFormat="1" applyFont="1" applyAlignment="1">
      <alignment horizontal="centerContinuous" vertical="center"/>
    </xf>
    <xf numFmtId="0" fontId="81" fillId="0" borderId="0" xfId="0" applyNumberFormat="1" applyFont="1" applyAlignment="1">
      <alignment horizontal="left" vertical="center"/>
    </xf>
    <xf numFmtId="0" fontId="79" fillId="0" borderId="0" xfId="0" applyNumberFormat="1" applyFont="1" applyAlignment="1">
      <alignment vertical="center"/>
    </xf>
    <xf numFmtId="0" fontId="78" fillId="33" borderId="0" xfId="0" applyNumberFormat="1" applyFont="1" applyFill="1" applyAlignment="1" applyProtection="1">
      <alignment vertical="center"/>
      <protection locked="0"/>
    </xf>
    <xf numFmtId="0" fontId="79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8" fillId="0" borderId="0" xfId="0" applyNumberFormat="1" applyFont="1" applyAlignment="1">
      <alignment horizontal="center" vertical="center"/>
    </xf>
    <xf numFmtId="0" fontId="79" fillId="0" borderId="10" xfId="0" applyNumberFormat="1" applyFont="1" applyBorder="1" applyAlignment="1">
      <alignment horizontal="center" vertical="top"/>
    </xf>
    <xf numFmtId="0" fontId="79" fillId="0" borderId="11" xfId="0" applyNumberFormat="1" applyFont="1" applyBorder="1" applyAlignment="1">
      <alignment horizontal="center" vertical="top"/>
    </xf>
    <xf numFmtId="0" fontId="79" fillId="0" borderId="12" xfId="0" applyNumberFormat="1" applyFont="1" applyBorder="1" applyAlignment="1">
      <alignment horizontal="center" vertical="top"/>
    </xf>
    <xf numFmtId="42" fontId="79" fillId="0" borderId="13" xfId="0" applyNumberFormat="1" applyFont="1" applyBorder="1" applyAlignment="1">
      <alignment vertical="top"/>
    </xf>
    <xf numFmtId="0" fontId="79" fillId="33" borderId="13" xfId="0" applyNumberFormat="1" applyFont="1" applyFill="1" applyBorder="1" applyAlignment="1" applyProtection="1">
      <alignment vertical="top"/>
      <protection locked="0"/>
    </xf>
    <xf numFmtId="179" fontId="79" fillId="0" borderId="13" xfId="0" applyNumberFormat="1" applyFont="1" applyBorder="1" applyAlignment="1">
      <alignment vertical="top"/>
    </xf>
    <xf numFmtId="0" fontId="79" fillId="0" borderId="13" xfId="0" applyNumberFormat="1" applyFont="1" applyBorder="1" applyAlignment="1">
      <alignment horizontal="center" vertical="top"/>
    </xf>
    <xf numFmtId="42" fontId="2" fillId="0" borderId="13" xfId="0" applyNumberFormat="1" applyFont="1" applyBorder="1" applyAlignment="1">
      <alignment vertical="top"/>
    </xf>
    <xf numFmtId="0" fontId="79" fillId="0" borderId="14" xfId="0" applyNumberFormat="1" applyFont="1" applyBorder="1" applyAlignment="1">
      <alignment horizontal="center" vertical="top"/>
    </xf>
    <xf numFmtId="42" fontId="79" fillId="0" borderId="15" xfId="0" applyNumberFormat="1" applyFont="1" applyBorder="1" applyAlignment="1">
      <alignment vertical="top"/>
    </xf>
    <xf numFmtId="0" fontId="79" fillId="33" borderId="15" xfId="0" applyNumberFormat="1" applyFont="1" applyFill="1" applyBorder="1" applyAlignment="1" applyProtection="1">
      <alignment vertical="top"/>
      <protection locked="0"/>
    </xf>
    <xf numFmtId="179" fontId="79" fillId="0" borderId="15" xfId="0" applyNumberFormat="1" applyFont="1" applyBorder="1" applyAlignment="1">
      <alignment vertical="top"/>
    </xf>
    <xf numFmtId="0" fontId="79" fillId="0" borderId="15" xfId="0" applyNumberFormat="1" applyFont="1" applyBorder="1" applyAlignment="1">
      <alignment horizontal="center" vertical="top"/>
    </xf>
    <xf numFmtId="42" fontId="2" fillId="0" borderId="15" xfId="0" applyNumberFormat="1" applyFont="1" applyBorder="1" applyAlignment="1">
      <alignment vertical="top"/>
    </xf>
    <xf numFmtId="0" fontId="79" fillId="0" borderId="16" xfId="0" applyNumberFormat="1" applyFont="1" applyBorder="1" applyAlignment="1">
      <alignment horizontal="center" vertical="top"/>
    </xf>
    <xf numFmtId="42" fontId="79" fillId="0" borderId="17" xfId="0" applyNumberFormat="1" applyFont="1" applyBorder="1" applyAlignment="1">
      <alignment vertical="top"/>
    </xf>
    <xf numFmtId="0" fontId="79" fillId="33" borderId="17" xfId="0" applyNumberFormat="1" applyFont="1" applyFill="1" applyBorder="1" applyAlignment="1" applyProtection="1">
      <alignment vertical="top"/>
      <protection locked="0"/>
    </xf>
    <xf numFmtId="179" fontId="79" fillId="0" borderId="17" xfId="0" applyNumberFormat="1" applyFont="1" applyBorder="1" applyAlignment="1">
      <alignment vertical="top"/>
    </xf>
    <xf numFmtId="0" fontId="79" fillId="0" borderId="17" xfId="0" applyNumberFormat="1" applyFont="1" applyBorder="1" applyAlignment="1">
      <alignment horizontal="center" vertical="top"/>
    </xf>
    <xf numFmtId="42" fontId="2" fillId="0" borderId="17" xfId="0" applyNumberFormat="1" applyFont="1" applyBorder="1" applyAlignment="1">
      <alignment vertical="top"/>
    </xf>
    <xf numFmtId="0" fontId="79" fillId="0" borderId="18" xfId="0" applyNumberFormat="1" applyFont="1" applyBorder="1" applyAlignment="1">
      <alignment horizontal="center" vertical="top"/>
    </xf>
    <xf numFmtId="179" fontId="79" fillId="0" borderId="19" xfId="0" applyNumberFormat="1" applyFont="1" applyBorder="1" applyAlignment="1">
      <alignment vertical="top"/>
    </xf>
    <xf numFmtId="179" fontId="79" fillId="0" borderId="20" xfId="0" applyNumberFormat="1" applyFont="1" applyBorder="1" applyAlignment="1">
      <alignment vertical="top"/>
    </xf>
    <xf numFmtId="179" fontId="79" fillId="0" borderId="21" xfId="0" applyNumberFormat="1" applyFont="1" applyBorder="1" applyAlignment="1">
      <alignment vertical="top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horizontal="left" vertical="center" wrapText="1"/>
      <protection/>
    </xf>
    <xf numFmtId="0" fontId="84" fillId="0" borderId="0" xfId="0" applyFont="1" applyAlignment="1" applyProtection="1">
      <alignment vertical="center" wrapText="1"/>
      <protection/>
    </xf>
    <xf numFmtId="0" fontId="85" fillId="0" borderId="0" xfId="0" applyFont="1" applyBorder="1" applyAlignment="1" applyProtection="1">
      <alignment horizontal="justify" wrapText="1"/>
      <protection/>
    </xf>
    <xf numFmtId="0" fontId="82" fillId="0" borderId="0" xfId="0" applyFont="1" applyBorder="1" applyAlignment="1" applyProtection="1">
      <alignment horizontal="left" shrinkToFit="1"/>
      <protection/>
    </xf>
    <xf numFmtId="0" fontId="85" fillId="0" borderId="0" xfId="0" applyFont="1" applyFill="1" applyBorder="1" applyAlignment="1" applyProtection="1">
      <alignment horizontal="center" wrapText="1"/>
      <protection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86" fillId="0" borderId="23" xfId="0" applyNumberFormat="1" applyFont="1" applyFill="1" applyBorder="1" applyAlignment="1" applyProtection="1">
      <alignment vertical="center"/>
      <protection/>
    </xf>
    <xf numFmtId="0" fontId="86" fillId="0" borderId="24" xfId="0" applyFont="1" applyBorder="1" applyAlignment="1" applyProtection="1">
      <alignment vertical="center"/>
      <protection/>
    </xf>
    <xf numFmtId="0" fontId="86" fillId="0" borderId="25" xfId="0" applyFont="1" applyBorder="1" applyAlignment="1" applyProtection="1">
      <alignment vertical="center"/>
      <protection/>
    </xf>
    <xf numFmtId="0" fontId="86" fillId="0" borderId="26" xfId="0" applyFont="1" applyBorder="1" applyAlignment="1" applyProtection="1">
      <alignment vertical="center"/>
      <protection/>
    </xf>
    <xf numFmtId="0" fontId="86" fillId="0" borderId="27" xfId="0" applyFont="1" applyBorder="1" applyAlignment="1" applyProtection="1">
      <alignment vertical="center"/>
      <protection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86" fillId="0" borderId="29" xfId="0" applyFont="1" applyBorder="1" applyAlignment="1" applyProtection="1">
      <alignment vertical="center"/>
      <protection/>
    </xf>
    <xf numFmtId="0" fontId="86" fillId="0" borderId="30" xfId="0" applyFont="1" applyBorder="1" applyAlignment="1" applyProtection="1">
      <alignment vertical="center"/>
      <protection/>
    </xf>
    <xf numFmtId="0" fontId="86" fillId="0" borderId="31" xfId="0" applyFont="1" applyBorder="1" applyAlignment="1" applyProtection="1">
      <alignment vertical="center"/>
      <protection/>
    </xf>
    <xf numFmtId="0" fontId="86" fillId="0" borderId="32" xfId="0" applyFont="1" applyBorder="1" applyAlignment="1" applyProtection="1">
      <alignment vertical="center"/>
      <protection/>
    </xf>
    <xf numFmtId="181" fontId="86" fillId="0" borderId="28" xfId="0" applyNumberFormat="1" applyFont="1" applyBorder="1" applyAlignment="1" applyProtection="1">
      <alignment vertical="center"/>
      <protection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86" fillId="0" borderId="33" xfId="0" applyNumberFormat="1" applyFont="1" applyFill="1" applyBorder="1" applyAlignment="1" applyProtection="1">
      <alignment vertical="center"/>
      <protection/>
    </xf>
    <xf numFmtId="0" fontId="86" fillId="0" borderId="34" xfId="0" applyFont="1" applyBorder="1" applyAlignment="1" applyProtection="1">
      <alignment vertical="center"/>
      <protection/>
    </xf>
    <xf numFmtId="0" fontId="86" fillId="0" borderId="35" xfId="0" applyFont="1" applyBorder="1" applyAlignment="1" applyProtection="1">
      <alignment vertical="center"/>
      <protection/>
    </xf>
    <xf numFmtId="0" fontId="86" fillId="0" borderId="36" xfId="0" applyFont="1" applyBorder="1" applyAlignment="1" applyProtection="1">
      <alignment vertical="center"/>
      <protection/>
    </xf>
    <xf numFmtId="0" fontId="86" fillId="0" borderId="37" xfId="0" applyFont="1" applyBorder="1" applyAlignment="1" applyProtection="1">
      <alignment vertical="center"/>
      <protection/>
    </xf>
    <xf numFmtId="181" fontId="86" fillId="0" borderId="33" xfId="0" applyNumberFormat="1" applyFont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82" fillId="0" borderId="15" xfId="0" applyNumberFormat="1" applyFont="1" applyBorder="1" applyAlignment="1" applyProtection="1">
      <alignment vertical="center" wrapText="1"/>
      <protection hidden="1"/>
    </xf>
    <xf numFmtId="0" fontId="82" fillId="0" borderId="38" xfId="0" applyFont="1" applyBorder="1" applyAlignment="1" applyProtection="1">
      <alignment vertical="center" wrapText="1"/>
      <protection/>
    </xf>
    <xf numFmtId="0" fontId="87" fillId="34" borderId="38" xfId="0" applyFont="1" applyFill="1" applyBorder="1" applyAlignment="1" applyProtection="1">
      <alignment horizontal="left" wrapText="1"/>
      <protection/>
    </xf>
    <xf numFmtId="0" fontId="86" fillId="0" borderId="22" xfId="0" applyFont="1" applyBorder="1" applyAlignment="1" applyProtection="1">
      <alignment vertical="center" shrinkToFit="1"/>
      <protection/>
    </xf>
    <xf numFmtId="0" fontId="88" fillId="0" borderId="22" xfId="0" applyFont="1" applyBorder="1" applyAlignment="1" applyProtection="1">
      <alignment vertical="center"/>
      <protection/>
    </xf>
    <xf numFmtId="0" fontId="86" fillId="0" borderId="28" xfId="0" applyFont="1" applyBorder="1" applyAlignment="1" applyProtection="1">
      <alignment vertical="center" shrinkToFit="1"/>
      <protection/>
    </xf>
    <xf numFmtId="0" fontId="88" fillId="0" borderId="28" xfId="0" applyFont="1" applyBorder="1" applyAlignment="1" applyProtection="1">
      <alignment vertical="center"/>
      <protection/>
    </xf>
    <xf numFmtId="0" fontId="86" fillId="0" borderId="33" xfId="0" applyFont="1" applyBorder="1" applyAlignment="1" applyProtection="1">
      <alignment vertical="center" shrinkToFit="1"/>
      <protection/>
    </xf>
    <xf numFmtId="0" fontId="88" fillId="0" borderId="33" xfId="0" applyFont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horizontal="right" vertical="center"/>
      <protection/>
    </xf>
    <xf numFmtId="0" fontId="86" fillId="0" borderId="15" xfId="0" applyNumberFormat="1" applyFont="1" applyBorder="1" applyAlignment="1" applyProtection="1">
      <alignment vertical="center" wrapText="1"/>
      <protection hidden="1"/>
    </xf>
    <xf numFmtId="0" fontId="82" fillId="0" borderId="17" xfId="0" applyFont="1" applyFill="1" applyBorder="1" applyAlignment="1" applyProtection="1">
      <alignment horizontal="center" vertical="center" wrapText="1"/>
      <protection locked="0"/>
    </xf>
    <xf numFmtId="0" fontId="82" fillId="0" borderId="15" xfId="0" applyFont="1" applyBorder="1" applyAlignment="1" applyProtection="1">
      <alignment horizontal="center" vertical="center" wrapText="1"/>
      <protection locked="0"/>
    </xf>
    <xf numFmtId="0" fontId="82" fillId="0" borderId="0" xfId="0" applyFont="1" applyAlignment="1" applyProtection="1">
      <alignment vertical="center"/>
      <protection/>
    </xf>
    <xf numFmtId="0" fontId="82" fillId="0" borderId="0" xfId="0" applyFont="1" applyBorder="1" applyAlignment="1" applyProtection="1">
      <alignment horizontal="left" shrinkToFit="1"/>
      <protection/>
    </xf>
    <xf numFmtId="0" fontId="83" fillId="0" borderId="0" xfId="0" applyFont="1" applyAlignment="1" applyProtection="1">
      <alignment horizontal="left" vertical="center" wrapText="1"/>
      <protection/>
    </xf>
    <xf numFmtId="0" fontId="85" fillId="0" borderId="0" xfId="0" applyFont="1" applyBorder="1" applyAlignment="1" applyProtection="1">
      <alignment horizontal="right" wrapText="1"/>
      <protection/>
    </xf>
    <xf numFmtId="181" fontId="86" fillId="0" borderId="39" xfId="0" applyNumberFormat="1" applyFont="1" applyBorder="1" applyAlignment="1" applyProtection="1">
      <alignment vertical="center"/>
      <protection/>
    </xf>
    <xf numFmtId="181" fontId="86" fillId="0" borderId="40" xfId="0" applyNumberFormat="1" applyFont="1" applyBorder="1" applyAlignment="1" applyProtection="1">
      <alignment vertical="center"/>
      <protection/>
    </xf>
    <xf numFmtId="181" fontId="86" fillId="0" borderId="41" xfId="0" applyNumberFormat="1" applyFont="1" applyBorder="1" applyAlignment="1" applyProtection="1">
      <alignment vertical="center"/>
      <protection/>
    </xf>
    <xf numFmtId="0" fontId="86" fillId="0" borderId="22" xfId="0" applyFont="1" applyBorder="1" applyAlignment="1" applyProtection="1">
      <alignment horizontal="center" vertical="center"/>
      <protection/>
    </xf>
    <xf numFmtId="0" fontId="86" fillId="0" borderId="28" xfId="0" applyFont="1" applyBorder="1" applyAlignment="1" applyProtection="1">
      <alignment horizontal="center" vertical="center"/>
      <protection/>
    </xf>
    <xf numFmtId="0" fontId="86" fillId="0" borderId="33" xfId="0" applyFont="1" applyBorder="1" applyAlignment="1" applyProtection="1">
      <alignment horizontal="center" vertical="center"/>
      <protection/>
    </xf>
    <xf numFmtId="0" fontId="89" fillId="0" borderId="0" xfId="0" applyNumberFormat="1" applyFont="1" applyAlignment="1">
      <alignment vertical="center"/>
    </xf>
    <xf numFmtId="0" fontId="79" fillId="0" borderId="27" xfId="0" applyNumberFormat="1" applyFont="1" applyBorder="1" applyAlignment="1">
      <alignment vertical="center"/>
    </xf>
    <xf numFmtId="0" fontId="78" fillId="33" borderId="27" xfId="0" applyNumberFormat="1" applyFont="1" applyFill="1" applyBorder="1" applyAlignment="1" applyProtection="1">
      <alignment vertical="center"/>
      <protection locked="0"/>
    </xf>
    <xf numFmtId="0" fontId="79" fillId="0" borderId="32" xfId="0" applyNumberFormat="1" applyFont="1" applyBorder="1" applyAlignment="1">
      <alignment vertical="center"/>
    </xf>
    <xf numFmtId="0" fontId="78" fillId="33" borderId="32" xfId="0" applyNumberFormat="1" applyFont="1" applyFill="1" applyBorder="1" applyAlignment="1" applyProtection="1">
      <alignment vertical="center"/>
      <protection locked="0"/>
    </xf>
    <xf numFmtId="0" fontId="71" fillId="0" borderId="0" xfId="0" applyFon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right" vertical="center"/>
      <protection/>
    </xf>
    <xf numFmtId="0" fontId="79" fillId="0" borderId="11" xfId="0" applyNumberFormat="1" applyFont="1" applyBorder="1" applyAlignment="1">
      <alignment horizontal="left" vertical="top"/>
    </xf>
    <xf numFmtId="0" fontId="79" fillId="0" borderId="0" xfId="0" applyNumberFormat="1" applyFont="1" applyFill="1" applyBorder="1" applyAlignment="1">
      <alignment horizontal="left" vertical="center"/>
    </xf>
    <xf numFmtId="0" fontId="79" fillId="0" borderId="0" xfId="0" applyNumberFormat="1" applyFont="1" applyFill="1" applyBorder="1" applyAlignment="1">
      <alignment vertical="center"/>
    </xf>
    <xf numFmtId="0" fontId="78" fillId="0" borderId="0" xfId="0" applyNumberFormat="1" applyFont="1" applyFill="1" applyBorder="1" applyAlignment="1">
      <alignment vertical="center"/>
    </xf>
    <xf numFmtId="0" fontId="90" fillId="0" borderId="0" xfId="0" applyNumberFormat="1" applyFont="1" applyAlignment="1" applyProtection="1">
      <alignment horizontal="centerContinuous" vertical="center"/>
      <protection locked="0"/>
    </xf>
    <xf numFmtId="0" fontId="91" fillId="0" borderId="0" xfId="0" applyNumberFormat="1" applyFont="1" applyAlignment="1">
      <alignment vertical="center"/>
    </xf>
    <xf numFmtId="0" fontId="92" fillId="0" borderId="0" xfId="0" applyNumberFormat="1" applyFont="1" applyAlignment="1">
      <alignment horizontal="left" vertical="center"/>
    </xf>
    <xf numFmtId="0" fontId="79" fillId="33" borderId="32" xfId="0" applyNumberFormat="1" applyFont="1" applyFill="1" applyBorder="1" applyAlignment="1">
      <alignment vertical="center"/>
    </xf>
    <xf numFmtId="0" fontId="93" fillId="0" borderId="43" xfId="0" applyNumberFormat="1" applyFont="1" applyFill="1" applyBorder="1" applyAlignment="1">
      <alignment vertical="center"/>
    </xf>
    <xf numFmtId="0" fontId="93" fillId="0" borderId="44" xfId="0" applyNumberFormat="1" applyFont="1" applyFill="1" applyBorder="1" applyAlignment="1">
      <alignment vertical="center"/>
    </xf>
    <xf numFmtId="0" fontId="93" fillId="33" borderId="45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NumberFormat="1" applyFont="1" applyBorder="1" applyAlignment="1" applyProtection="1">
      <alignment vertical="center"/>
      <protection locked="0"/>
    </xf>
    <xf numFmtId="0" fontId="78" fillId="0" borderId="42" xfId="0" applyNumberFormat="1" applyFont="1" applyBorder="1" applyAlignment="1" applyProtection="1">
      <alignment horizontal="right" vertical="center"/>
      <protection locked="0"/>
    </xf>
    <xf numFmtId="0" fontId="80" fillId="0" borderId="32" xfId="0" applyNumberFormat="1" applyFont="1" applyBorder="1" applyAlignment="1">
      <alignment vertical="center"/>
    </xf>
    <xf numFmtId="0" fontId="75" fillId="0" borderId="0" xfId="0" applyFont="1" applyAlignment="1">
      <alignment vertical="center"/>
    </xf>
    <xf numFmtId="0" fontId="94" fillId="0" borderId="0" xfId="0" applyNumberFormat="1" applyFont="1" applyAlignment="1">
      <alignment vertical="center"/>
    </xf>
    <xf numFmtId="0" fontId="95" fillId="0" borderId="0" xfId="0" applyFont="1" applyAlignment="1">
      <alignment/>
    </xf>
    <xf numFmtId="0" fontId="78" fillId="0" borderId="0" xfId="0" applyNumberFormat="1" applyFont="1" applyAlignment="1">
      <alignment horizontal="center" vertical="center"/>
    </xf>
    <xf numFmtId="0" fontId="78" fillId="0" borderId="0" xfId="0" applyNumberFormat="1" applyFont="1" applyBorder="1" applyAlignment="1">
      <alignment vertical="center"/>
    </xf>
    <xf numFmtId="0" fontId="79" fillId="0" borderId="46" xfId="0" applyNumberFormat="1" applyFont="1" applyBorder="1" applyAlignment="1">
      <alignment vertical="center"/>
    </xf>
    <xf numFmtId="0" fontId="78" fillId="0" borderId="47" xfId="0" applyNumberFormat="1" applyFont="1" applyBorder="1" applyAlignment="1">
      <alignment horizontal="center" vertical="center"/>
    </xf>
    <xf numFmtId="0" fontId="78" fillId="0" borderId="47" xfId="0" applyNumberFormat="1" applyFont="1" applyBorder="1" applyAlignment="1">
      <alignment vertical="center"/>
    </xf>
    <xf numFmtId="0" fontId="78" fillId="0" borderId="48" xfId="0" applyNumberFormat="1" applyFont="1" applyBorder="1" applyAlignment="1">
      <alignment vertical="center"/>
    </xf>
    <xf numFmtId="0" fontId="78" fillId="0" borderId="49" xfId="0" applyNumberFormat="1" applyFont="1" applyBorder="1" applyAlignment="1">
      <alignment vertical="center"/>
    </xf>
    <xf numFmtId="0" fontId="78" fillId="33" borderId="27" xfId="0" applyNumberFormat="1" applyFont="1" applyFill="1" applyBorder="1" applyAlignment="1">
      <alignment vertical="center"/>
    </xf>
    <xf numFmtId="0" fontId="78" fillId="33" borderId="32" xfId="0" applyNumberFormat="1" applyFont="1" applyFill="1" applyBorder="1" applyAlignment="1">
      <alignment vertical="center"/>
    </xf>
    <xf numFmtId="0" fontId="80" fillId="0" borderId="0" xfId="0" applyNumberFormat="1" applyFont="1" applyAlignment="1">
      <alignment vertical="center"/>
    </xf>
    <xf numFmtId="42" fontId="79" fillId="0" borderId="11" xfId="0" applyNumberFormat="1" applyFont="1" applyBorder="1" applyAlignment="1">
      <alignment horizontal="center" vertical="top"/>
    </xf>
    <xf numFmtId="0" fontId="79" fillId="0" borderId="11" xfId="0" applyNumberFormat="1" applyFont="1" applyBorder="1" applyAlignment="1">
      <alignment vertical="top"/>
    </xf>
    <xf numFmtId="179" fontId="79" fillId="0" borderId="11" xfId="0" applyNumberFormat="1" applyFont="1" applyBorder="1" applyAlignment="1">
      <alignment vertical="top"/>
    </xf>
    <xf numFmtId="179" fontId="79" fillId="0" borderId="18" xfId="0" applyNumberFormat="1" applyFont="1" applyBorder="1" applyAlignment="1">
      <alignment vertical="top"/>
    </xf>
    <xf numFmtId="0" fontId="79" fillId="0" borderId="50" xfId="0" applyNumberFormat="1" applyFont="1" applyBorder="1" applyAlignment="1">
      <alignment vertical="top"/>
    </xf>
    <xf numFmtId="0" fontId="79" fillId="33" borderId="51" xfId="0" applyNumberFormat="1" applyFont="1" applyFill="1" applyBorder="1" applyAlignment="1" applyProtection="1">
      <alignment vertical="top"/>
      <protection locked="0"/>
    </xf>
    <xf numFmtId="0" fontId="79" fillId="0" borderId="51" xfId="0" applyNumberFormat="1" applyFont="1" applyBorder="1" applyAlignment="1">
      <alignment horizontal="center" vertical="top"/>
    </xf>
    <xf numFmtId="42" fontId="2" fillId="0" borderId="51" xfId="0" applyNumberFormat="1" applyFont="1" applyBorder="1" applyAlignment="1">
      <alignment vertical="top"/>
    </xf>
    <xf numFmtId="179" fontId="79" fillId="0" borderId="52" xfId="0" applyNumberFormat="1" applyFont="1" applyBorder="1" applyAlignment="1">
      <alignment vertical="top"/>
    </xf>
    <xf numFmtId="0" fontId="79" fillId="0" borderId="53" xfId="0" applyNumberFormat="1" applyFont="1" applyBorder="1" applyAlignment="1">
      <alignment horizontal="center" vertical="top"/>
    </xf>
    <xf numFmtId="42" fontId="79" fillId="0" borderId="54" xfId="0" applyNumberFormat="1" applyFont="1" applyBorder="1" applyAlignment="1">
      <alignment vertical="top"/>
    </xf>
    <xf numFmtId="0" fontId="79" fillId="0" borderId="54" xfId="0" applyNumberFormat="1" applyFont="1" applyFill="1" applyBorder="1" applyAlignment="1" applyProtection="1">
      <alignment vertical="top"/>
      <protection locked="0"/>
    </xf>
    <xf numFmtId="179" fontId="79" fillId="0" borderId="54" xfId="0" applyNumberFormat="1" applyFont="1" applyBorder="1" applyAlignment="1">
      <alignment vertical="top"/>
    </xf>
    <xf numFmtId="0" fontId="71" fillId="6" borderId="46" xfId="0" applyFont="1" applyFill="1" applyBorder="1" applyAlignment="1" applyProtection="1">
      <alignment horizontal="center" vertical="center"/>
      <protection/>
    </xf>
    <xf numFmtId="0" fontId="96" fillId="6" borderId="55" xfId="0" applyFont="1" applyFill="1" applyBorder="1" applyAlignment="1" applyProtection="1">
      <alignment horizontal="center" vertical="center"/>
      <protection/>
    </xf>
    <xf numFmtId="0" fontId="85" fillId="6" borderId="56" xfId="0" applyFont="1" applyFill="1" applyBorder="1" applyAlignment="1" applyProtection="1">
      <alignment horizontal="center" vertical="center"/>
      <protection/>
    </xf>
    <xf numFmtId="0" fontId="85" fillId="6" borderId="57" xfId="0" applyFont="1" applyFill="1" applyBorder="1" applyAlignment="1" applyProtection="1">
      <alignment horizontal="center" vertical="center" wrapText="1"/>
      <protection/>
    </xf>
    <xf numFmtId="0" fontId="71" fillId="6" borderId="55" xfId="0" applyFont="1" applyFill="1" applyBorder="1" applyAlignment="1" applyProtection="1">
      <alignment horizontal="center" vertical="center"/>
      <protection/>
    </xf>
    <xf numFmtId="0" fontId="85" fillId="6" borderId="49" xfId="0" applyFont="1" applyFill="1" applyBorder="1" applyAlignment="1" applyProtection="1">
      <alignment horizontal="center" vertical="center"/>
      <protection/>
    </xf>
    <xf numFmtId="0" fontId="85" fillId="6" borderId="34" xfId="0" applyFont="1" applyFill="1" applyBorder="1" applyAlignment="1" applyProtection="1">
      <alignment horizontal="center" vertical="center"/>
      <protection/>
    </xf>
    <xf numFmtId="0" fontId="85" fillId="6" borderId="35" xfId="0" applyFont="1" applyFill="1" applyBorder="1" applyAlignment="1" applyProtection="1">
      <alignment horizontal="center" vertical="center"/>
      <protection/>
    </xf>
    <xf numFmtId="0" fontId="85" fillId="6" borderId="58" xfId="0" applyFont="1" applyFill="1" applyBorder="1" applyAlignment="1" applyProtection="1">
      <alignment horizontal="center" vertical="center"/>
      <protection/>
    </xf>
    <xf numFmtId="0" fontId="85" fillId="6" borderId="37" xfId="0" applyFont="1" applyFill="1" applyBorder="1" applyAlignment="1" applyProtection="1">
      <alignment horizontal="center" vertical="center"/>
      <protection/>
    </xf>
    <xf numFmtId="0" fontId="85" fillId="6" borderId="59" xfId="0" applyFont="1" applyFill="1" applyBorder="1" applyAlignment="1" applyProtection="1">
      <alignment horizontal="center" vertical="center"/>
      <protection/>
    </xf>
    <xf numFmtId="0" fontId="97" fillId="6" borderId="41" xfId="0" applyFont="1" applyFill="1" applyBorder="1" applyAlignment="1" applyProtection="1">
      <alignment vertical="center"/>
      <protection/>
    </xf>
    <xf numFmtId="0" fontId="71" fillId="6" borderId="59" xfId="0" applyFont="1" applyFill="1" applyBorder="1" applyAlignment="1" applyProtection="1">
      <alignment horizontal="center" vertical="center"/>
      <protection/>
    </xf>
    <xf numFmtId="14" fontId="97" fillId="6" borderId="52" xfId="0" applyNumberFormat="1" applyFont="1" applyFill="1" applyBorder="1" applyAlignment="1" applyProtection="1">
      <alignment vertical="center"/>
      <protection/>
    </xf>
    <xf numFmtId="0" fontId="97" fillId="6" borderId="59" xfId="0" applyFont="1" applyFill="1" applyBorder="1" applyAlignment="1" applyProtection="1">
      <alignment horizontal="center" vertical="center"/>
      <protection/>
    </xf>
    <xf numFmtId="0" fontId="85" fillId="36" borderId="0" xfId="0" applyFont="1" applyFill="1" applyBorder="1" applyAlignment="1" applyProtection="1">
      <alignment horizontal="center" wrapText="1"/>
      <protection/>
    </xf>
    <xf numFmtId="0" fontId="4" fillId="36" borderId="0" xfId="0" applyFont="1" applyFill="1" applyBorder="1" applyAlignment="1" applyProtection="1" quotePrefix="1">
      <alignment horizontal="center" wrapText="1"/>
      <protection/>
    </xf>
    <xf numFmtId="0" fontId="87" fillId="36" borderId="38" xfId="0" applyFont="1" applyFill="1" applyBorder="1" applyAlignment="1" applyProtection="1">
      <alignment horizontal="left" wrapText="1"/>
      <protection/>
    </xf>
    <xf numFmtId="0" fontId="98" fillId="6" borderId="46" xfId="0" applyFont="1" applyFill="1" applyBorder="1" applyAlignment="1" applyProtection="1">
      <alignment horizontal="center" vertical="center"/>
      <protection/>
    </xf>
    <xf numFmtId="0" fontId="97" fillId="6" borderId="49" xfId="0" applyFont="1" applyFill="1" applyBorder="1" applyAlignment="1" applyProtection="1">
      <alignment horizontal="center" vertical="center"/>
      <protection/>
    </xf>
    <xf numFmtId="0" fontId="99" fillId="6" borderId="59" xfId="0" applyFont="1" applyFill="1" applyBorder="1" applyAlignment="1" applyProtection="1">
      <alignment horizontal="center" vertical="center"/>
      <protection/>
    </xf>
    <xf numFmtId="0" fontId="97" fillId="6" borderId="41" xfId="0" applyFont="1" applyFill="1" applyBorder="1" applyAlignment="1" applyProtection="1">
      <alignment horizontal="center" vertical="center"/>
      <protection/>
    </xf>
    <xf numFmtId="14" fontId="97" fillId="6" borderId="52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vertical="center"/>
      <protection/>
    </xf>
    <xf numFmtId="0" fontId="86" fillId="0" borderId="23" xfId="0" applyNumberFormat="1" applyFont="1" applyFill="1" applyBorder="1" applyAlignment="1" applyProtection="1">
      <alignment horizontal="left" vertical="center"/>
      <protection/>
    </xf>
    <xf numFmtId="0" fontId="79" fillId="0" borderId="60" xfId="0" applyNumberFormat="1" applyFont="1" applyBorder="1" applyAlignment="1">
      <alignment vertical="center"/>
    </xf>
    <xf numFmtId="0" fontId="78" fillId="0" borderId="0" xfId="0" applyNumberFormat="1" applyFont="1" applyBorder="1" applyAlignment="1">
      <alignment horizontal="center" vertical="center"/>
    </xf>
    <xf numFmtId="0" fontId="100" fillId="0" borderId="0" xfId="0" applyNumberFormat="1" applyFont="1" applyBorder="1" applyAlignment="1">
      <alignment vertical="center"/>
    </xf>
    <xf numFmtId="0" fontId="78" fillId="0" borderId="61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6" fillId="0" borderId="47" xfId="0" applyNumberFormat="1" applyFont="1" applyBorder="1" applyAlignment="1">
      <alignment vertical="center"/>
    </xf>
    <xf numFmtId="0" fontId="80" fillId="0" borderId="60" xfId="0" applyNumberFormat="1" applyFont="1" applyBorder="1" applyAlignment="1">
      <alignment vertical="center"/>
    </xf>
    <xf numFmtId="0" fontId="101" fillId="0" borderId="0" xfId="0" applyNumberFormat="1" applyFont="1" applyBorder="1" applyAlignment="1">
      <alignment vertical="center"/>
    </xf>
    <xf numFmtId="0" fontId="101" fillId="0" borderId="61" xfId="0" applyNumberFormat="1" applyFont="1" applyBorder="1" applyAlignment="1">
      <alignment vertical="center"/>
    </xf>
    <xf numFmtId="0" fontId="101" fillId="0" borderId="38" xfId="0" applyNumberFormat="1" applyFont="1" applyBorder="1" applyAlignment="1">
      <alignment vertical="center"/>
    </xf>
    <xf numFmtId="0" fontId="101" fillId="0" borderId="62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 vertical="center"/>
    </xf>
    <xf numFmtId="0" fontId="16" fillId="0" borderId="38" xfId="0" applyNumberFormat="1" applyFont="1" applyBorder="1" applyAlignment="1">
      <alignment horizontal="left" vertical="center"/>
    </xf>
    <xf numFmtId="49" fontId="102" fillId="0" borderId="0" xfId="0" applyNumberFormat="1" applyFont="1" applyBorder="1" applyAlignment="1">
      <alignment vertical="center"/>
    </xf>
    <xf numFmtId="49" fontId="102" fillId="0" borderId="0" xfId="0" applyNumberFormat="1" applyFont="1" applyAlignment="1">
      <alignment horizontal="center" vertical="center"/>
    </xf>
    <xf numFmtId="49" fontId="102" fillId="0" borderId="0" xfId="0" applyNumberFormat="1" applyFont="1" applyBorder="1" applyAlignment="1">
      <alignment horizontal="center" vertical="center"/>
    </xf>
    <xf numFmtId="49" fontId="102" fillId="0" borderId="0" xfId="0" applyNumberFormat="1" applyFont="1" applyBorder="1" applyAlignment="1">
      <alignment vertical="center"/>
    </xf>
    <xf numFmtId="0" fontId="94" fillId="33" borderId="27" xfId="0" applyNumberFormat="1" applyFont="1" applyFill="1" applyBorder="1" applyAlignment="1">
      <alignment vertical="center"/>
    </xf>
    <xf numFmtId="0" fontId="9" fillId="0" borderId="0" xfId="0" applyNumberFormat="1" applyFont="1" applyAlignment="1" applyProtection="1">
      <alignment horizontal="left" vertical="center"/>
      <protection hidden="1"/>
    </xf>
    <xf numFmtId="0" fontId="83" fillId="0" borderId="0" xfId="0" applyNumberFormat="1" applyFont="1" applyAlignment="1" applyProtection="1">
      <alignment horizontal="left" vertical="center"/>
      <protection hidden="1"/>
    </xf>
    <xf numFmtId="0" fontId="103" fillId="36" borderId="0" xfId="0" applyFont="1" applyFill="1" applyAlignment="1" applyProtection="1">
      <alignment horizontal="center" vertical="center"/>
      <protection/>
    </xf>
    <xf numFmtId="0" fontId="82" fillId="36" borderId="0" xfId="0" applyFont="1" applyFill="1" applyAlignment="1" applyProtection="1">
      <alignment horizontal="center" vertical="center"/>
      <protection/>
    </xf>
    <xf numFmtId="0" fontId="83" fillId="0" borderId="0" xfId="0" applyNumberFormat="1" applyFont="1" applyAlignment="1" applyProtection="1">
      <alignment horizontal="left" vertical="center" wrapText="1"/>
      <protection locked="0"/>
    </xf>
    <xf numFmtId="0" fontId="0" fillId="36" borderId="15" xfId="0" applyNumberFormat="1" applyFill="1" applyBorder="1" applyAlignment="1" applyProtection="1">
      <alignment horizontal="left" vertical="center"/>
      <protection/>
    </xf>
    <xf numFmtId="0" fontId="0" fillId="36" borderId="15" xfId="0" applyNumberFormat="1" applyFill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 vertical="center"/>
      <protection locked="0"/>
    </xf>
    <xf numFmtId="0" fontId="84" fillId="0" borderId="0" xfId="0" applyFont="1" applyAlignment="1" applyProtection="1">
      <alignment vertical="center"/>
      <protection locked="0"/>
    </xf>
    <xf numFmtId="0" fontId="63" fillId="36" borderId="63" xfId="70" applyNumberFormat="1" applyFill="1" applyBorder="1" applyAlignment="1" applyProtection="1">
      <alignment horizontal="center" vertical="center"/>
      <protection/>
    </xf>
    <xf numFmtId="0" fontId="0" fillId="36" borderId="64" xfId="0" applyNumberFormat="1" applyFill="1" applyBorder="1" applyAlignment="1" applyProtection="1">
      <alignment horizontal="center" vertical="center"/>
      <protection/>
    </xf>
    <xf numFmtId="0" fontId="104" fillId="0" borderId="65" xfId="0" applyFont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/>
      <protection/>
    </xf>
    <xf numFmtId="0" fontId="103" fillId="0" borderId="0" xfId="0" applyFont="1" applyBorder="1" applyAlignment="1" applyProtection="1">
      <alignment horizontal="left" shrinkToFit="1"/>
      <protection/>
    </xf>
    <xf numFmtId="0" fontId="0" fillId="36" borderId="32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105" fillId="0" borderId="38" xfId="0" applyFont="1" applyBorder="1" applyAlignment="1" applyProtection="1">
      <alignment horizontal="left" vertical="center" wrapText="1"/>
      <protection/>
    </xf>
    <xf numFmtId="0" fontId="0" fillId="6" borderId="23" xfId="0" applyNumberFormat="1" applyFill="1" applyBorder="1" applyAlignment="1" applyProtection="1">
      <alignment horizontal="center" vertical="center"/>
      <protection locked="0"/>
    </xf>
    <xf numFmtId="0" fontId="0" fillId="6" borderId="59" xfId="0" applyNumberFormat="1" applyFill="1" applyBorder="1" applyAlignment="1" applyProtection="1">
      <alignment horizontal="center" vertical="center"/>
      <protection locked="0"/>
    </xf>
    <xf numFmtId="0" fontId="71" fillId="6" borderId="66" xfId="0" applyFont="1" applyFill="1" applyBorder="1" applyAlignment="1" applyProtection="1">
      <alignment horizontal="center" vertical="center"/>
      <protection/>
    </xf>
    <xf numFmtId="0" fontId="71" fillId="6" borderId="67" xfId="0" applyFont="1" applyFill="1" applyBorder="1" applyAlignment="1" applyProtection="1">
      <alignment horizontal="center" vertical="center"/>
      <protection/>
    </xf>
    <xf numFmtId="0" fontId="71" fillId="6" borderId="68" xfId="0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vertical="center"/>
      <protection/>
    </xf>
    <xf numFmtId="0" fontId="0" fillId="36" borderId="27" xfId="0" applyFill="1" applyBorder="1" applyAlignment="1" applyProtection="1">
      <alignment horizontal="center" vertical="center"/>
      <protection/>
    </xf>
    <xf numFmtId="0" fontId="0" fillId="36" borderId="27" xfId="0" applyFont="1" applyFill="1" applyBorder="1" applyAlignment="1" applyProtection="1">
      <alignment horizontal="center" vertical="center"/>
      <protection/>
    </xf>
    <xf numFmtId="0" fontId="0" fillId="36" borderId="27" xfId="0" applyFill="1" applyBorder="1" applyAlignment="1" applyProtection="1">
      <alignment horizontal="left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85" fillId="0" borderId="0" xfId="0" applyFont="1" applyBorder="1" applyAlignment="1" applyProtection="1">
      <alignment horizontal="left" shrinkToFit="1"/>
      <protection/>
    </xf>
    <xf numFmtId="0" fontId="9" fillId="0" borderId="0" xfId="0" applyNumberFormat="1" applyFont="1" applyAlignment="1" applyProtection="1">
      <alignment horizontal="center" vertical="center"/>
      <protection hidden="1"/>
    </xf>
    <xf numFmtId="0" fontId="83" fillId="0" borderId="0" xfId="0" applyNumberFormat="1" applyFont="1" applyAlignment="1" applyProtection="1">
      <alignment horizontal="center" vertical="center"/>
      <protection hidden="1"/>
    </xf>
    <xf numFmtId="0" fontId="106" fillId="36" borderId="63" xfId="70" applyNumberFormat="1" applyFont="1" applyFill="1" applyBorder="1" applyAlignment="1" applyProtection="1">
      <alignment horizontal="center" vertical="center"/>
      <protection/>
    </xf>
    <xf numFmtId="0" fontId="78" fillId="0" borderId="69" xfId="0" applyNumberFormat="1" applyFont="1" applyBorder="1" applyAlignment="1">
      <alignment horizontal="center" vertical="center"/>
    </xf>
    <xf numFmtId="0" fontId="78" fillId="0" borderId="70" xfId="0" applyNumberFormat="1" applyFont="1" applyBorder="1" applyAlignment="1">
      <alignment horizontal="center" vertical="center"/>
    </xf>
    <xf numFmtId="0" fontId="78" fillId="0" borderId="71" xfId="0" applyNumberFormat="1" applyFont="1" applyBorder="1" applyAlignment="1">
      <alignment horizontal="center" vertical="center"/>
    </xf>
    <xf numFmtId="0" fontId="107" fillId="33" borderId="0" xfId="0" applyNumberFormat="1" applyFont="1" applyFill="1" applyAlignment="1" applyProtection="1">
      <alignment horizontal="center" vertical="center"/>
      <protection locked="0"/>
    </xf>
    <xf numFmtId="0" fontId="78" fillId="33" borderId="27" xfId="0" applyNumberFormat="1" applyFont="1" applyFill="1" applyBorder="1" applyAlignment="1" applyProtection="1">
      <alignment horizontal="center" vertical="center"/>
      <protection locked="0"/>
    </xf>
    <xf numFmtId="0" fontId="80" fillId="33" borderId="27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NumberFormat="1" applyFont="1" applyAlignment="1">
      <alignment horizontal="center" vertical="center"/>
    </xf>
    <xf numFmtId="178" fontId="78" fillId="33" borderId="27" xfId="0" applyNumberFormat="1" applyFont="1" applyFill="1" applyBorder="1" applyAlignment="1" applyProtection="1">
      <alignment horizontal="center" vertical="center"/>
      <protection locked="0"/>
    </xf>
    <xf numFmtId="0" fontId="79" fillId="0" borderId="72" xfId="0" applyNumberFormat="1" applyFont="1" applyBorder="1" applyAlignment="1">
      <alignment horizontal="center" vertical="top"/>
    </xf>
    <xf numFmtId="0" fontId="79" fillId="0" borderId="73" xfId="0" applyNumberFormat="1" applyFont="1" applyBorder="1" applyAlignment="1">
      <alignment horizontal="center" vertical="top"/>
    </xf>
    <xf numFmtId="180" fontId="79" fillId="0" borderId="72" xfId="0" applyNumberFormat="1" applyFont="1" applyBorder="1" applyAlignment="1">
      <alignment horizontal="center" vertical="top"/>
    </xf>
    <xf numFmtId="0" fontId="78" fillId="33" borderId="74" xfId="0" applyNumberFormat="1" applyFont="1" applyFill="1" applyBorder="1" applyAlignment="1" applyProtection="1">
      <alignment horizontal="center" vertical="top" wrapText="1"/>
      <protection locked="0"/>
    </xf>
    <xf numFmtId="0" fontId="78" fillId="33" borderId="42" xfId="0" applyNumberFormat="1" applyFont="1" applyFill="1" applyBorder="1" applyAlignment="1" applyProtection="1">
      <alignment horizontal="center" vertical="top"/>
      <protection locked="0"/>
    </xf>
    <xf numFmtId="0" fontId="78" fillId="33" borderId="75" xfId="0" applyNumberFormat="1" applyFont="1" applyFill="1" applyBorder="1" applyAlignment="1" applyProtection="1">
      <alignment horizontal="center" vertical="top"/>
      <protection locked="0"/>
    </xf>
    <xf numFmtId="0" fontId="78" fillId="33" borderId="76" xfId="0" applyNumberFormat="1" applyFont="1" applyFill="1" applyBorder="1" applyAlignment="1" applyProtection="1">
      <alignment horizontal="center" vertical="top"/>
      <protection locked="0"/>
    </xf>
    <xf numFmtId="0" fontId="78" fillId="33" borderId="0" xfId="0" applyNumberFormat="1" applyFont="1" applyFill="1" applyAlignment="1" applyProtection="1">
      <alignment horizontal="center" vertical="top"/>
      <protection locked="0"/>
    </xf>
    <xf numFmtId="0" fontId="78" fillId="33" borderId="77" xfId="0" applyNumberFormat="1" applyFont="1" applyFill="1" applyBorder="1" applyAlignment="1" applyProtection="1">
      <alignment horizontal="center" vertical="top"/>
      <protection locked="0"/>
    </xf>
    <xf numFmtId="0" fontId="78" fillId="33" borderId="78" xfId="0" applyNumberFormat="1" applyFont="1" applyFill="1" applyBorder="1" applyAlignment="1" applyProtection="1">
      <alignment horizontal="center" vertical="top"/>
      <protection locked="0"/>
    </xf>
    <xf numFmtId="0" fontId="78" fillId="33" borderId="65" xfId="0" applyNumberFormat="1" applyFont="1" applyFill="1" applyBorder="1" applyAlignment="1" applyProtection="1">
      <alignment horizontal="center" vertical="top"/>
      <protection locked="0"/>
    </xf>
    <xf numFmtId="0" fontId="78" fillId="33" borderId="79" xfId="0" applyNumberFormat="1" applyFont="1" applyFill="1" applyBorder="1" applyAlignment="1" applyProtection="1">
      <alignment horizontal="center" vertical="top"/>
      <protection locked="0"/>
    </xf>
    <xf numFmtId="0" fontId="57" fillId="0" borderId="0" xfId="0" applyNumberFormat="1" applyFont="1" applyBorder="1" applyAlignment="1">
      <alignment vertical="center"/>
    </xf>
    <xf numFmtId="0" fontId="57" fillId="0" borderId="0" xfId="0" applyNumberFormat="1" applyFont="1" applyBorder="1" applyAlignment="1">
      <alignment horizontal="left" vertical="center"/>
    </xf>
    <xf numFmtId="0" fontId="108" fillId="0" borderId="0" xfId="0" applyNumberFormat="1" applyFont="1" applyAlignment="1">
      <alignment vertical="center"/>
    </xf>
    <xf numFmtId="0" fontId="57" fillId="0" borderId="38" xfId="0" applyNumberFormat="1" applyFont="1" applyBorder="1" applyAlignment="1">
      <alignment horizontal="left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10</xdr:row>
      <xdr:rowOff>180975</xdr:rowOff>
    </xdr:from>
    <xdr:ext cx="27908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2552700"/>
          <a:ext cx="27908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当申請書と允許料振込明細書を一緒に提出のこと</a:t>
          </a:r>
        </a:p>
      </xdr:txBody>
    </xdr:sp>
    <xdr:clientData/>
  </xdr:oneCellAnchor>
  <xdr:twoCellAnchor>
    <xdr:from>
      <xdr:col>0</xdr:col>
      <xdr:colOff>209550</xdr:colOff>
      <xdr:row>4</xdr:row>
      <xdr:rowOff>209550</xdr:rowOff>
    </xdr:from>
    <xdr:to>
      <xdr:col>7</xdr:col>
      <xdr:colOff>200025</xdr:colOff>
      <xdr:row>6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 flipV="1">
          <a:off x="209550" y="1038225"/>
          <a:ext cx="2790825" cy="4572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 　当申請書の提出締切日時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令和４年５月６日（金）１７時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oneCellAnchor>
    <xdr:from>
      <xdr:col>0</xdr:col>
      <xdr:colOff>200025</xdr:colOff>
      <xdr:row>7</xdr:row>
      <xdr:rowOff>114300</xdr:rowOff>
    </xdr:from>
    <xdr:ext cx="2638425" cy="514350"/>
    <xdr:sp>
      <xdr:nvSpPr>
        <xdr:cNvPr id="3" name="テキスト ボックス 4"/>
        <xdr:cNvSpPr txBox="1">
          <a:spLocks noChangeArrowheads="1"/>
        </xdr:cNvSpPr>
      </xdr:nvSpPr>
      <xdr:spPr>
        <a:xfrm>
          <a:off x="200025" y="1743075"/>
          <a:ext cx="2638425" cy="514350"/>
        </a:xfrm>
        <a:prstGeom prst="rect">
          <a:avLst/>
        </a:prstGeom>
        <a:solidFill>
          <a:srgbClr val="EBF1D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＜注＞氏名の誤記入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髙、崎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﨑、斉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齊、辺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邊、郎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朗、裕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-123@outlook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124" zoomScaleNormal="124" zoomScalePageLayoutView="0" workbookViewId="0" topLeftCell="A1">
      <selection activeCell="L16" sqref="L16"/>
    </sheetView>
  </sheetViews>
  <sheetFormatPr defaultColWidth="8.8515625" defaultRowHeight="15"/>
  <cols>
    <col min="1" max="1" width="3.421875" style="38" customWidth="1"/>
    <col min="2" max="2" width="8.421875" style="38" customWidth="1"/>
    <col min="3" max="4" width="6.57421875" style="38" customWidth="1"/>
    <col min="5" max="6" width="6.57421875" style="38" bestFit="1" customWidth="1"/>
    <col min="7" max="7" width="3.8515625" style="38" bestFit="1" customWidth="1"/>
    <col min="8" max="8" width="11.421875" style="38" customWidth="1"/>
    <col min="9" max="9" width="12.140625" style="38" customWidth="1"/>
    <col min="10" max="10" width="12.28125" style="38" customWidth="1"/>
    <col min="11" max="11" width="14.7109375" style="38" customWidth="1"/>
    <col min="12" max="16384" width="8.8515625" style="38" customWidth="1"/>
  </cols>
  <sheetData>
    <row r="1" spans="2:11" ht="25.5" customHeight="1">
      <c r="B1" s="188" t="s">
        <v>123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3.5">
      <c r="B2" s="39"/>
      <c r="C2" s="39"/>
      <c r="D2" s="39"/>
      <c r="E2" s="81"/>
      <c r="F2" s="39"/>
      <c r="G2" s="39"/>
      <c r="H2" s="39"/>
      <c r="I2" s="39"/>
      <c r="J2" s="190" t="s">
        <v>146</v>
      </c>
      <c r="K2" s="191"/>
    </row>
    <row r="3" spans="2:11" ht="17.25">
      <c r="B3" s="192" t="s">
        <v>62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2:11" ht="9" customHeight="1"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2:11" ht="21" customHeight="1">
      <c r="B5" s="39"/>
      <c r="C5" s="42"/>
      <c r="D5" s="42"/>
      <c r="E5" s="42"/>
      <c r="F5" s="42"/>
      <c r="G5" s="42"/>
      <c r="H5" s="39"/>
      <c r="I5" s="68" t="s">
        <v>0</v>
      </c>
      <c r="J5" s="193" t="s">
        <v>67</v>
      </c>
      <c r="K5" s="193"/>
    </row>
    <row r="6" spans="2:11" ht="21" customHeight="1">
      <c r="B6" s="39"/>
      <c r="C6" s="42"/>
      <c r="D6" s="39"/>
      <c r="E6" s="39"/>
      <c r="F6" s="42"/>
      <c r="G6" s="42"/>
      <c r="H6" s="39"/>
      <c r="I6" s="68" t="s">
        <v>34</v>
      </c>
      <c r="J6" s="194" t="s">
        <v>93</v>
      </c>
      <c r="K6" s="194"/>
    </row>
    <row r="7" spans="2:11" ht="21" customHeight="1">
      <c r="B7" s="39"/>
      <c r="C7" s="39"/>
      <c r="D7" s="39"/>
      <c r="E7" s="39"/>
      <c r="F7" s="42"/>
      <c r="G7" s="42"/>
      <c r="H7" s="39"/>
      <c r="I7" s="78" t="s">
        <v>63</v>
      </c>
      <c r="J7" s="194"/>
      <c r="K7" s="194"/>
    </row>
    <row r="8" spans="2:11" ht="21" customHeight="1">
      <c r="B8" s="39"/>
      <c r="C8" s="42"/>
      <c r="D8" s="42"/>
      <c r="E8" s="42"/>
      <c r="F8" s="42"/>
      <c r="G8" s="42"/>
      <c r="H8" s="39"/>
      <c r="I8" s="68" t="s">
        <v>1</v>
      </c>
      <c r="J8" s="194" t="s">
        <v>137</v>
      </c>
      <c r="K8" s="194"/>
    </row>
    <row r="9" spans="2:11" ht="18.75" customHeight="1">
      <c r="B9" s="39"/>
      <c r="C9" s="39"/>
      <c r="D9" s="39"/>
      <c r="G9" s="39"/>
      <c r="H9" s="39"/>
      <c r="I9" s="195" t="s">
        <v>2</v>
      </c>
      <c r="J9" s="196"/>
      <c r="K9" s="39"/>
    </row>
    <row r="10" spans="2:11" ht="18.75" customHeight="1">
      <c r="B10" s="39"/>
      <c r="C10" s="39"/>
      <c r="D10" s="39"/>
      <c r="G10" s="39"/>
      <c r="H10" s="39"/>
      <c r="I10" s="79" t="s">
        <v>126</v>
      </c>
      <c r="J10" s="194" t="s">
        <v>97</v>
      </c>
      <c r="K10" s="194"/>
    </row>
    <row r="11" spans="2:11" ht="18.75" customHeight="1">
      <c r="B11" s="39"/>
      <c r="C11" s="39"/>
      <c r="D11" s="39"/>
      <c r="E11" s="39"/>
      <c r="F11" s="39" t="s">
        <v>70</v>
      </c>
      <c r="G11" s="39"/>
      <c r="I11" s="80" t="s">
        <v>64</v>
      </c>
      <c r="J11" s="197" t="s">
        <v>68</v>
      </c>
      <c r="K11" s="198"/>
    </row>
    <row r="12" spans="2:11" ht="25.5" customHeight="1" thickBot="1">
      <c r="B12" s="39"/>
      <c r="C12" s="39"/>
      <c r="D12" s="39"/>
      <c r="E12" s="39"/>
      <c r="F12" s="39"/>
      <c r="G12" s="39"/>
      <c r="H12" s="39"/>
      <c r="I12" s="199" t="s">
        <v>3</v>
      </c>
      <c r="J12" s="200"/>
      <c r="K12" s="200"/>
    </row>
    <row r="13" spans="2:11" ht="22.5" customHeight="1" thickTop="1">
      <c r="B13" s="84" t="s">
        <v>66</v>
      </c>
      <c r="C13" s="157">
        <v>4</v>
      </c>
      <c r="D13" s="43" t="s">
        <v>4</v>
      </c>
      <c r="E13" s="158" t="s">
        <v>141</v>
      </c>
      <c r="F13" s="201" t="s">
        <v>98</v>
      </c>
      <c r="G13" s="201"/>
      <c r="H13" s="201"/>
      <c r="I13" s="201"/>
      <c r="J13" s="201"/>
      <c r="K13" s="201"/>
    </row>
    <row r="14" spans="2:11" ht="9" customHeight="1">
      <c r="B14" s="43"/>
      <c r="C14" s="45"/>
      <c r="D14" s="43"/>
      <c r="E14" s="45"/>
      <c r="F14" s="82"/>
      <c r="G14" s="82"/>
      <c r="H14" s="82"/>
      <c r="I14" s="82"/>
      <c r="J14" s="82"/>
      <c r="K14" s="82"/>
    </row>
    <row r="15" spans="2:11" ht="18.75" customHeight="1" thickBot="1">
      <c r="B15" s="205" t="s">
        <v>36</v>
      </c>
      <c r="C15" s="205"/>
      <c r="D15" s="205"/>
      <c r="E15" s="205"/>
      <c r="F15" s="205"/>
      <c r="G15" s="205"/>
      <c r="H15" s="205"/>
      <c r="I15" s="69"/>
      <c r="J15" s="159" t="s">
        <v>69</v>
      </c>
      <c r="K15" s="70" t="s">
        <v>37</v>
      </c>
    </row>
    <row r="16" spans="1:11" ht="22.5" customHeight="1">
      <c r="A16" s="206" t="s">
        <v>5</v>
      </c>
      <c r="B16" s="142" t="s">
        <v>6</v>
      </c>
      <c r="C16" s="208" t="s">
        <v>7</v>
      </c>
      <c r="D16" s="209"/>
      <c r="E16" s="210" t="s">
        <v>8</v>
      </c>
      <c r="F16" s="209"/>
      <c r="G16" s="143" t="s">
        <v>9</v>
      </c>
      <c r="H16" s="144" t="s">
        <v>10</v>
      </c>
      <c r="I16" s="145" t="s">
        <v>11</v>
      </c>
      <c r="J16" s="145" t="s">
        <v>38</v>
      </c>
      <c r="K16" s="146" t="s">
        <v>12</v>
      </c>
    </row>
    <row r="17" spans="1:11" ht="22.5" customHeight="1" thickBot="1">
      <c r="A17" s="207"/>
      <c r="B17" s="147" t="s">
        <v>65</v>
      </c>
      <c r="C17" s="148" t="s">
        <v>13</v>
      </c>
      <c r="D17" s="149" t="s">
        <v>14</v>
      </c>
      <c r="E17" s="150" t="s">
        <v>15</v>
      </c>
      <c r="F17" s="151" t="s">
        <v>16</v>
      </c>
      <c r="G17" s="152" t="s">
        <v>17</v>
      </c>
      <c r="H17" s="153" t="s">
        <v>39</v>
      </c>
      <c r="I17" s="154" t="s">
        <v>86</v>
      </c>
      <c r="J17" s="155" t="s">
        <v>40</v>
      </c>
      <c r="K17" s="156" t="s">
        <v>19</v>
      </c>
    </row>
    <row r="18" spans="1:11" s="37" customFormat="1" ht="22.5" customHeight="1">
      <c r="A18" s="46">
        <v>1</v>
      </c>
      <c r="B18" s="47" t="s">
        <v>20</v>
      </c>
      <c r="C18" s="48" t="s">
        <v>71</v>
      </c>
      <c r="D18" s="49" t="s">
        <v>130</v>
      </c>
      <c r="E18" s="50" t="s">
        <v>78</v>
      </c>
      <c r="F18" s="51" t="s">
        <v>131</v>
      </c>
      <c r="G18" s="88" t="s">
        <v>21</v>
      </c>
      <c r="H18" s="85">
        <v>42339</v>
      </c>
      <c r="I18" s="71" t="s">
        <v>135</v>
      </c>
      <c r="J18" s="57"/>
      <c r="K18" s="72"/>
    </row>
    <row r="19" spans="1:11" ht="22.5" customHeight="1">
      <c r="A19" s="52">
        <v>2</v>
      </c>
      <c r="B19" s="166" t="s">
        <v>136</v>
      </c>
      <c r="C19" s="48" t="s">
        <v>74</v>
      </c>
      <c r="D19" s="49" t="s">
        <v>83</v>
      </c>
      <c r="E19" s="50" t="s">
        <v>77</v>
      </c>
      <c r="F19" s="51" t="s">
        <v>94</v>
      </c>
      <c r="G19" s="88" t="s">
        <v>21</v>
      </c>
      <c r="H19" s="85">
        <v>40910</v>
      </c>
      <c r="I19" s="71" t="s">
        <v>87</v>
      </c>
      <c r="J19" s="57"/>
      <c r="K19" s="72"/>
    </row>
    <row r="20" spans="1:11" ht="22.5" customHeight="1">
      <c r="A20" s="52">
        <v>3</v>
      </c>
      <c r="B20" s="47" t="s">
        <v>23</v>
      </c>
      <c r="C20" s="53" t="s">
        <v>72</v>
      </c>
      <c r="D20" s="54" t="s">
        <v>75</v>
      </c>
      <c r="E20" s="55" t="s">
        <v>73</v>
      </c>
      <c r="F20" s="56" t="s">
        <v>76</v>
      </c>
      <c r="G20" s="89" t="s">
        <v>24</v>
      </c>
      <c r="H20" s="86">
        <v>36935</v>
      </c>
      <c r="I20" s="71" t="s">
        <v>88</v>
      </c>
      <c r="J20" s="57"/>
      <c r="K20" s="74"/>
    </row>
    <row r="21" spans="1:11" ht="22.5" customHeight="1">
      <c r="A21" s="52">
        <v>4</v>
      </c>
      <c r="B21" s="47" t="s">
        <v>103</v>
      </c>
      <c r="C21" s="53" t="s">
        <v>104</v>
      </c>
      <c r="D21" s="54" t="s">
        <v>106</v>
      </c>
      <c r="E21" s="55" t="s">
        <v>105</v>
      </c>
      <c r="F21" s="56" t="s">
        <v>107</v>
      </c>
      <c r="G21" s="89" t="s">
        <v>24</v>
      </c>
      <c r="H21" s="86">
        <v>36223</v>
      </c>
      <c r="I21" s="73" t="s">
        <v>90</v>
      </c>
      <c r="J21" s="57">
        <v>43605</v>
      </c>
      <c r="K21" s="74"/>
    </row>
    <row r="22" spans="1:11" ht="22.5" customHeight="1">
      <c r="A22" s="52">
        <v>5</v>
      </c>
      <c r="B22" s="47" t="s">
        <v>25</v>
      </c>
      <c r="C22" s="53" t="s">
        <v>79</v>
      </c>
      <c r="D22" s="54" t="s">
        <v>80</v>
      </c>
      <c r="E22" s="55" t="s">
        <v>81</v>
      </c>
      <c r="F22" s="56" t="s">
        <v>82</v>
      </c>
      <c r="G22" s="89" t="s">
        <v>21</v>
      </c>
      <c r="H22" s="86">
        <v>34762</v>
      </c>
      <c r="I22" s="73" t="s">
        <v>108</v>
      </c>
      <c r="J22" s="57">
        <v>43881</v>
      </c>
      <c r="K22" s="74"/>
    </row>
    <row r="23" spans="1:11" ht="22.5" customHeight="1">
      <c r="A23" s="52">
        <v>6</v>
      </c>
      <c r="B23" s="47" t="s">
        <v>26</v>
      </c>
      <c r="C23" s="53" t="s">
        <v>84</v>
      </c>
      <c r="D23" s="54" t="s">
        <v>95</v>
      </c>
      <c r="E23" s="55" t="s">
        <v>85</v>
      </c>
      <c r="F23" s="56" t="s">
        <v>96</v>
      </c>
      <c r="G23" s="89" t="s">
        <v>21</v>
      </c>
      <c r="H23" s="86">
        <v>22021</v>
      </c>
      <c r="I23" s="73" t="s">
        <v>89</v>
      </c>
      <c r="J23" s="57">
        <v>40045</v>
      </c>
      <c r="K23" s="74" t="s">
        <v>127</v>
      </c>
    </row>
    <row r="24" spans="1:11" ht="22.5" customHeight="1">
      <c r="A24" s="52">
        <v>7</v>
      </c>
      <c r="B24" s="47" t="s">
        <v>27</v>
      </c>
      <c r="C24" s="53"/>
      <c r="D24" s="54"/>
      <c r="E24" s="55"/>
      <c r="F24" s="56"/>
      <c r="G24" s="89"/>
      <c r="H24" s="86"/>
      <c r="I24" s="73"/>
      <c r="J24" s="57"/>
      <c r="K24" s="74"/>
    </row>
    <row r="25" spans="1:11" ht="22.5" customHeight="1">
      <c r="A25" s="52">
        <v>8</v>
      </c>
      <c r="B25" s="47" t="s">
        <v>27</v>
      </c>
      <c r="C25" s="53"/>
      <c r="D25" s="54"/>
      <c r="E25" s="55"/>
      <c r="F25" s="56"/>
      <c r="G25" s="89"/>
      <c r="H25" s="86"/>
      <c r="I25" s="73"/>
      <c r="J25" s="57"/>
      <c r="K25" s="74"/>
    </row>
    <row r="26" spans="1:11" ht="22.5" customHeight="1">
      <c r="A26" s="52">
        <v>9</v>
      </c>
      <c r="B26" s="47" t="s">
        <v>27</v>
      </c>
      <c r="C26" s="53"/>
      <c r="D26" s="54"/>
      <c r="E26" s="55"/>
      <c r="F26" s="56"/>
      <c r="G26" s="89"/>
      <c r="H26" s="86"/>
      <c r="I26" s="73"/>
      <c r="J26" s="57"/>
      <c r="K26" s="74"/>
    </row>
    <row r="27" spans="1:11" ht="22.5" customHeight="1">
      <c r="A27" s="52">
        <v>10</v>
      </c>
      <c r="B27" s="47" t="s">
        <v>27</v>
      </c>
      <c r="C27" s="53"/>
      <c r="D27" s="54"/>
      <c r="E27" s="55"/>
      <c r="F27" s="56"/>
      <c r="G27" s="89"/>
      <c r="H27" s="86"/>
      <c r="I27" s="73"/>
      <c r="J27" s="57"/>
      <c r="K27" s="74"/>
    </row>
    <row r="28" spans="1:11" ht="22.5" customHeight="1">
      <c r="A28" s="52">
        <v>11</v>
      </c>
      <c r="B28" s="47" t="s">
        <v>27</v>
      </c>
      <c r="C28" s="53"/>
      <c r="D28" s="54"/>
      <c r="E28" s="55"/>
      <c r="F28" s="56"/>
      <c r="G28" s="89"/>
      <c r="H28" s="86"/>
      <c r="I28" s="73"/>
      <c r="J28" s="57"/>
      <c r="K28" s="74"/>
    </row>
    <row r="29" spans="1:11" ht="22.5" customHeight="1">
      <c r="A29" s="52">
        <v>12</v>
      </c>
      <c r="B29" s="47" t="s">
        <v>27</v>
      </c>
      <c r="C29" s="53"/>
      <c r="D29" s="54"/>
      <c r="E29" s="55"/>
      <c r="F29" s="56"/>
      <c r="G29" s="89"/>
      <c r="H29" s="86"/>
      <c r="I29" s="73"/>
      <c r="J29" s="57"/>
      <c r="K29" s="74"/>
    </row>
    <row r="30" spans="1:11" ht="22.5" customHeight="1">
      <c r="A30" s="52">
        <v>13</v>
      </c>
      <c r="B30" s="47" t="s">
        <v>27</v>
      </c>
      <c r="C30" s="53"/>
      <c r="D30" s="54"/>
      <c r="E30" s="55"/>
      <c r="F30" s="56"/>
      <c r="G30" s="89"/>
      <c r="H30" s="86"/>
      <c r="I30" s="73"/>
      <c r="J30" s="57"/>
      <c r="K30" s="74"/>
    </row>
    <row r="31" spans="1:11" ht="22.5" customHeight="1">
      <c r="A31" s="52">
        <v>14</v>
      </c>
      <c r="B31" s="47" t="s">
        <v>27</v>
      </c>
      <c r="C31" s="53"/>
      <c r="D31" s="54"/>
      <c r="E31" s="55"/>
      <c r="F31" s="56"/>
      <c r="G31" s="89"/>
      <c r="H31" s="86"/>
      <c r="I31" s="73"/>
      <c r="J31" s="57"/>
      <c r="K31" s="74"/>
    </row>
    <row r="32" spans="1:11" ht="22.5" customHeight="1" thickBot="1">
      <c r="A32" s="58">
        <v>15</v>
      </c>
      <c r="B32" s="59" t="s">
        <v>27</v>
      </c>
      <c r="C32" s="60"/>
      <c r="D32" s="61"/>
      <c r="E32" s="62"/>
      <c r="F32" s="63"/>
      <c r="G32" s="90"/>
      <c r="H32" s="87"/>
      <c r="I32" s="75"/>
      <c r="J32" s="64"/>
      <c r="K32" s="76"/>
    </row>
    <row r="33" spans="2:11" ht="9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2:11" ht="9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2:11" ht="22.5" customHeight="1">
      <c r="B35" s="39"/>
      <c r="C35" s="211" t="s">
        <v>132</v>
      </c>
      <c r="D35" s="211"/>
      <c r="E35" s="211"/>
      <c r="F35" s="65" t="s">
        <v>28</v>
      </c>
      <c r="G35" s="65" t="s">
        <v>25</v>
      </c>
      <c r="H35" s="65" t="s">
        <v>29</v>
      </c>
      <c r="I35" s="65" t="s">
        <v>30</v>
      </c>
      <c r="J35" s="65" t="s">
        <v>26</v>
      </c>
      <c r="K35" s="65" t="s">
        <v>31</v>
      </c>
    </row>
    <row r="36" spans="2:11" ht="22.5" customHeight="1">
      <c r="B36" s="39"/>
      <c r="C36" s="66" t="s">
        <v>32</v>
      </c>
      <c r="D36" s="212" t="s">
        <v>145</v>
      </c>
      <c r="E36" s="212"/>
      <c r="F36" s="67"/>
      <c r="G36" s="67"/>
      <c r="H36" s="204" t="s">
        <v>143</v>
      </c>
      <c r="I36" s="204"/>
      <c r="J36" s="204"/>
      <c r="K36" s="204"/>
    </row>
    <row r="37" spans="2:11" ht="22.5" customHeight="1">
      <c r="B37" s="39"/>
      <c r="C37" s="66" t="s">
        <v>91</v>
      </c>
      <c r="D37" s="203" t="s">
        <v>144</v>
      </c>
      <c r="E37" s="203"/>
      <c r="F37" s="203"/>
      <c r="G37" s="67"/>
      <c r="H37" s="202" t="s">
        <v>92</v>
      </c>
      <c r="I37" s="202"/>
      <c r="J37" s="77" t="s">
        <v>33</v>
      </c>
      <c r="K37" s="39"/>
    </row>
    <row r="38" spans="2:11" ht="22.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2:11" ht="13.5">
      <c r="B39" s="39"/>
      <c r="C39" s="39"/>
      <c r="D39" s="39"/>
      <c r="E39" s="39"/>
      <c r="F39" s="39"/>
      <c r="G39" s="39"/>
      <c r="H39" s="39"/>
      <c r="I39" s="39"/>
      <c r="J39" s="39"/>
      <c r="K39" s="39"/>
    </row>
  </sheetData>
  <sheetProtection selectLockedCells="1" selectUnlockedCells="1"/>
  <protectedRanges>
    <protectedRange sqref="B1:K1" name="範囲1"/>
    <protectedRange sqref="M9" name="範囲2"/>
  </protectedRanges>
  <mergeCells count="21">
    <mergeCell ref="H37:I37"/>
    <mergeCell ref="D37:F37"/>
    <mergeCell ref="H36:K36"/>
    <mergeCell ref="B15:H15"/>
    <mergeCell ref="A16:A17"/>
    <mergeCell ref="C16:D16"/>
    <mergeCell ref="E16:F16"/>
    <mergeCell ref="C35:E35"/>
    <mergeCell ref="D36:E36"/>
    <mergeCell ref="J8:K8"/>
    <mergeCell ref="I9:J9"/>
    <mergeCell ref="J10:K10"/>
    <mergeCell ref="J11:K11"/>
    <mergeCell ref="I12:K12"/>
    <mergeCell ref="F13:K13"/>
    <mergeCell ref="B1:K1"/>
    <mergeCell ref="J2:K2"/>
    <mergeCell ref="B3:K3"/>
    <mergeCell ref="J5:K5"/>
    <mergeCell ref="J6:K6"/>
    <mergeCell ref="J7:K7"/>
  </mergeCells>
  <dataValidations count="13">
    <dataValidation allowBlank="1" showInputMessage="1" showErrorMessage="1" imeMode="fullKatakana" sqref="E32:F32"/>
    <dataValidation type="list" allowBlank="1" showInputMessage="1" showErrorMessage="1" prompt="▼より選択" imeMode="halfKatakana" sqref="G18:G32">
      <formula1>"男,女"</formula1>
    </dataValidation>
    <dataValidation allowBlank="1" showInputMessage="1" showErrorMessage="1" sqref="J15:K15"/>
    <dataValidation allowBlank="1" showInputMessage="1" showErrorMessage="1" imeMode="on" sqref="D30:D31 C30:C32 C18:D29"/>
    <dataValidation type="list" allowBlank="1" showInputMessage="1" showErrorMessage="1" sqref="E14">
      <formula1>"',第1回,第2回,第3回,第4回"</formula1>
    </dataValidation>
    <dataValidation type="list" showInputMessage="1" showErrorMessage="1" prompt="▼より選択" sqref="B18:B32">
      <formula1>" 　,3級,2級,１級,少年初段,初段,弐段,参段,四段,五段,六段,七段,八段,九段,十段"</formula1>
    </dataValidation>
    <dataValidation type="list" allowBlank="1" showInputMessage="1" showErrorMessage="1" sqref="C14">
      <formula1>"',２５,２６,２７,２８,２９,３０,３１,３２,３３,３４,３５"</formula1>
    </dataValidation>
    <dataValidation type="list" allowBlank="1" showInputMessage="1" showErrorMessage="1" prompt="▼より選択" sqref="E13">
      <formula1>"',第1回,第2回,第3回,第4回,第5回"</formula1>
    </dataValidation>
    <dataValidation type="date" operator="greaterThanOrEqual" allowBlank="1" showInputMessage="1" showErrorMessage="1" promptTitle="入力スタイル" prompt="（西暦入力の例）&#10;2000/2/2" errorTitle="入力スタイル" error="(西暦入力の例）　2000/2/2" sqref="H18:H32">
      <formula1>14611</formula1>
    </dataValidation>
    <dataValidation type="list" showInputMessage="1" showErrorMessage="1" prompt="▼より選択" sqref="C13">
      <formula1>" ,元,２,３,４,５,６,７,８,９"</formula1>
    </dataValidation>
    <dataValidation type="date" operator="greaterThanOrEqual" allowBlank="1" showInputMessage="1" showErrorMessage="1" promptTitle="入力内容と入力スタイル" prompt="【注1】　既に取得済されている允許状の交付日をご記入下さい。　　　　　　　　　『今回申請の「允許状交付日」ではありません。』　　　　　　　　　　　　　　　　　　　　　　　　　　　　　　　　　　　　　　　　　　　　【注２】　西暦入力&#10;『（例）2000/2/2　』" errorTitle="入力スタイル" error="(西暦入力の例）　2000/2/2&#10;（和暦入力の例）　H22.2.2" sqref="J18:J32">
      <formula1>14611</formula1>
    </dataValidation>
    <dataValidation allowBlank="1" showInputMessage="1" showErrorMessage="1" prompt="半角カタカナで入力" imeMode="halfKatakana" sqref="E18:F31"/>
    <dataValidation allowBlank="1" showInputMessage="1" showErrorMessage="1" prompt="申請内容等の問い合わせ窓口" sqref="J8:K8"/>
  </dataValidations>
  <hyperlinks>
    <hyperlink ref="J11" r:id="rId1" display="abcd-123@outlook.jp"/>
  </hyperlinks>
  <printOptions/>
  <pageMargins left="0.31496062992125984" right="0.31496062992125984" top="0.7480314960629921" bottom="0.7480314960629921" header="0.31496062992125984" footer="0.4724409448818898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136" zoomScaleNormal="136" zoomScalePageLayoutView="0" workbookViewId="0" topLeftCell="A16">
      <selection activeCell="P22" sqref="O22:P22"/>
    </sheetView>
  </sheetViews>
  <sheetFormatPr defaultColWidth="8.8515625" defaultRowHeight="15"/>
  <cols>
    <col min="1" max="1" width="3.00390625" style="38" customWidth="1"/>
    <col min="2" max="2" width="6.421875" style="38" customWidth="1"/>
    <col min="3" max="4" width="7.421875" style="38" customWidth="1"/>
    <col min="5" max="5" width="7.00390625" style="38" customWidth="1"/>
    <col min="6" max="6" width="8.140625" style="38" customWidth="1"/>
    <col min="7" max="7" width="3.8515625" style="38" bestFit="1" customWidth="1"/>
    <col min="8" max="8" width="11.421875" style="38" customWidth="1"/>
    <col min="9" max="9" width="14.28125" style="38" customWidth="1"/>
    <col min="10" max="10" width="12.28125" style="38" customWidth="1"/>
    <col min="11" max="11" width="15.140625" style="38" customWidth="1"/>
    <col min="12" max="16384" width="8.8515625" style="38" customWidth="1"/>
  </cols>
  <sheetData>
    <row r="1" spans="2:11" ht="22.5" customHeight="1">
      <c r="B1" s="217" t="s">
        <v>119</v>
      </c>
      <c r="C1" s="218"/>
      <c r="D1" s="218"/>
      <c r="E1" s="218"/>
      <c r="F1" s="218"/>
      <c r="G1" s="218"/>
      <c r="H1" s="218"/>
      <c r="I1" s="218"/>
      <c r="J1" s="218"/>
      <c r="K1" s="218"/>
    </row>
    <row r="2" spans="2:11" ht="22.5" customHeight="1">
      <c r="B2" s="39"/>
      <c r="C2" s="39"/>
      <c r="D2" s="39"/>
      <c r="E2" s="40"/>
      <c r="F2" s="39"/>
      <c r="G2" s="39"/>
      <c r="H2" s="39"/>
      <c r="I2" s="39"/>
      <c r="J2" s="191" t="s">
        <v>142</v>
      </c>
      <c r="K2" s="191"/>
    </row>
    <row r="3" spans="2:11" ht="17.25">
      <c r="B3" s="192" t="s">
        <v>62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2:11" ht="11.25" customHeight="1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ht="21" customHeight="1">
      <c r="B5" s="128" t="s">
        <v>102</v>
      </c>
      <c r="C5" s="42"/>
      <c r="D5" s="42"/>
      <c r="E5" s="42"/>
      <c r="F5" s="42"/>
      <c r="G5" s="42"/>
      <c r="H5" s="39"/>
      <c r="I5" s="68" t="s">
        <v>0</v>
      </c>
      <c r="J5" s="193"/>
      <c r="K5" s="193"/>
    </row>
    <row r="6" spans="2:11" ht="21" customHeight="1">
      <c r="B6" s="39"/>
      <c r="C6" s="42"/>
      <c r="D6" s="42"/>
      <c r="E6" s="42"/>
      <c r="F6" s="42"/>
      <c r="G6" s="42"/>
      <c r="H6" s="39"/>
      <c r="I6" s="68" t="s">
        <v>34</v>
      </c>
      <c r="J6" s="194"/>
      <c r="K6" s="194"/>
    </row>
    <row r="7" spans="2:11" ht="21" customHeight="1">
      <c r="B7" s="39"/>
      <c r="C7" s="42"/>
      <c r="D7" s="42"/>
      <c r="E7" s="42"/>
      <c r="F7" s="42"/>
      <c r="G7" s="42"/>
      <c r="H7" s="39"/>
      <c r="I7" s="78" t="s">
        <v>63</v>
      </c>
      <c r="J7" s="194" t="s">
        <v>35</v>
      </c>
      <c r="K7" s="194"/>
    </row>
    <row r="8" spans="2:11" ht="21" customHeight="1">
      <c r="B8" s="39"/>
      <c r="C8" s="42"/>
      <c r="D8" s="42"/>
      <c r="E8" s="42"/>
      <c r="F8" s="42"/>
      <c r="G8" s="42"/>
      <c r="H8" s="39"/>
      <c r="I8" s="68" t="s">
        <v>1</v>
      </c>
      <c r="J8" s="194"/>
      <c r="K8" s="194"/>
    </row>
    <row r="9" spans="2:11" ht="18.75" customHeight="1">
      <c r="B9" s="39"/>
      <c r="C9" s="39"/>
      <c r="D9" s="39"/>
      <c r="E9" s="39"/>
      <c r="F9" s="39"/>
      <c r="G9" s="39"/>
      <c r="H9" s="39"/>
      <c r="I9" s="195" t="s">
        <v>2</v>
      </c>
      <c r="J9" s="196"/>
      <c r="K9" s="39"/>
    </row>
    <row r="10" spans="2:11" ht="18.75" customHeight="1">
      <c r="B10" s="39"/>
      <c r="C10" s="39"/>
      <c r="D10" s="39"/>
      <c r="E10" s="39"/>
      <c r="F10" s="39"/>
      <c r="G10" s="39"/>
      <c r="H10" s="39"/>
      <c r="I10" s="79" t="s">
        <v>125</v>
      </c>
      <c r="J10" s="194"/>
      <c r="K10" s="194"/>
    </row>
    <row r="11" spans="2:11" ht="18.75" customHeight="1">
      <c r="B11" s="39"/>
      <c r="C11" s="39"/>
      <c r="D11" s="39"/>
      <c r="E11" s="39"/>
      <c r="F11" s="39"/>
      <c r="G11" s="39"/>
      <c r="I11" s="80" t="s">
        <v>64</v>
      </c>
      <c r="J11" s="219"/>
      <c r="K11" s="198"/>
    </row>
    <row r="12" spans="2:11" ht="25.5" customHeight="1">
      <c r="B12" s="39"/>
      <c r="C12" s="39"/>
      <c r="D12" s="39"/>
      <c r="E12" s="39"/>
      <c r="F12" s="39"/>
      <c r="G12" s="39"/>
      <c r="H12" s="39"/>
      <c r="I12" s="199" t="s">
        <v>3</v>
      </c>
      <c r="J12" s="200"/>
      <c r="K12" s="200"/>
    </row>
    <row r="13" spans="2:11" ht="25.5" customHeight="1">
      <c r="B13" s="84" t="s">
        <v>66</v>
      </c>
      <c r="C13" s="157">
        <v>4</v>
      </c>
      <c r="D13" s="43" t="s">
        <v>4</v>
      </c>
      <c r="E13" s="158" t="s">
        <v>141</v>
      </c>
      <c r="F13" s="216" t="s">
        <v>98</v>
      </c>
      <c r="G13" s="216"/>
      <c r="H13" s="216"/>
      <c r="I13" s="216"/>
      <c r="J13" s="216"/>
      <c r="K13" s="216"/>
    </row>
    <row r="14" spans="2:11" ht="10.5" customHeight="1">
      <c r="B14" s="43"/>
      <c r="C14" s="45"/>
      <c r="D14" s="43"/>
      <c r="E14" s="45"/>
      <c r="F14" s="44"/>
      <c r="G14" s="44"/>
      <c r="H14" s="44"/>
      <c r="I14" s="44"/>
      <c r="J14" s="44"/>
      <c r="K14" s="44"/>
    </row>
    <row r="15" spans="2:11" ht="18" customHeight="1">
      <c r="B15" s="205" t="s">
        <v>120</v>
      </c>
      <c r="C15" s="205"/>
      <c r="D15" s="205"/>
      <c r="E15" s="205"/>
      <c r="F15" s="205"/>
      <c r="G15" s="205"/>
      <c r="H15" s="205"/>
      <c r="I15" s="69"/>
      <c r="J15" s="159" t="s">
        <v>99</v>
      </c>
      <c r="K15" s="70" t="s">
        <v>37</v>
      </c>
    </row>
    <row r="16" spans="1:11" ht="22.5" customHeight="1">
      <c r="A16" s="206" t="s">
        <v>5</v>
      </c>
      <c r="B16" s="160" t="s">
        <v>6</v>
      </c>
      <c r="C16" s="208" t="s">
        <v>7</v>
      </c>
      <c r="D16" s="209"/>
      <c r="E16" s="210" t="s">
        <v>8</v>
      </c>
      <c r="F16" s="209"/>
      <c r="G16" s="146" t="s">
        <v>9</v>
      </c>
      <c r="H16" s="144" t="s">
        <v>10</v>
      </c>
      <c r="I16" s="145" t="s">
        <v>11</v>
      </c>
      <c r="J16" s="145" t="s">
        <v>38</v>
      </c>
      <c r="K16" s="146" t="s">
        <v>12</v>
      </c>
    </row>
    <row r="17" spans="1:11" ht="22.5" customHeight="1">
      <c r="A17" s="207"/>
      <c r="B17" s="161" t="s">
        <v>65</v>
      </c>
      <c r="C17" s="148" t="s">
        <v>13</v>
      </c>
      <c r="D17" s="149" t="s">
        <v>14</v>
      </c>
      <c r="E17" s="150" t="s">
        <v>15</v>
      </c>
      <c r="F17" s="151" t="s">
        <v>16</v>
      </c>
      <c r="G17" s="162" t="s">
        <v>17</v>
      </c>
      <c r="H17" s="163" t="s">
        <v>39</v>
      </c>
      <c r="I17" s="154" t="s">
        <v>18</v>
      </c>
      <c r="J17" s="164" t="s">
        <v>134</v>
      </c>
      <c r="K17" s="156" t="s">
        <v>19</v>
      </c>
    </row>
    <row r="18" spans="1:11" s="37" customFormat="1" ht="22.5" customHeight="1">
      <c r="A18" s="46">
        <v>1</v>
      </c>
      <c r="B18" s="47" t="s">
        <v>27</v>
      </c>
      <c r="C18" s="48"/>
      <c r="D18" s="49"/>
      <c r="E18" s="50"/>
      <c r="F18" s="51"/>
      <c r="G18" s="88"/>
      <c r="H18" s="85"/>
      <c r="I18" s="71"/>
      <c r="J18" s="57"/>
      <c r="K18" s="72"/>
    </row>
    <row r="19" spans="1:11" ht="22.5" customHeight="1">
      <c r="A19" s="52">
        <v>2</v>
      </c>
      <c r="B19" s="47" t="s">
        <v>27</v>
      </c>
      <c r="C19" s="48"/>
      <c r="D19" s="49"/>
      <c r="E19" s="50"/>
      <c r="F19" s="51"/>
      <c r="G19" s="88"/>
      <c r="H19" s="85"/>
      <c r="I19" s="71"/>
      <c r="J19" s="57"/>
      <c r="K19" s="72"/>
    </row>
    <row r="20" spans="1:11" ht="22.5" customHeight="1">
      <c r="A20" s="52">
        <v>3</v>
      </c>
      <c r="B20" s="47" t="s">
        <v>27</v>
      </c>
      <c r="C20" s="53"/>
      <c r="D20" s="54"/>
      <c r="E20" s="55"/>
      <c r="F20" s="56"/>
      <c r="G20" s="89"/>
      <c r="H20" s="86"/>
      <c r="I20" s="73"/>
      <c r="J20" s="57"/>
      <c r="K20" s="74"/>
    </row>
    <row r="21" spans="1:11" ht="22.5" customHeight="1">
      <c r="A21" s="52">
        <v>4</v>
      </c>
      <c r="B21" s="47" t="s">
        <v>27</v>
      </c>
      <c r="C21" s="53"/>
      <c r="D21" s="54"/>
      <c r="E21" s="55"/>
      <c r="F21" s="56"/>
      <c r="G21" s="89"/>
      <c r="H21" s="86"/>
      <c r="I21" s="73"/>
      <c r="J21" s="57"/>
      <c r="K21" s="74"/>
    </row>
    <row r="22" spans="1:11" ht="22.5" customHeight="1">
      <c r="A22" s="52">
        <v>5</v>
      </c>
      <c r="B22" s="47" t="s">
        <v>27</v>
      </c>
      <c r="C22" s="53"/>
      <c r="D22" s="54"/>
      <c r="E22" s="55"/>
      <c r="F22" s="56"/>
      <c r="G22" s="89"/>
      <c r="H22" s="86"/>
      <c r="I22" s="73"/>
      <c r="J22" s="57"/>
      <c r="K22" s="74"/>
    </row>
    <row r="23" spans="1:11" ht="22.5" customHeight="1">
      <c r="A23" s="52">
        <v>6</v>
      </c>
      <c r="B23" s="47" t="s">
        <v>27</v>
      </c>
      <c r="C23" s="53"/>
      <c r="D23" s="54"/>
      <c r="E23" s="55"/>
      <c r="F23" s="56"/>
      <c r="G23" s="89"/>
      <c r="H23" s="86"/>
      <c r="I23" s="73"/>
      <c r="J23" s="57"/>
      <c r="K23" s="57"/>
    </row>
    <row r="24" spans="1:11" ht="22.5" customHeight="1">
      <c r="A24" s="52">
        <v>7</v>
      </c>
      <c r="B24" s="47" t="s">
        <v>27</v>
      </c>
      <c r="C24" s="53"/>
      <c r="D24" s="54"/>
      <c r="E24" s="55"/>
      <c r="F24" s="56"/>
      <c r="G24" s="89"/>
      <c r="H24" s="86"/>
      <c r="I24" s="73"/>
      <c r="J24" s="57"/>
      <c r="K24" s="74"/>
    </row>
    <row r="25" spans="1:11" ht="22.5" customHeight="1">
      <c r="A25" s="52">
        <v>8</v>
      </c>
      <c r="B25" s="47" t="s">
        <v>27</v>
      </c>
      <c r="C25" s="53"/>
      <c r="D25" s="54"/>
      <c r="E25" s="55"/>
      <c r="F25" s="56"/>
      <c r="G25" s="89"/>
      <c r="H25" s="86"/>
      <c r="I25" s="73"/>
      <c r="J25" s="57"/>
      <c r="K25" s="74"/>
    </row>
    <row r="26" spans="1:11" ht="22.5" customHeight="1">
      <c r="A26" s="52">
        <v>9</v>
      </c>
      <c r="B26" s="47" t="s">
        <v>27</v>
      </c>
      <c r="C26" s="53"/>
      <c r="D26" s="54"/>
      <c r="E26" s="55"/>
      <c r="F26" s="56"/>
      <c r="G26" s="89"/>
      <c r="H26" s="86"/>
      <c r="I26" s="73"/>
      <c r="J26" s="57"/>
      <c r="K26" s="74"/>
    </row>
    <row r="27" spans="1:11" ht="22.5" customHeight="1">
      <c r="A27" s="52">
        <v>10</v>
      </c>
      <c r="B27" s="47" t="s">
        <v>27</v>
      </c>
      <c r="C27" s="53"/>
      <c r="D27" s="54"/>
      <c r="E27" s="55"/>
      <c r="F27" s="56"/>
      <c r="G27" s="89"/>
      <c r="H27" s="86"/>
      <c r="I27" s="73"/>
      <c r="J27" s="57"/>
      <c r="K27" s="74"/>
    </row>
    <row r="28" spans="1:11" ht="22.5" customHeight="1">
      <c r="A28" s="52">
        <v>11</v>
      </c>
      <c r="B28" s="47" t="s">
        <v>27</v>
      </c>
      <c r="C28" s="53"/>
      <c r="D28" s="54"/>
      <c r="E28" s="55"/>
      <c r="F28" s="56"/>
      <c r="G28" s="89"/>
      <c r="H28" s="86"/>
      <c r="I28" s="73"/>
      <c r="J28" s="57"/>
      <c r="K28" s="74"/>
    </row>
    <row r="29" spans="1:11" ht="22.5" customHeight="1">
      <c r="A29" s="52">
        <v>12</v>
      </c>
      <c r="B29" s="47" t="s">
        <v>27</v>
      </c>
      <c r="C29" s="53"/>
      <c r="D29" s="54"/>
      <c r="E29" s="55"/>
      <c r="F29" s="56"/>
      <c r="G29" s="89"/>
      <c r="H29" s="86"/>
      <c r="I29" s="73"/>
      <c r="J29" s="57"/>
      <c r="K29" s="74"/>
    </row>
    <row r="30" spans="1:11" ht="22.5" customHeight="1">
      <c r="A30" s="52">
        <v>13</v>
      </c>
      <c r="B30" s="47" t="s">
        <v>27</v>
      </c>
      <c r="C30" s="53"/>
      <c r="D30" s="54"/>
      <c r="E30" s="55"/>
      <c r="F30" s="56"/>
      <c r="G30" s="89"/>
      <c r="H30" s="86"/>
      <c r="I30" s="73"/>
      <c r="J30" s="57"/>
      <c r="K30" s="74"/>
    </row>
    <row r="31" spans="1:11" ht="22.5" customHeight="1">
      <c r="A31" s="52">
        <v>14</v>
      </c>
      <c r="B31" s="47" t="s">
        <v>27</v>
      </c>
      <c r="C31" s="53"/>
      <c r="D31" s="54"/>
      <c r="E31" s="55"/>
      <c r="F31" s="56"/>
      <c r="G31" s="89"/>
      <c r="H31" s="86"/>
      <c r="I31" s="73"/>
      <c r="J31" s="57"/>
      <c r="K31" s="74"/>
    </row>
    <row r="32" spans="1:11" ht="22.5" customHeight="1">
      <c r="A32" s="58">
        <v>15</v>
      </c>
      <c r="B32" s="59" t="s">
        <v>27</v>
      </c>
      <c r="C32" s="60"/>
      <c r="D32" s="61"/>
      <c r="E32" s="62"/>
      <c r="F32" s="63"/>
      <c r="G32" s="90"/>
      <c r="H32" s="87"/>
      <c r="I32" s="75"/>
      <c r="J32" s="64"/>
      <c r="K32" s="76"/>
    </row>
    <row r="33" spans="2:11" ht="9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2:11" ht="9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2:11" ht="22.5" customHeight="1">
      <c r="B35" s="165" t="s">
        <v>133</v>
      </c>
      <c r="C35" s="165"/>
      <c r="D35" s="96"/>
      <c r="E35" s="96"/>
      <c r="F35" s="65" t="s">
        <v>28</v>
      </c>
      <c r="G35" s="65" t="s">
        <v>25</v>
      </c>
      <c r="H35" s="65" t="s">
        <v>29</v>
      </c>
      <c r="I35" s="65" t="s">
        <v>30</v>
      </c>
      <c r="J35" s="65" t="s">
        <v>26</v>
      </c>
      <c r="K35" s="65" t="s">
        <v>31</v>
      </c>
    </row>
    <row r="36" spans="2:11" ht="22.5" customHeight="1">
      <c r="B36" s="66" t="s">
        <v>32</v>
      </c>
      <c r="C36" s="213"/>
      <c r="D36" s="213"/>
      <c r="E36" s="97"/>
      <c r="F36" s="214"/>
      <c r="G36" s="214"/>
      <c r="H36" s="214"/>
      <c r="I36" s="214"/>
      <c r="J36" s="214"/>
      <c r="K36" s="214"/>
    </row>
    <row r="37" spans="2:11" ht="22.5" customHeight="1">
      <c r="B37" s="39"/>
      <c r="C37" s="215"/>
      <c r="D37" s="215"/>
      <c r="E37" s="215"/>
      <c r="F37" s="215"/>
      <c r="G37" s="98" t="s">
        <v>109</v>
      </c>
      <c r="H37" s="99"/>
      <c r="I37" s="100" t="s">
        <v>110</v>
      </c>
      <c r="J37" s="202"/>
      <c r="K37" s="202"/>
    </row>
    <row r="38" spans="2:11" ht="22.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2:11" ht="13.5">
      <c r="B39" s="39"/>
      <c r="C39" s="39"/>
      <c r="D39" s="39"/>
      <c r="E39" s="39"/>
      <c r="F39" s="39"/>
      <c r="G39" s="39"/>
      <c r="H39" s="39"/>
      <c r="I39" s="39"/>
      <c r="J39" s="39"/>
      <c r="K39" s="39"/>
    </row>
  </sheetData>
  <sheetProtection selectLockedCells="1" selectUnlockedCells="1"/>
  <protectedRanges>
    <protectedRange sqref="B1:K1" name="範囲1"/>
    <protectedRange sqref="M9" name="範囲2"/>
  </protectedRanges>
  <mergeCells count="20">
    <mergeCell ref="A16:A17"/>
    <mergeCell ref="B15:H15"/>
    <mergeCell ref="C16:D16"/>
    <mergeCell ref="E16:F16"/>
    <mergeCell ref="J7:K7"/>
    <mergeCell ref="J8:K8"/>
    <mergeCell ref="I9:J9"/>
    <mergeCell ref="J10:K10"/>
    <mergeCell ref="J11:K11"/>
    <mergeCell ref="I12:K12"/>
    <mergeCell ref="C36:D36"/>
    <mergeCell ref="F36:K36"/>
    <mergeCell ref="J37:K37"/>
    <mergeCell ref="C37:F37"/>
    <mergeCell ref="F13:K13"/>
    <mergeCell ref="B1:K1"/>
    <mergeCell ref="J2:K2"/>
    <mergeCell ref="B3:K3"/>
    <mergeCell ref="J5:K5"/>
    <mergeCell ref="J6:K6"/>
  </mergeCells>
  <dataValidations count="14">
    <dataValidation allowBlank="1" showInputMessage="1" showErrorMessage="1" prompt="申請内容等の問い合わせ窓口" sqref="J8:K8"/>
    <dataValidation allowBlank="1" showInputMessage="1" showErrorMessage="1" prompt="半角カタカナで入力" imeMode="halfKatakana" sqref="E18:F31"/>
    <dataValidation type="date" operator="greaterThanOrEqual" allowBlank="1" showInputMessage="1" showErrorMessage="1" promptTitle="入力内容と入力スタイル" prompt="【注1】　既に取得済されている允許状の交付日をご記入下さい。　　　　　　　　　『今回申請の「允許状交付日」ではありません。』　　　　　　　　　　　　　　　　　　　　　　　　　　　　　　　　　　　　　　　　　　　　【注２】　西暦入力&#10;『（例）2000/2/2　』" errorTitle="入力スタイル" error="(西暦入力の例）　2000/2/2&#10;（和暦入力の例）　H22.2.2" sqref="J18:J32">
      <formula1>14611</formula1>
    </dataValidation>
    <dataValidation type="list" showInputMessage="1" showErrorMessage="1" prompt="▼より選択" sqref="C13">
      <formula1>" ,元,２,３,４,５,６,７,８,９"</formula1>
    </dataValidation>
    <dataValidation type="date" operator="greaterThanOrEqual" allowBlank="1" showInputMessage="1" showErrorMessage="1" promptTitle="入力スタイル" prompt="（西暦入力の例）&#10;2000/2/2" errorTitle="入力スタイル" error="(西暦入力の例）　2000/2/2" sqref="H18:H32">
      <formula1>14611</formula1>
    </dataValidation>
    <dataValidation type="list" allowBlank="1" showInputMessage="1" showErrorMessage="1" prompt="▼より選択" sqref="E13">
      <formula1>"',第1回,第2回,第3回,第4回,第5回"</formula1>
    </dataValidation>
    <dataValidation type="list" allowBlank="1" showInputMessage="1" showErrorMessage="1" sqref="C14">
      <formula1>"',２５,２６,２７,２８,２９,３０,３１,３２,３３,３４,３５"</formula1>
    </dataValidation>
    <dataValidation type="list" showInputMessage="1" showErrorMessage="1" prompt="▼より選択" sqref="B18:B32">
      <formula1>" 　,3級,2級,１級,少年初段,初段,弐段,参段,四段,五段,六段,七段,八段,九段,十段"</formula1>
    </dataValidation>
    <dataValidation type="list" allowBlank="1" showInputMessage="1" showErrorMessage="1" sqref="E14">
      <formula1>"',第1回,第2回,第3回,第4回"</formula1>
    </dataValidation>
    <dataValidation allowBlank="1" showInputMessage="1" showErrorMessage="1" imeMode="on" sqref="C32 C18:D31"/>
    <dataValidation allowBlank="1" showInputMessage="1" showErrorMessage="1" sqref="J15:K15"/>
    <dataValidation type="list" allowBlank="1" showInputMessage="1" showErrorMessage="1" prompt="▼より選択" imeMode="halfKatakana" sqref="G18:G32">
      <formula1>"男,女"</formula1>
    </dataValidation>
    <dataValidation type="date" operator="greaterThanOrEqual" allowBlank="1" showInputMessage="1" showErrorMessage="1" promptTitle="入力スタイルと注意" prompt="（西暦入力の例）&#10;2000/2/2&#10;【注】取得済允許状の交付日をご記入下さい。&#10;今回申請の「允許状交付日」ではありません。" errorTitle="入力スタイル" error="(西暦入力の例）　2000/2/2&#10;（和暦入力の例）　H22.2.2" sqref="K23">
      <formula1>14611</formula1>
    </dataValidation>
    <dataValidation allowBlank="1" showInputMessage="1" showErrorMessage="1" imeMode="fullKatakana" sqref="E32:F32"/>
  </dataValidations>
  <printOptions/>
  <pageMargins left="0.31496062992125984" right="0.31496062992125984" top="0.7480314960629921" bottom="0.7480314960629921" header="0.31496062992125984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60"/>
  <sheetViews>
    <sheetView tabSelected="1" zoomScale="108" zoomScaleNormal="108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140625" style="1" customWidth="1"/>
    <col min="2" max="9" width="11.7109375" style="1" customWidth="1"/>
    <col min="10" max="254" width="9.00390625" style="1" customWidth="1"/>
    <col min="255" max="255" width="9.00390625" style="2" customWidth="1"/>
    <col min="256" max="16384" width="9.00390625" style="1" customWidth="1"/>
  </cols>
  <sheetData>
    <row r="1" spans="8:9" ht="18.75" customHeight="1">
      <c r="H1" s="225" t="s">
        <v>138</v>
      </c>
      <c r="I1" s="225"/>
    </row>
    <row r="2" spans="8:9" ht="7.5" customHeight="1">
      <c r="H2" s="3"/>
      <c r="I2" s="3"/>
    </row>
    <row r="3" spans="2:9" ht="22.5" customHeight="1">
      <c r="B3" s="105" t="s">
        <v>101</v>
      </c>
      <c r="C3" s="4"/>
      <c r="D3" s="4"/>
      <c r="E3" s="5"/>
      <c r="F3" s="4"/>
      <c r="G3" s="4"/>
      <c r="H3" s="4"/>
      <c r="I3" s="4"/>
    </row>
    <row r="4" spans="2:9" ht="10.5" customHeight="1">
      <c r="B4" s="6"/>
      <c r="C4" s="4"/>
      <c r="D4" s="4"/>
      <c r="E4" s="4" t="s">
        <v>100</v>
      </c>
      <c r="H4" s="4"/>
      <c r="I4" s="4"/>
    </row>
    <row r="5" spans="2:9" ht="18.75" customHeight="1">
      <c r="B5" s="6"/>
      <c r="C5" s="4"/>
      <c r="D5" s="4"/>
      <c r="E5" s="4"/>
      <c r="F5" s="4"/>
      <c r="G5" s="111" t="s">
        <v>41</v>
      </c>
      <c r="H5" s="109" t="s">
        <v>42</v>
      </c>
      <c r="I5" s="110"/>
    </row>
    <row r="6" spans="2:9" ht="6" customHeight="1">
      <c r="B6" s="6"/>
      <c r="C6" s="4"/>
      <c r="D6" s="4"/>
      <c r="E6" s="4"/>
      <c r="F6" s="4"/>
      <c r="G6" s="4"/>
      <c r="H6" s="4"/>
      <c r="I6" s="4"/>
    </row>
    <row r="7" ht="18.75" customHeight="1">
      <c r="B7" s="7" t="s">
        <v>43</v>
      </c>
    </row>
    <row r="8" spans="2:9" ht="10.5" customHeight="1">
      <c r="B8" s="8"/>
      <c r="G8" s="91"/>
      <c r="H8" s="91"/>
      <c r="I8" s="91"/>
    </row>
    <row r="9" ht="15.75" customHeight="1">
      <c r="B9" s="128" t="s">
        <v>102</v>
      </c>
    </row>
    <row r="10" spans="7:10" ht="18" customHeight="1">
      <c r="G10" s="92" t="s">
        <v>44</v>
      </c>
      <c r="H10" s="93"/>
      <c r="I10" s="93"/>
      <c r="J10" s="11"/>
    </row>
    <row r="11" spans="7:9" ht="18" customHeight="1">
      <c r="G11" s="94" t="s">
        <v>45</v>
      </c>
      <c r="H11" s="95"/>
      <c r="I11" s="95"/>
    </row>
    <row r="12" spans="6:9" ht="7.5" customHeight="1">
      <c r="F12" s="102"/>
      <c r="G12" s="103"/>
      <c r="H12" s="104"/>
      <c r="I12" s="104"/>
    </row>
    <row r="13" spans="7:9" ht="18" customHeight="1">
      <c r="G13" s="10" t="s">
        <v>46</v>
      </c>
      <c r="H13" s="9"/>
      <c r="I13" s="9"/>
    </row>
    <row r="14" spans="6:10" ht="18" customHeight="1">
      <c r="F14" s="115" t="s">
        <v>122</v>
      </c>
      <c r="G14" s="108"/>
      <c r="H14" s="95"/>
      <c r="I14" s="95"/>
      <c r="J14" s="91"/>
    </row>
    <row r="15" ht="18" customHeight="1">
      <c r="B15" s="10" t="s">
        <v>47</v>
      </c>
    </row>
    <row r="16" spans="2:5" ht="18.75" customHeight="1">
      <c r="B16" s="223" t="s">
        <v>139</v>
      </c>
      <c r="C16" s="223"/>
      <c r="D16" s="223"/>
      <c r="E16" s="11" t="s">
        <v>121</v>
      </c>
    </row>
    <row r="17" spans="2:8" ht="18" customHeight="1">
      <c r="B17" s="106" t="s">
        <v>129</v>
      </c>
      <c r="C17" s="106"/>
      <c r="D17" s="11"/>
      <c r="E17" s="11"/>
      <c r="F17" s="11"/>
      <c r="G17" s="11"/>
      <c r="H17" s="11"/>
    </row>
    <row r="18" ht="15.75" customHeight="1">
      <c r="B18" s="10" t="s">
        <v>47</v>
      </c>
    </row>
    <row r="19" spans="2:9" ht="15.75" customHeight="1">
      <c r="B19" s="226" t="s">
        <v>48</v>
      </c>
      <c r="C19" s="226"/>
      <c r="D19" s="226"/>
      <c r="E19" s="226"/>
      <c r="F19" s="226"/>
      <c r="G19" s="226"/>
      <c r="H19" s="226"/>
      <c r="I19" s="226"/>
    </row>
    <row r="20" ht="15.75" customHeight="1">
      <c r="B20" s="10" t="s">
        <v>47</v>
      </c>
    </row>
    <row r="21" spans="2:8" ht="16.5" customHeight="1">
      <c r="B21" s="12"/>
      <c r="C21" s="10" t="s">
        <v>116</v>
      </c>
      <c r="D21" s="107" t="s">
        <v>115</v>
      </c>
      <c r="E21" s="224" t="s">
        <v>140</v>
      </c>
      <c r="F21" s="224"/>
      <c r="G21" s="224"/>
      <c r="H21" s="112"/>
    </row>
    <row r="22" spans="3:8" ht="18" customHeight="1">
      <c r="C22" s="10" t="s">
        <v>117</v>
      </c>
      <c r="D22" s="12"/>
      <c r="E22" s="114" t="s">
        <v>49</v>
      </c>
      <c r="F22" s="227"/>
      <c r="G22" s="227"/>
      <c r="H22" s="113"/>
    </row>
    <row r="23" spans="3:8" ht="16.5" customHeight="1">
      <c r="C23" s="10" t="s">
        <v>118</v>
      </c>
      <c r="D23" s="12"/>
      <c r="E23" s="187" t="s">
        <v>194</v>
      </c>
      <c r="F23" s="127"/>
      <c r="G23" s="127"/>
      <c r="H23" s="126"/>
    </row>
    <row r="24" spans="3:255" s="11" customFormat="1" ht="21.75" customHeight="1" thickBot="1">
      <c r="C24" s="10"/>
      <c r="D24" s="119"/>
      <c r="E24" s="120"/>
      <c r="F24" s="120"/>
      <c r="G24" s="120"/>
      <c r="H24" s="120"/>
      <c r="IU24" s="2"/>
    </row>
    <row r="25" spans="3:9" ht="18" customHeight="1">
      <c r="C25" s="121" t="s">
        <v>193</v>
      </c>
      <c r="D25" s="122"/>
      <c r="E25" s="174" t="s">
        <v>192</v>
      </c>
      <c r="F25" s="123"/>
      <c r="G25" s="123"/>
      <c r="H25" s="123"/>
      <c r="I25" s="124"/>
    </row>
    <row r="26" spans="3:255" s="11" customFormat="1" ht="18" customHeight="1">
      <c r="C26" s="167"/>
      <c r="D26" s="168"/>
      <c r="E26" s="171" t="s">
        <v>124</v>
      </c>
      <c r="F26" s="120"/>
      <c r="G26" s="120"/>
      <c r="H26" s="120"/>
      <c r="I26" s="170"/>
      <c r="IU26" s="2"/>
    </row>
    <row r="27" spans="3:255" s="11" customFormat="1" ht="18" customHeight="1">
      <c r="C27" s="175" t="s">
        <v>191</v>
      </c>
      <c r="D27" s="168"/>
      <c r="E27" s="169" t="s">
        <v>196</v>
      </c>
      <c r="F27" s="120"/>
      <c r="G27" s="120"/>
      <c r="H27" s="120"/>
      <c r="I27" s="170"/>
      <c r="IU27" s="2"/>
    </row>
    <row r="28" spans="3:255" s="11" customFormat="1" ht="20.25" customHeight="1">
      <c r="C28" s="167"/>
      <c r="D28" s="240" t="s">
        <v>203</v>
      </c>
      <c r="E28" s="180"/>
      <c r="F28" s="176"/>
      <c r="G28" s="176"/>
      <c r="H28" s="176"/>
      <c r="I28" s="177"/>
      <c r="IU28" s="2"/>
    </row>
    <row r="29" spans="3:255" s="11" customFormat="1" ht="14.25">
      <c r="C29" s="167"/>
      <c r="D29" s="241" t="s">
        <v>197</v>
      </c>
      <c r="E29" s="180"/>
      <c r="F29" s="176"/>
      <c r="G29" s="176"/>
      <c r="H29" s="176"/>
      <c r="I29" s="177"/>
      <c r="IU29" s="2"/>
    </row>
    <row r="30" spans="3:255" s="11" customFormat="1" ht="14.25">
      <c r="C30" s="167"/>
      <c r="D30" s="241" t="s">
        <v>200</v>
      </c>
      <c r="E30" s="180"/>
      <c r="F30" s="176"/>
      <c r="G30" s="176"/>
      <c r="H30" s="176"/>
      <c r="I30" s="177"/>
      <c r="IU30" s="2"/>
    </row>
    <row r="31" spans="3:255" s="11" customFormat="1" ht="14.25">
      <c r="C31" s="167"/>
      <c r="D31" s="242" t="s">
        <v>198</v>
      </c>
      <c r="E31" s="181"/>
      <c r="F31" s="176"/>
      <c r="G31" s="176"/>
      <c r="H31" s="176"/>
      <c r="I31" s="177"/>
      <c r="IU31" s="2"/>
    </row>
    <row r="32" spans="3:255" s="11" customFormat="1" ht="14.25">
      <c r="C32" s="167"/>
      <c r="D32" s="241" t="s">
        <v>199</v>
      </c>
      <c r="E32" s="181"/>
      <c r="F32" s="176"/>
      <c r="G32" s="176"/>
      <c r="H32" s="176"/>
      <c r="I32" s="177"/>
      <c r="IU32" s="2"/>
    </row>
    <row r="33" spans="3:9" ht="15" thickBot="1">
      <c r="C33" s="125"/>
      <c r="D33" s="243" t="s">
        <v>201</v>
      </c>
      <c r="E33" s="182"/>
      <c r="F33" s="178"/>
      <c r="G33" s="178"/>
      <c r="H33" s="178"/>
      <c r="I33" s="179"/>
    </row>
    <row r="34" ht="21" customHeight="1" thickBot="1">
      <c r="B34" s="10" t="s">
        <v>47</v>
      </c>
    </row>
    <row r="35" spans="2:254" ht="15.75" customHeight="1" thickBot="1">
      <c r="B35" s="13" t="s">
        <v>50</v>
      </c>
      <c r="C35" s="14" t="s">
        <v>112</v>
      </c>
      <c r="D35" s="101" t="s">
        <v>111</v>
      </c>
      <c r="E35" s="14" t="s">
        <v>113</v>
      </c>
      <c r="F35" s="14" t="s">
        <v>50</v>
      </c>
      <c r="G35" s="14" t="s">
        <v>112</v>
      </c>
      <c r="H35" s="101" t="s">
        <v>111</v>
      </c>
      <c r="I35" s="33" t="s">
        <v>113</v>
      </c>
      <c r="IT35" s="2"/>
    </row>
    <row r="36" spans="2:254" ht="15.75" customHeight="1" thickTop="1">
      <c r="B36" s="15" t="s">
        <v>51</v>
      </c>
      <c r="C36" s="16">
        <v>3000</v>
      </c>
      <c r="D36" s="17"/>
      <c r="E36" s="18">
        <f>C36*D36</f>
        <v>0</v>
      </c>
      <c r="F36" s="19" t="s">
        <v>52</v>
      </c>
      <c r="G36" s="20">
        <v>10000</v>
      </c>
      <c r="H36" s="17"/>
      <c r="I36" s="34">
        <f aca="true" t="shared" si="0" ref="I36:I41">G36*H36</f>
        <v>0</v>
      </c>
      <c r="IT36" s="2"/>
    </row>
    <row r="37" spans="2:254" ht="15.75" customHeight="1">
      <c r="B37" s="21" t="s">
        <v>53</v>
      </c>
      <c r="C37" s="22">
        <v>4000</v>
      </c>
      <c r="D37" s="23"/>
      <c r="E37" s="24">
        <f>C37*D37</f>
        <v>0</v>
      </c>
      <c r="F37" s="25" t="s">
        <v>114</v>
      </c>
      <c r="G37" s="26">
        <v>20000</v>
      </c>
      <c r="H37" s="23"/>
      <c r="I37" s="35">
        <f t="shared" si="0"/>
        <v>0</v>
      </c>
      <c r="IT37" s="2"/>
    </row>
    <row r="38" spans="2:254" ht="15.75" customHeight="1">
      <c r="B38" s="21" t="s">
        <v>54</v>
      </c>
      <c r="C38" s="22">
        <v>5000</v>
      </c>
      <c r="D38" s="23"/>
      <c r="E38" s="24">
        <f>C38*D38</f>
        <v>0</v>
      </c>
      <c r="F38" s="25" t="s">
        <v>55</v>
      </c>
      <c r="G38" s="26">
        <v>30000</v>
      </c>
      <c r="H38" s="23"/>
      <c r="I38" s="35">
        <f t="shared" si="0"/>
        <v>0</v>
      </c>
      <c r="IT38" s="2"/>
    </row>
    <row r="39" spans="2:254" ht="15.75" customHeight="1">
      <c r="B39" s="21" t="s">
        <v>22</v>
      </c>
      <c r="C39" s="22">
        <v>7000</v>
      </c>
      <c r="D39" s="23"/>
      <c r="E39" s="24">
        <f>C39*D39</f>
        <v>0</v>
      </c>
      <c r="F39" s="25" t="s">
        <v>56</v>
      </c>
      <c r="G39" s="26">
        <v>40000</v>
      </c>
      <c r="H39" s="23"/>
      <c r="I39" s="35">
        <f t="shared" si="0"/>
        <v>0</v>
      </c>
      <c r="IT39" s="2"/>
    </row>
    <row r="40" spans="2:254" ht="15.75" customHeight="1">
      <c r="B40" s="27" t="s">
        <v>57</v>
      </c>
      <c r="C40" s="28">
        <v>5000</v>
      </c>
      <c r="D40" s="29"/>
      <c r="E40" s="30">
        <f>C40*D40</f>
        <v>0</v>
      </c>
      <c r="F40" s="31" t="s">
        <v>58</v>
      </c>
      <c r="G40" s="32">
        <v>50000</v>
      </c>
      <c r="H40" s="29"/>
      <c r="I40" s="36">
        <f t="shared" si="0"/>
        <v>0</v>
      </c>
      <c r="IT40" s="2"/>
    </row>
    <row r="41" spans="2:255" s="11" customFormat="1" ht="15.75" customHeight="1" thickBot="1">
      <c r="B41" s="138"/>
      <c r="C41" s="139"/>
      <c r="D41" s="140"/>
      <c r="E41" s="141"/>
      <c r="F41" s="135" t="s">
        <v>128</v>
      </c>
      <c r="G41" s="136">
        <v>60000</v>
      </c>
      <c r="H41" s="134"/>
      <c r="I41" s="137">
        <f t="shared" si="0"/>
        <v>0</v>
      </c>
      <c r="IT41" s="2"/>
      <c r="IU41" s="2"/>
    </row>
    <row r="42" spans="2:254" ht="15.75" customHeight="1" thickBot="1">
      <c r="B42" s="13" t="s">
        <v>59</v>
      </c>
      <c r="C42" s="129" t="s">
        <v>60</v>
      </c>
      <c r="D42" s="130">
        <f>SUM(D36:D40)</f>
        <v>0</v>
      </c>
      <c r="E42" s="131">
        <f>SUM(E36:E40)</f>
        <v>0</v>
      </c>
      <c r="F42" s="14" t="s">
        <v>59</v>
      </c>
      <c r="G42" s="129" t="s">
        <v>60</v>
      </c>
      <c r="H42" s="130">
        <f>SUM(H36:H41)</f>
        <v>0</v>
      </c>
      <c r="I42" s="132">
        <f>SUM(I36:I41)</f>
        <v>0</v>
      </c>
      <c r="IT42" s="2"/>
    </row>
    <row r="43" spans="2:254" ht="18" customHeight="1" thickBot="1" thickTop="1">
      <c r="B43" s="228" t="s">
        <v>61</v>
      </c>
      <c r="C43" s="228"/>
      <c r="D43" s="228">
        <f>SUM(D42+H42)</f>
        <v>0</v>
      </c>
      <c r="E43" s="229"/>
      <c r="F43" s="133" t="s">
        <v>14</v>
      </c>
      <c r="G43" s="230">
        <f>E42+I42</f>
        <v>0</v>
      </c>
      <c r="H43" s="230"/>
      <c r="I43" s="230"/>
      <c r="IT43" s="2"/>
    </row>
    <row r="44" spans="2:254" ht="15.75" customHeight="1" thickTop="1">
      <c r="B44" s="118"/>
      <c r="C44" s="117"/>
      <c r="D44" s="117"/>
      <c r="E44" s="117"/>
      <c r="F44" s="117"/>
      <c r="G44" s="117"/>
      <c r="H44" s="117"/>
      <c r="I44" s="117"/>
      <c r="IT44" s="2"/>
    </row>
    <row r="45" spans="2:254" ht="15" customHeight="1" thickBot="1">
      <c r="B45" s="116"/>
      <c r="IT45" s="2"/>
    </row>
    <row r="46" spans="2:254" ht="15.75" customHeight="1" thickTop="1">
      <c r="B46" s="220" t="s">
        <v>195</v>
      </c>
      <c r="C46" s="221"/>
      <c r="D46" s="221"/>
      <c r="E46" s="221"/>
      <c r="F46" s="221"/>
      <c r="G46" s="221"/>
      <c r="H46" s="221"/>
      <c r="I46" s="222"/>
      <c r="IS46" s="2"/>
      <c r="IT46" s="2"/>
    </row>
    <row r="47" spans="2:254" ht="15.75" customHeight="1">
      <c r="B47" s="231" t="s">
        <v>202</v>
      </c>
      <c r="C47" s="232"/>
      <c r="D47" s="232"/>
      <c r="E47" s="232"/>
      <c r="F47" s="232"/>
      <c r="G47" s="232"/>
      <c r="H47" s="232"/>
      <c r="I47" s="233"/>
      <c r="IS47" s="2"/>
      <c r="IT47" s="2"/>
    </row>
    <row r="48" spans="2:254" ht="15.75" customHeight="1">
      <c r="B48" s="234"/>
      <c r="C48" s="235"/>
      <c r="D48" s="235"/>
      <c r="E48" s="235"/>
      <c r="F48" s="235"/>
      <c r="G48" s="235"/>
      <c r="H48" s="235"/>
      <c r="I48" s="236"/>
      <c r="IS48" s="2"/>
      <c r="IT48" s="2"/>
    </row>
    <row r="49" spans="2:254" ht="15.75" customHeight="1">
      <c r="B49" s="234"/>
      <c r="C49" s="235"/>
      <c r="D49" s="235"/>
      <c r="E49" s="235"/>
      <c r="F49" s="235"/>
      <c r="G49" s="235"/>
      <c r="H49" s="235"/>
      <c r="I49" s="236"/>
      <c r="IS49" s="2"/>
      <c r="IT49" s="2"/>
    </row>
    <row r="50" spans="2:254" ht="15.75" customHeight="1">
      <c r="B50" s="234"/>
      <c r="C50" s="235"/>
      <c r="D50" s="235"/>
      <c r="E50" s="235"/>
      <c r="F50" s="235"/>
      <c r="G50" s="235"/>
      <c r="H50" s="235"/>
      <c r="I50" s="236"/>
      <c r="IS50" s="2"/>
      <c r="IT50" s="2"/>
    </row>
    <row r="51" spans="2:254" ht="15.75" customHeight="1">
      <c r="B51" s="234"/>
      <c r="C51" s="235"/>
      <c r="D51" s="235"/>
      <c r="E51" s="235"/>
      <c r="F51" s="235"/>
      <c r="G51" s="235"/>
      <c r="H51" s="235"/>
      <c r="I51" s="236"/>
      <c r="IS51" s="2"/>
      <c r="IT51" s="2"/>
    </row>
    <row r="52" spans="2:254" ht="15.75" customHeight="1">
      <c r="B52" s="234"/>
      <c r="C52" s="235"/>
      <c r="D52" s="235"/>
      <c r="E52" s="235"/>
      <c r="F52" s="235"/>
      <c r="G52" s="235"/>
      <c r="H52" s="235"/>
      <c r="I52" s="236"/>
      <c r="IS52" s="2"/>
      <c r="IT52" s="2"/>
    </row>
    <row r="53" spans="2:254" ht="15.75" customHeight="1">
      <c r="B53" s="234"/>
      <c r="C53" s="235"/>
      <c r="D53" s="235"/>
      <c r="E53" s="235"/>
      <c r="F53" s="235"/>
      <c r="G53" s="235"/>
      <c r="H53" s="235"/>
      <c r="I53" s="236"/>
      <c r="IS53" s="2"/>
      <c r="IT53" s="2"/>
    </row>
    <row r="54" spans="2:254" ht="15.75" customHeight="1">
      <c r="B54" s="234"/>
      <c r="C54" s="235"/>
      <c r="D54" s="235"/>
      <c r="E54" s="235"/>
      <c r="F54" s="235"/>
      <c r="G54" s="235"/>
      <c r="H54" s="235"/>
      <c r="I54" s="236"/>
      <c r="IS54" s="2"/>
      <c r="IT54" s="2"/>
    </row>
    <row r="55" spans="2:254" ht="15.75" customHeight="1">
      <c r="B55" s="234"/>
      <c r="C55" s="235"/>
      <c r="D55" s="235"/>
      <c r="E55" s="235"/>
      <c r="F55" s="235"/>
      <c r="G55" s="235"/>
      <c r="H55" s="235"/>
      <c r="I55" s="236"/>
      <c r="IS55" s="2"/>
      <c r="IT55" s="2"/>
    </row>
    <row r="56" spans="2:254" ht="15.75" customHeight="1">
      <c r="B56" s="234"/>
      <c r="C56" s="235"/>
      <c r="D56" s="235"/>
      <c r="E56" s="235"/>
      <c r="F56" s="235"/>
      <c r="G56" s="235"/>
      <c r="H56" s="235"/>
      <c r="I56" s="236"/>
      <c r="IS56" s="2"/>
      <c r="IT56" s="2"/>
    </row>
    <row r="57" spans="2:254" ht="15.75" customHeight="1">
      <c r="B57" s="234"/>
      <c r="C57" s="235"/>
      <c r="D57" s="235"/>
      <c r="E57" s="235"/>
      <c r="F57" s="235"/>
      <c r="G57" s="235"/>
      <c r="H57" s="235"/>
      <c r="I57" s="236"/>
      <c r="IS57" s="2"/>
      <c r="IT57" s="2"/>
    </row>
    <row r="58" spans="2:254" ht="15.75" customHeight="1" thickBot="1">
      <c r="B58" s="237"/>
      <c r="C58" s="238"/>
      <c r="D58" s="238"/>
      <c r="E58" s="238"/>
      <c r="F58" s="238"/>
      <c r="G58" s="238"/>
      <c r="H58" s="238"/>
      <c r="I58" s="239"/>
      <c r="IS58" s="2"/>
      <c r="IT58" s="2"/>
    </row>
    <row r="59" ht="15" customHeight="1" thickTop="1">
      <c r="IT59" s="2"/>
    </row>
    <row r="60" ht="15" customHeight="1">
      <c r="IT60" s="2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</sheetData>
  <sheetProtection/>
  <mergeCells count="10">
    <mergeCell ref="B46:I46"/>
    <mergeCell ref="B47:I58"/>
    <mergeCell ref="B16:D16"/>
    <mergeCell ref="E21:G21"/>
    <mergeCell ref="H1:I1"/>
    <mergeCell ref="B19:I19"/>
    <mergeCell ref="F22:G22"/>
    <mergeCell ref="B43:C43"/>
    <mergeCell ref="D43:E43"/>
    <mergeCell ref="G43:I43"/>
  </mergeCells>
  <dataValidations count="1">
    <dataValidation type="list" allowBlank="1" showInputMessage="1" showErrorMessage="1" sqref="B16:D16">
      <formula1>"*                         ,,令和3年2月20日(R2-5),令和3年5月20日(R3-1),令和3年8月20日(R3-2),令和3年11月20日(R3-3),令和4年2月20日(R3-4),令和4年5月20日(R4-1),令和4年8月20日(R4-2),令和4年11月20日(R4-3),令和5年2月20日(R4-4)"</formula1>
    </dataValidation>
  </dataValidations>
  <printOptions/>
  <pageMargins left="0.5118110236220472" right="0.31496062992125984" top="0.5511811023622047" bottom="0.5511811023622047" header="0.31496062992125984" footer="0.4724409448818898"/>
  <pageSetup fitToHeight="1" fitToWidth="1" horizontalDpi="360" verticalDpi="36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172" customWidth="1"/>
    <col min="2" max="2" width="18.140625" style="173" customWidth="1"/>
  </cols>
  <sheetData>
    <row r="1" spans="1:2" ht="18" customHeight="1">
      <c r="A1" s="183" t="s">
        <v>147</v>
      </c>
      <c r="B1" s="184" t="s">
        <v>148</v>
      </c>
    </row>
    <row r="2" spans="1:2" ht="18" customHeight="1">
      <c r="A2" s="185" t="s">
        <v>149</v>
      </c>
      <c r="B2" s="186" t="s">
        <v>150</v>
      </c>
    </row>
    <row r="3" spans="1:2" ht="18" customHeight="1">
      <c r="A3" s="185" t="s">
        <v>151</v>
      </c>
      <c r="B3" s="186" t="s">
        <v>152</v>
      </c>
    </row>
    <row r="4" spans="1:2" ht="18" customHeight="1">
      <c r="A4" s="185" t="s">
        <v>153</v>
      </c>
      <c r="B4" s="186" t="s">
        <v>154</v>
      </c>
    </row>
    <row r="5" spans="1:2" ht="18" customHeight="1">
      <c r="A5" s="185" t="s">
        <v>155</v>
      </c>
      <c r="B5" s="186" t="s">
        <v>156</v>
      </c>
    </row>
    <row r="6" spans="1:2" ht="18" customHeight="1">
      <c r="A6" s="185" t="s">
        <v>157</v>
      </c>
      <c r="B6" s="186" t="s">
        <v>158</v>
      </c>
    </row>
    <row r="7" spans="1:2" ht="18" customHeight="1">
      <c r="A7" s="185" t="s">
        <v>159</v>
      </c>
      <c r="B7" s="186" t="s">
        <v>160</v>
      </c>
    </row>
    <row r="8" spans="1:2" ht="18" customHeight="1">
      <c r="A8" s="185" t="s">
        <v>161</v>
      </c>
      <c r="B8" s="186" t="s">
        <v>162</v>
      </c>
    </row>
    <row r="9" spans="1:2" ht="18" customHeight="1">
      <c r="A9" s="185" t="s">
        <v>163</v>
      </c>
      <c r="B9" s="186" t="s">
        <v>164</v>
      </c>
    </row>
    <row r="10" spans="1:2" ht="18" customHeight="1">
      <c r="A10" s="185" t="s">
        <v>165</v>
      </c>
      <c r="B10" s="186" t="s">
        <v>166</v>
      </c>
    </row>
    <row r="11" spans="1:2" ht="18" customHeight="1">
      <c r="A11" s="185" t="s">
        <v>167</v>
      </c>
      <c r="B11" s="186" t="s">
        <v>168</v>
      </c>
    </row>
    <row r="12" spans="1:2" ht="18" customHeight="1">
      <c r="A12" s="185" t="s">
        <v>169</v>
      </c>
      <c r="B12" s="186" t="s">
        <v>170</v>
      </c>
    </row>
    <row r="13" spans="1:2" ht="18" customHeight="1">
      <c r="A13" s="185" t="s">
        <v>171</v>
      </c>
      <c r="B13" s="186" t="s">
        <v>172</v>
      </c>
    </row>
    <row r="14" spans="1:2" ht="18" customHeight="1">
      <c r="A14" s="185" t="s">
        <v>173</v>
      </c>
      <c r="B14" s="186" t="s">
        <v>174</v>
      </c>
    </row>
    <row r="15" spans="1:2" ht="18" customHeight="1">
      <c r="A15" s="185" t="s">
        <v>175</v>
      </c>
      <c r="B15" s="186" t="s">
        <v>176</v>
      </c>
    </row>
    <row r="16" spans="1:2" ht="18" customHeight="1">
      <c r="A16" s="185" t="s">
        <v>177</v>
      </c>
      <c r="B16" s="186" t="s">
        <v>178</v>
      </c>
    </row>
    <row r="17" spans="1:2" ht="18" customHeight="1">
      <c r="A17" s="185" t="s">
        <v>179</v>
      </c>
      <c r="B17" s="186" t="s">
        <v>180</v>
      </c>
    </row>
    <row r="18" spans="1:2" ht="18" customHeight="1">
      <c r="A18" s="185" t="s">
        <v>181</v>
      </c>
      <c r="B18" s="186" t="s">
        <v>182</v>
      </c>
    </row>
    <row r="19" spans="1:2" ht="18" customHeight="1">
      <c r="A19" s="185" t="s">
        <v>183</v>
      </c>
      <c r="B19" s="186" t="s">
        <v>184</v>
      </c>
    </row>
    <row r="20" spans="1:2" ht="18" customHeight="1">
      <c r="A20" s="185" t="s">
        <v>185</v>
      </c>
      <c r="B20" s="186" t="s">
        <v>186</v>
      </c>
    </row>
    <row r="21" spans="1:2" ht="18" customHeight="1">
      <c r="A21" s="185" t="s">
        <v>187</v>
      </c>
      <c r="B21" s="186" t="s">
        <v>188</v>
      </c>
    </row>
    <row r="22" spans="1:2" ht="18" customHeight="1">
      <c r="A22" s="185" t="s">
        <v>189</v>
      </c>
      <c r="B22" s="186" t="s">
        <v>190</v>
      </c>
    </row>
    <row r="23" ht="19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小山知常</dc:creator>
  <cp:keywords/>
  <dc:description/>
  <cp:lastModifiedBy>yabby</cp:lastModifiedBy>
  <cp:lastPrinted>2022-04-24T08:15:18Z</cp:lastPrinted>
  <dcterms:created xsi:type="dcterms:W3CDTF">2013-10-03T03:05:32Z</dcterms:created>
  <dcterms:modified xsi:type="dcterms:W3CDTF">2022-04-24T08:17:46Z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