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90" windowHeight="7970" activeTab="0"/>
  </bookViews>
  <sheets>
    <sheet name="（記入例)允許状交付申請書" sheetId="1" r:id="rId1"/>
    <sheet name="允許状交付申請書" sheetId="2" r:id="rId2"/>
    <sheet name="允許料振込明細書" sheetId="3" r:id="rId3"/>
  </sheets>
  <definedNames>
    <definedName name="_xlfn.IFERROR" hidden="1">#NAME?</definedName>
    <definedName name="_xlnm.Print_Area" localSheetId="1">'允許状交付申請書'!$A$1:$K$37</definedName>
    <definedName name="_xlnm.Print_Area" localSheetId="2">'允許料振込明細書'!$A$1:$I$54</definedName>
  </definedNames>
  <calcPr fullCalcOnLoad="1"/>
</workbook>
</file>

<file path=xl/sharedStrings.xml><?xml version="1.0" encoding="utf-8"?>
<sst xmlns="http://schemas.openxmlformats.org/spreadsheetml/2006/main" count="229" uniqueCount="149">
  <si>
    <t>団体名</t>
  </si>
  <si>
    <t>申請担当者</t>
  </si>
  <si>
    <t>（担当者　連絡先）</t>
  </si>
  <si>
    <r>
      <rPr>
        <b/>
        <sz val="14"/>
        <color indexed="10"/>
        <rFont val="ＭＳ Ｐゴシック"/>
        <family val="3"/>
      </rPr>
      <t>※</t>
    </r>
    <r>
      <rPr>
        <b/>
        <sz val="16"/>
        <color indexed="22"/>
        <rFont val="ＭＳ Ｐゴシック"/>
        <family val="3"/>
      </rPr>
      <t>■</t>
    </r>
    <r>
      <rPr>
        <b/>
        <sz val="12"/>
        <color indexed="10"/>
        <rFont val="ＭＳ Ｐゴシック"/>
        <family val="3"/>
      </rPr>
      <t>灰色の枠内も必ずご記入ください。</t>
    </r>
  </si>
  <si>
    <t>年度</t>
  </si>
  <si>
    <t>№</t>
  </si>
  <si>
    <t>申請</t>
  </si>
  <si>
    <t>姓名(全角）</t>
  </si>
  <si>
    <t>ﾖﾐｶﾞﾅ（半角）</t>
  </si>
  <si>
    <t>性</t>
  </si>
  <si>
    <t>生年月日</t>
  </si>
  <si>
    <t>所　属</t>
  </si>
  <si>
    <t>受付使用欄</t>
  </si>
  <si>
    <t>姓</t>
  </si>
  <si>
    <t>名</t>
  </si>
  <si>
    <t>ｾｲ</t>
  </si>
  <si>
    <t>ﾒｲ</t>
  </si>
  <si>
    <t>別</t>
  </si>
  <si>
    <t>団　体　名</t>
  </si>
  <si>
    <t>（備考）</t>
  </si>
  <si>
    <t>3級</t>
  </si>
  <si>
    <t>男</t>
  </si>
  <si>
    <t>少年初段</t>
  </si>
  <si>
    <t>初段</t>
  </si>
  <si>
    <t>女</t>
  </si>
  <si>
    <t>参段</t>
  </si>
  <si>
    <t>六段</t>
  </si>
  <si>
    <t>　</t>
  </si>
  <si>
    <t>允許状送付先</t>
  </si>
  <si>
    <t>弐段</t>
  </si>
  <si>
    <t>四段</t>
  </si>
  <si>
    <t>五段</t>
  </si>
  <si>
    <t>七段</t>
  </si>
  <si>
    <t>〒</t>
  </si>
  <si>
    <t>様　　　（宛て）</t>
  </si>
  <si>
    <t>団体代表者</t>
  </si>
  <si>
    <t>（　　　　　　　　　　　　　　　　　　）</t>
  </si>
  <si>
    <t>【　段／少年初段／級　共用　】　　　　　　　　　　　　　　　　　　　　　　　　　　　　　</t>
  </si>
  <si>
    <t>枚目）</t>
  </si>
  <si>
    <t>現允許日　　　　　　　　　</t>
  </si>
  <si>
    <t>(2000/1/1)</t>
  </si>
  <si>
    <t>(2020/1/1)</t>
  </si>
  <si>
    <t>網掛欄</t>
  </si>
  <si>
    <t>すべてご記入下さい</t>
  </si>
  <si>
    <t>日本拳法連盟審査部 事務局　御中</t>
  </si>
  <si>
    <t>団 体 名　　　　　　　　　　　　</t>
  </si>
  <si>
    <t>代 表 者　　　　　　　　　　　　</t>
  </si>
  <si>
    <t>電　  話　　　　　　　　　　　　</t>
  </si>
  <si>
    <t xml:space="preserve"> </t>
  </si>
  <si>
    <t>記</t>
  </si>
  <si>
    <t>\</t>
  </si>
  <si>
    <t>段級位</t>
  </si>
  <si>
    <t>３　級</t>
  </si>
  <si>
    <t>初　段</t>
  </si>
  <si>
    <t>２　級</t>
  </si>
  <si>
    <t>１　級</t>
  </si>
  <si>
    <t>参　段</t>
  </si>
  <si>
    <t>四　段</t>
  </si>
  <si>
    <t>初段切替</t>
  </si>
  <si>
    <t>五　段</t>
  </si>
  <si>
    <t>小計</t>
  </si>
  <si>
    <t>―</t>
  </si>
  <si>
    <t>合　　　　　　計</t>
  </si>
  <si>
    <t>振込（利用明細）　　貼付</t>
  </si>
  <si>
    <r>
      <t xml:space="preserve">PDF添付       </t>
    </r>
    <r>
      <rPr>
        <sz val="12"/>
        <color indexed="10"/>
        <rFont val="ＭＳ Ｐゴシック"/>
        <family val="3"/>
      </rPr>
      <t>（別途、写メ送信でも結構です。）</t>
    </r>
  </si>
  <si>
    <t>日本拳法連盟 昇段級審議会議長　殿</t>
  </si>
  <si>
    <t>(地区審議員)</t>
  </si>
  <si>
    <r>
      <t xml:space="preserve"> </t>
    </r>
    <r>
      <rPr>
        <sz val="10.5"/>
        <color indexed="8"/>
        <rFont val="ＭＳ 明朝"/>
        <family val="1"/>
      </rPr>
      <t xml:space="preserve">E-mail  </t>
    </r>
  </si>
  <si>
    <t>段級位</t>
  </si>
  <si>
    <t>令和</t>
  </si>
  <si>
    <t>（〇〇地区審議員 伴 定次）</t>
  </si>
  <si>
    <t>〇〇拳法倶楽部</t>
  </si>
  <si>
    <t>abcd-123@outlook.jp</t>
  </si>
  <si>
    <t xml:space="preserve">( 1 /1 </t>
  </si>
  <si>
    <t>　</t>
  </si>
  <si>
    <t>日本</t>
  </si>
  <si>
    <t>山本</t>
  </si>
  <si>
    <t>ﾔﾏﾓﾄ</t>
  </si>
  <si>
    <t>鈴木</t>
  </si>
  <si>
    <t>法子</t>
  </si>
  <si>
    <t>ﾉﾘｺ</t>
  </si>
  <si>
    <t>ｽｽﾞｷ</t>
  </si>
  <si>
    <t>ﾆｯﾎﾟﾝ</t>
  </si>
  <si>
    <t>高橋</t>
  </si>
  <si>
    <t>拳</t>
  </si>
  <si>
    <t>ﾀｶﾊｼ</t>
  </si>
  <si>
    <t>ｹﾝ</t>
  </si>
  <si>
    <t>拳次</t>
  </si>
  <si>
    <t>斉藤</t>
  </si>
  <si>
    <t>ｻｲﾄｳ</t>
  </si>
  <si>
    <t>団　体　名</t>
  </si>
  <si>
    <t>〇〇中学拳法部</t>
  </si>
  <si>
    <t>△△高校拳法部</t>
  </si>
  <si>
    <t>□□大学拳法部</t>
  </si>
  <si>
    <t>日本拳法連盟</t>
  </si>
  <si>
    <t>◎◎拳法道場</t>
  </si>
  <si>
    <t>特別昇段</t>
  </si>
  <si>
    <t>０００－００００</t>
  </si>
  <si>
    <t>TEL</t>
  </si>
  <si>
    <t>拳太</t>
  </si>
  <si>
    <t>ｹﾝﾀ</t>
  </si>
  <si>
    <t>日本　拳作</t>
  </si>
  <si>
    <t>会長　日本 拳太郎</t>
  </si>
  <si>
    <t>ｹﾝジ</t>
  </si>
  <si>
    <t>拳也</t>
  </si>
  <si>
    <t>ｹﾝヤ</t>
  </si>
  <si>
    <t>〇〇県〇〇市〇〇　１－２－３　〇〇ビル　１２３号</t>
  </si>
  <si>
    <t>０００－００００－００００</t>
  </si>
  <si>
    <t>　昇段級審査会結果に基づき、次のとおり允許状･認定証の交付を申請いたします。</t>
  </si>
  <si>
    <t xml:space="preserve">(  / </t>
  </si>
  <si>
    <t>　</t>
  </si>
  <si>
    <t>允許料･認定料 振込明細書</t>
  </si>
  <si>
    <t>Ｅメール：　shinsabu@nipponkempo.jp</t>
  </si>
  <si>
    <t>弐段</t>
  </si>
  <si>
    <t>佐藤</t>
  </si>
  <si>
    <t>ｻﾄｳ</t>
  </si>
  <si>
    <t>拳子</t>
  </si>
  <si>
    <t>ｹﾝｺ</t>
  </si>
  <si>
    <t>〇〇拳法館</t>
  </si>
  <si>
    <t>様　（宛て）</t>
  </si>
  <si>
    <t>ＴＥＬ</t>
  </si>
  <si>
    <t>　人 数</t>
  </si>
  <si>
    <t>単 価</t>
  </si>
  <si>
    <t>小 計</t>
  </si>
  <si>
    <t>弐  段</t>
  </si>
  <si>
    <t>日 〕</t>
  </si>
  <si>
    <t xml:space="preserve">   〔振 込 　　　　　　　</t>
  </si>
  <si>
    <t xml:space="preserve">   〔振込金額〕　　　　　　　　　　　　　　　　　　　　　　　　　円</t>
  </si>
  <si>
    <t xml:space="preserve">   〔振込依頼人名〕　　　　　　　　　　　　　　　　　　　　　</t>
  </si>
  <si>
    <t xml:space="preserve">   〔振 込 先 〕</t>
  </si>
  <si>
    <r>
      <rPr>
        <b/>
        <sz val="16"/>
        <color indexed="8"/>
        <rFont val="ＭＳ 明朝"/>
        <family val="1"/>
      </rPr>
      <t xml:space="preserve">允許状･認定証 交付申請書 </t>
    </r>
    <r>
      <rPr>
        <b/>
        <sz val="14"/>
        <color indexed="8"/>
        <rFont val="ＭＳ 明朝"/>
        <family val="1"/>
      </rPr>
      <t>（段・少年初段・級 共用）</t>
    </r>
  </si>
  <si>
    <t>【段・少年初段・級　共用】　　　　　　　　　　　　　　　　　　　　　　　　　　　　　</t>
  </si>
  <si>
    <t>　　　下記のとおり電信扱いにて振込みましたのでご確認の上、交付手続き願います。</t>
  </si>
  <si>
    <r>
      <rPr>
        <sz val="12"/>
        <color indexed="10"/>
        <rFont val="ＭＳ Ｐゴシック"/>
        <family val="3"/>
      </rPr>
      <t>付</t>
    </r>
    <r>
      <rPr>
        <sz val="12"/>
        <color indexed="8"/>
        <rFont val="ＭＳ Ｐゴシック"/>
        <family val="3"/>
      </rPr>
      <t xml:space="preserve"> 允許状･認定証の交付申請に伴う允許料･認定料について</t>
    </r>
  </si>
  <si>
    <t xml:space="preserve">  E-mail 　　　　　　　　　　　　　</t>
  </si>
  <si>
    <r>
      <t>みずほ銀行　</t>
    </r>
    <r>
      <rPr>
        <b/>
        <sz val="12"/>
        <rFont val="ＭＳ Ｐ明朝"/>
        <family val="1"/>
      </rPr>
      <t>渋谷支店　普通  ２１４１０４７</t>
    </r>
  </si>
  <si>
    <r>
      <rPr>
        <b/>
        <sz val="16"/>
        <color indexed="10"/>
        <rFont val="ＭＳ 明朝"/>
        <family val="1"/>
      </rPr>
      <t>【記入例】</t>
    </r>
    <r>
      <rPr>
        <b/>
        <sz val="16"/>
        <color indexed="8"/>
        <rFont val="ＭＳ 明朝"/>
        <family val="1"/>
      </rPr>
      <t>允許状･認定証 交付申請書</t>
    </r>
    <r>
      <rPr>
        <b/>
        <sz val="14"/>
        <color indexed="8"/>
        <rFont val="ＭＳ 明朝"/>
        <family val="1"/>
      </rPr>
      <t>（段 /少年初段/ 級　共用）</t>
    </r>
  </si>
  <si>
    <r>
      <t xml:space="preserve">  </t>
    </r>
    <r>
      <rPr>
        <b/>
        <sz val="11"/>
        <rFont val="ＭＳ 明朝"/>
        <family val="1"/>
      </rPr>
      <t>口座名義</t>
    </r>
    <r>
      <rPr>
        <b/>
        <sz val="12"/>
        <rFont val="ＭＳ 明朝"/>
        <family val="1"/>
      </rPr>
      <t xml:space="preserve">：日本拳法連盟 </t>
    </r>
    <r>
      <rPr>
        <b/>
        <sz val="11"/>
        <rFont val="ＭＳ 明朝"/>
        <family val="1"/>
      </rPr>
      <t>(ニッポンケンポウレンメイ)</t>
    </r>
  </si>
  <si>
    <t xml:space="preserve"> TEL/ 携帯№</t>
  </si>
  <si>
    <t xml:space="preserve"> Tel /携帯№</t>
  </si>
  <si>
    <t>令和 3年 2月　日</t>
  </si>
  <si>
    <t>推薦</t>
  </si>
  <si>
    <t>第5回</t>
  </si>
  <si>
    <t>令和 ３年 ２月　日</t>
  </si>
  <si>
    <t>令和　３年　２月　　　日</t>
  </si>
  <si>
    <t>六　段</t>
  </si>
  <si>
    <t>令和3年2月20日(R2-5)</t>
  </si>
  <si>
    <t>１級</t>
  </si>
  <si>
    <t>允許状･認定証の送付先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</si>
</sst>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_);\(#,##0\)"/>
    <numFmt numFmtId="179" formatCode="_-[$¥-411]* #,##0_-;\-[$¥-411]* #,##0_-;_-[$¥-411]* &quot;-&quot;_-;_-@_-"/>
    <numFmt numFmtId="180" formatCode="[$¥-411]#,##0;\-[$¥-411]#,##0"/>
    <numFmt numFmtId="181" formatCode="yyyy/m/d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]gge&quot;年&quot;m&quot;月&quot;d&quot;日&quot;;@"/>
  </numFmts>
  <fonts count="10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22"/>
      <name val="ＭＳ Ｐゴシック"/>
      <family val="3"/>
    </font>
    <font>
      <b/>
      <sz val="12"/>
      <color indexed="10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b/>
      <sz val="16"/>
      <color indexed="8"/>
      <name val="ＭＳ 明朝"/>
      <family val="1"/>
    </font>
    <font>
      <b/>
      <sz val="16"/>
      <color indexed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color indexed="8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u val="single"/>
      <sz val="14"/>
      <color indexed="8"/>
      <name val="ＭＳ 明朝"/>
      <family val="1"/>
    </font>
    <font>
      <u val="single"/>
      <sz val="10.5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6"/>
      <color indexed="8"/>
      <name val="HGSｺﾞｼｯｸE"/>
      <family val="3"/>
    </font>
    <font>
      <sz val="12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0.5"/>
      <color indexed="8"/>
      <name val="ＭＳ 明朝"/>
      <family val="1"/>
    </font>
    <font>
      <b/>
      <u val="single"/>
      <sz val="12"/>
      <color indexed="10"/>
      <name val="ＭＳ 明朝"/>
      <family val="1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b/>
      <u val="single"/>
      <sz val="14"/>
      <color theme="1"/>
      <name val="ＭＳ 明朝"/>
      <family val="1"/>
    </font>
    <font>
      <sz val="10.5"/>
      <color rgb="FF000000"/>
      <name val="ＭＳ 明朝"/>
      <family val="1"/>
    </font>
    <font>
      <b/>
      <sz val="14"/>
      <color rgb="FF000000"/>
      <name val="ＭＳ 明朝"/>
      <family val="1"/>
    </font>
    <font>
      <u val="single"/>
      <sz val="10.5"/>
      <color rgb="FF000000"/>
      <name val="ＭＳ 明朝"/>
      <family val="1"/>
    </font>
    <font>
      <b/>
      <sz val="11"/>
      <color rgb="FF000000"/>
      <name val="ＭＳ 明朝"/>
      <family val="1"/>
    </font>
    <font>
      <sz val="10"/>
      <color rgb="FF000000"/>
      <name val="ＭＳ 明朝"/>
      <family val="1"/>
    </font>
    <font>
      <sz val="12"/>
      <color rgb="FF000000"/>
      <name val="ＭＳ 明朝"/>
      <family val="1"/>
    </font>
    <font>
      <b/>
      <sz val="10"/>
      <color rgb="FF000000"/>
      <name val="ＭＳ 明朝"/>
      <family val="1"/>
    </font>
    <font>
      <sz val="10"/>
      <color theme="1"/>
      <name val="Calibri"/>
      <family val="3"/>
    </font>
    <font>
      <b/>
      <sz val="11"/>
      <color theme="1"/>
      <name val="ＭＳ 明朝"/>
      <family val="1"/>
    </font>
    <font>
      <u val="single"/>
      <sz val="12"/>
      <color theme="1"/>
      <name val="Calibri"/>
      <family val="3"/>
    </font>
    <font>
      <b/>
      <sz val="11"/>
      <color rgb="FF000000"/>
      <name val="ＭＳ Ｐゴシック"/>
      <family val="3"/>
    </font>
    <font>
      <b/>
      <sz val="16"/>
      <color theme="1"/>
      <name val="HGSｺﾞｼｯｸE"/>
      <family val="3"/>
    </font>
    <font>
      <sz val="12"/>
      <color theme="1"/>
      <name val="ＭＳ Ｐゴシック"/>
      <family val="3"/>
    </font>
    <font>
      <sz val="12"/>
      <color theme="1"/>
      <name val="ＭＳ Ｐ明朝"/>
      <family val="1"/>
    </font>
    <font>
      <b/>
      <sz val="10"/>
      <color theme="1"/>
      <name val="Calibri"/>
      <family val="3"/>
    </font>
    <font>
      <b/>
      <sz val="12"/>
      <color rgb="FFFF0000"/>
      <name val="Calibri"/>
      <family val="3"/>
    </font>
    <font>
      <sz val="12"/>
      <color rgb="FFFF0000"/>
      <name val="Calibri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b/>
      <sz val="10.5"/>
      <color rgb="FF000000"/>
      <name val="ＭＳ 明朝"/>
      <family val="1"/>
    </font>
    <font>
      <b/>
      <sz val="11"/>
      <color theme="1"/>
      <name val="ＭＳ Ｐゴシック"/>
      <family val="3"/>
    </font>
    <font>
      <b/>
      <sz val="12"/>
      <color rgb="FF000000"/>
      <name val="ＭＳ 明朝"/>
      <family val="1"/>
    </font>
    <font>
      <u val="single"/>
      <sz val="11"/>
      <color rgb="FF800080"/>
      <name val="ＭＳ Ｐゴシック"/>
      <family val="3"/>
    </font>
    <font>
      <b/>
      <u val="single"/>
      <sz val="12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52" fillId="0" borderId="0" applyFont="0" applyFill="0" applyBorder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52" fillId="0" borderId="0" applyFont="0" applyFill="0" applyBorder="0" applyAlignment="0" applyProtection="0"/>
    <xf numFmtId="0" fontId="68" fillId="31" borderId="4" applyNumberFormat="0" applyAlignment="0" applyProtection="0"/>
    <xf numFmtId="0" fontId="68" fillId="31" borderId="4" applyNumberFormat="0" applyAlignment="0" applyProtection="0"/>
    <xf numFmtId="0" fontId="69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</cellStyleXfs>
  <cellXfs count="218">
    <xf numFmtId="0" fontId="0" fillId="0" borderId="0" xfId="0" applyFont="1" applyAlignment="1">
      <alignment vertical="center"/>
    </xf>
    <xf numFmtId="0" fontId="72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NumberFormat="1" applyFont="1" applyFill="1" applyAlignment="1">
      <alignment vertical="center"/>
    </xf>
    <xf numFmtId="0" fontId="72" fillId="0" borderId="0" xfId="0" applyNumberFormat="1" applyFont="1" applyAlignment="1">
      <alignment horizontal="centerContinuous" vertical="center"/>
    </xf>
    <xf numFmtId="0" fontId="72" fillId="0" borderId="0" xfId="0" applyNumberFormat="1" applyFont="1" applyAlignment="1" applyProtection="1">
      <alignment horizontal="centerContinuous" vertical="center"/>
      <protection locked="0"/>
    </xf>
    <xf numFmtId="0" fontId="74" fillId="0" borderId="0" xfId="0" applyNumberFormat="1" applyFont="1" applyAlignment="1">
      <alignment horizontal="centerContinuous" vertical="center"/>
    </xf>
    <xf numFmtId="0" fontId="75" fillId="0" borderId="0" xfId="0" applyNumberFormat="1" applyFont="1" applyAlignment="1">
      <alignment horizontal="left" vertical="center"/>
    </xf>
    <xf numFmtId="0" fontId="73" fillId="0" borderId="0" xfId="0" applyNumberFormat="1" applyFont="1" applyAlignment="1">
      <alignment vertical="center"/>
    </xf>
    <xf numFmtId="0" fontId="72" fillId="33" borderId="0" xfId="0" applyNumberFormat="1" applyFont="1" applyFill="1" applyAlignment="1" applyProtection="1">
      <alignment vertical="center"/>
      <protection locked="0"/>
    </xf>
    <xf numFmtId="0" fontId="73" fillId="0" borderId="0" xfId="0" applyNumberFormat="1" applyFont="1" applyAlignment="1">
      <alignment vertical="center"/>
    </xf>
    <xf numFmtId="0" fontId="72" fillId="0" borderId="0" xfId="0" applyNumberFormat="1" applyFont="1" applyAlignment="1">
      <alignment vertical="center"/>
    </xf>
    <xf numFmtId="0" fontId="72" fillId="0" borderId="0" xfId="0" applyNumberFormat="1" applyFont="1" applyAlignment="1">
      <alignment horizontal="center" vertical="center"/>
    </xf>
    <xf numFmtId="0" fontId="73" fillId="0" borderId="10" xfId="0" applyNumberFormat="1" applyFont="1" applyBorder="1" applyAlignment="1">
      <alignment horizontal="center" vertical="top"/>
    </xf>
    <xf numFmtId="0" fontId="73" fillId="0" borderId="11" xfId="0" applyNumberFormat="1" applyFont="1" applyBorder="1" applyAlignment="1">
      <alignment horizontal="center" vertical="top"/>
    </xf>
    <xf numFmtId="0" fontId="73" fillId="0" borderId="12" xfId="0" applyNumberFormat="1" applyFont="1" applyBorder="1" applyAlignment="1">
      <alignment horizontal="center" vertical="top"/>
    </xf>
    <xf numFmtId="42" fontId="73" fillId="0" borderId="13" xfId="0" applyNumberFormat="1" applyFont="1" applyBorder="1" applyAlignment="1">
      <alignment vertical="top"/>
    </xf>
    <xf numFmtId="0" fontId="73" fillId="33" borderId="13" xfId="0" applyNumberFormat="1" applyFont="1" applyFill="1" applyBorder="1" applyAlignment="1" applyProtection="1">
      <alignment vertical="top"/>
      <protection locked="0"/>
    </xf>
    <xf numFmtId="179" fontId="73" fillId="0" borderId="13" xfId="0" applyNumberFormat="1" applyFont="1" applyBorder="1" applyAlignment="1">
      <alignment vertical="top"/>
    </xf>
    <xf numFmtId="0" fontId="73" fillId="0" borderId="13" xfId="0" applyNumberFormat="1" applyFont="1" applyBorder="1" applyAlignment="1">
      <alignment horizontal="center" vertical="top"/>
    </xf>
    <xf numFmtId="42" fontId="2" fillId="0" borderId="13" xfId="0" applyNumberFormat="1" applyFont="1" applyBorder="1" applyAlignment="1">
      <alignment vertical="top"/>
    </xf>
    <xf numFmtId="0" fontId="73" fillId="0" borderId="14" xfId="0" applyNumberFormat="1" applyFont="1" applyBorder="1" applyAlignment="1">
      <alignment horizontal="center" vertical="top"/>
    </xf>
    <xf numFmtId="42" fontId="73" fillId="0" borderId="15" xfId="0" applyNumberFormat="1" applyFont="1" applyBorder="1" applyAlignment="1">
      <alignment vertical="top"/>
    </xf>
    <xf numFmtId="0" fontId="73" fillId="33" borderId="15" xfId="0" applyNumberFormat="1" applyFont="1" applyFill="1" applyBorder="1" applyAlignment="1" applyProtection="1">
      <alignment vertical="top"/>
      <protection locked="0"/>
    </xf>
    <xf numFmtId="179" fontId="73" fillId="0" borderId="15" xfId="0" applyNumberFormat="1" applyFont="1" applyBorder="1" applyAlignment="1">
      <alignment vertical="top"/>
    </xf>
    <xf numFmtId="0" fontId="73" fillId="0" borderId="15" xfId="0" applyNumberFormat="1" applyFont="1" applyBorder="1" applyAlignment="1">
      <alignment horizontal="center" vertical="top"/>
    </xf>
    <xf numFmtId="42" fontId="2" fillId="0" borderId="15" xfId="0" applyNumberFormat="1" applyFont="1" applyBorder="1" applyAlignment="1">
      <alignment vertical="top"/>
    </xf>
    <xf numFmtId="0" fontId="73" fillId="0" borderId="16" xfId="0" applyNumberFormat="1" applyFont="1" applyBorder="1" applyAlignment="1">
      <alignment horizontal="center" vertical="top"/>
    </xf>
    <xf numFmtId="42" fontId="73" fillId="0" borderId="17" xfId="0" applyNumberFormat="1" applyFont="1" applyBorder="1" applyAlignment="1">
      <alignment vertical="top"/>
    </xf>
    <xf numFmtId="0" fontId="73" fillId="33" borderId="17" xfId="0" applyNumberFormat="1" applyFont="1" applyFill="1" applyBorder="1" applyAlignment="1" applyProtection="1">
      <alignment vertical="top"/>
      <protection locked="0"/>
    </xf>
    <xf numFmtId="179" fontId="73" fillId="0" borderId="17" xfId="0" applyNumberFormat="1" applyFont="1" applyBorder="1" applyAlignment="1">
      <alignment vertical="top"/>
    </xf>
    <xf numFmtId="0" fontId="73" fillId="0" borderId="17" xfId="0" applyNumberFormat="1" applyFont="1" applyBorder="1" applyAlignment="1">
      <alignment horizontal="center" vertical="top"/>
    </xf>
    <xf numFmtId="42" fontId="2" fillId="0" borderId="17" xfId="0" applyNumberFormat="1" applyFont="1" applyBorder="1" applyAlignment="1">
      <alignment vertical="top"/>
    </xf>
    <xf numFmtId="0" fontId="73" fillId="0" borderId="18" xfId="0" applyNumberFormat="1" applyFont="1" applyBorder="1" applyAlignment="1">
      <alignment horizontal="center" vertical="top"/>
    </xf>
    <xf numFmtId="179" fontId="73" fillId="0" borderId="19" xfId="0" applyNumberFormat="1" applyFont="1" applyBorder="1" applyAlignment="1">
      <alignment vertical="top"/>
    </xf>
    <xf numFmtId="179" fontId="73" fillId="0" borderId="20" xfId="0" applyNumberFormat="1" applyFont="1" applyBorder="1" applyAlignment="1">
      <alignment vertical="top"/>
    </xf>
    <xf numFmtId="179" fontId="73" fillId="0" borderId="21" xfId="0" applyNumberFormat="1" applyFont="1" applyBorder="1" applyAlignment="1">
      <alignment vertical="top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horizontal="left" vertical="center" wrapText="1"/>
      <protection/>
    </xf>
    <xf numFmtId="0" fontId="78" fillId="0" borderId="0" xfId="0" applyFont="1" applyAlignment="1" applyProtection="1">
      <alignment vertical="center" wrapText="1"/>
      <protection/>
    </xf>
    <xf numFmtId="0" fontId="79" fillId="0" borderId="0" xfId="0" applyFont="1" applyBorder="1" applyAlignment="1" applyProtection="1">
      <alignment horizontal="justify" wrapText="1"/>
      <protection/>
    </xf>
    <xf numFmtId="0" fontId="76" fillId="0" borderId="0" xfId="0" applyFont="1" applyBorder="1" applyAlignment="1" applyProtection="1">
      <alignment horizontal="left" shrinkToFit="1"/>
      <protection/>
    </xf>
    <xf numFmtId="0" fontId="79" fillId="0" borderId="0" xfId="0" applyFont="1" applyFill="1" applyBorder="1" applyAlignment="1" applyProtection="1">
      <alignment horizontal="center" wrapText="1"/>
      <protection/>
    </xf>
    <xf numFmtId="0" fontId="65" fillId="34" borderId="22" xfId="0" applyFont="1" applyFill="1" applyBorder="1" applyAlignment="1" applyProtection="1">
      <alignment horizontal="center" vertical="center"/>
      <protection/>
    </xf>
    <xf numFmtId="0" fontId="79" fillId="34" borderId="23" xfId="0" applyFont="1" applyFill="1" applyBorder="1" applyAlignment="1" applyProtection="1">
      <alignment horizontal="center" vertical="center"/>
      <protection/>
    </xf>
    <xf numFmtId="0" fontId="79" fillId="34" borderId="24" xfId="0" applyFont="1" applyFill="1" applyBorder="1" applyAlignment="1" applyProtection="1">
      <alignment horizontal="center" vertical="center"/>
      <protection/>
    </xf>
    <xf numFmtId="0" fontId="79" fillId="34" borderId="25" xfId="0" applyFont="1" applyFill="1" applyBorder="1" applyAlignment="1" applyProtection="1">
      <alignment horizontal="center" vertical="center"/>
      <protection/>
    </xf>
    <xf numFmtId="0" fontId="79" fillId="34" borderId="26" xfId="0" applyFont="1" applyFill="1" applyBorder="1" applyAlignment="1" applyProtection="1">
      <alignment horizontal="center" vertical="center"/>
      <protection/>
    </xf>
    <xf numFmtId="0" fontId="79" fillId="34" borderId="27" xfId="0" applyFont="1" applyFill="1" applyBorder="1" applyAlignment="1" applyProtection="1">
      <alignment horizontal="center" vertical="center"/>
      <protection/>
    </xf>
    <xf numFmtId="0" fontId="0" fillId="0" borderId="28" xfId="0" applyNumberFormat="1" applyFill="1" applyBorder="1" applyAlignment="1" applyProtection="1">
      <alignment horizontal="center" vertical="center"/>
      <protection locked="0"/>
    </xf>
    <xf numFmtId="0" fontId="80" fillId="0" borderId="29" xfId="0" applyNumberFormat="1" applyFont="1" applyFill="1" applyBorder="1" applyAlignment="1" applyProtection="1">
      <alignment vertical="center"/>
      <protection/>
    </xf>
    <xf numFmtId="0" fontId="80" fillId="0" borderId="30" xfId="0" applyFont="1" applyBorder="1" applyAlignment="1" applyProtection="1">
      <alignment vertical="center"/>
      <protection/>
    </xf>
    <xf numFmtId="0" fontId="80" fillId="0" borderId="31" xfId="0" applyFont="1" applyBorder="1" applyAlignment="1" applyProtection="1">
      <alignment vertical="center"/>
      <protection/>
    </xf>
    <xf numFmtId="0" fontId="80" fillId="0" borderId="32" xfId="0" applyFont="1" applyBorder="1" applyAlignment="1" applyProtection="1">
      <alignment vertical="center"/>
      <protection/>
    </xf>
    <xf numFmtId="0" fontId="80" fillId="0" borderId="33" xfId="0" applyFont="1" applyBorder="1" applyAlignment="1" applyProtection="1">
      <alignment vertical="center"/>
      <protection/>
    </xf>
    <xf numFmtId="0" fontId="0" fillId="0" borderId="34" xfId="0" applyNumberFormat="1" applyBorder="1" applyAlignment="1" applyProtection="1">
      <alignment horizontal="center" vertical="center"/>
      <protection locked="0"/>
    </xf>
    <xf numFmtId="0" fontId="80" fillId="0" borderId="35" xfId="0" applyFont="1" applyBorder="1" applyAlignment="1" applyProtection="1">
      <alignment vertical="center"/>
      <protection/>
    </xf>
    <xf numFmtId="0" fontId="80" fillId="0" borderId="36" xfId="0" applyFont="1" applyBorder="1" applyAlignment="1" applyProtection="1">
      <alignment vertical="center"/>
      <protection/>
    </xf>
    <xf numFmtId="0" fontId="80" fillId="0" borderId="37" xfId="0" applyFont="1" applyBorder="1" applyAlignment="1" applyProtection="1">
      <alignment vertical="center"/>
      <protection/>
    </xf>
    <xf numFmtId="0" fontId="80" fillId="0" borderId="38" xfId="0" applyFont="1" applyBorder="1" applyAlignment="1" applyProtection="1">
      <alignment vertical="center"/>
      <protection/>
    </xf>
    <xf numFmtId="181" fontId="80" fillId="0" borderId="34" xfId="0" applyNumberFormat="1" applyFont="1" applyBorder="1" applyAlignment="1" applyProtection="1">
      <alignment vertical="center"/>
      <protection/>
    </xf>
    <xf numFmtId="0" fontId="0" fillId="0" borderId="39" xfId="0" applyNumberFormat="1" applyBorder="1" applyAlignment="1" applyProtection="1">
      <alignment horizontal="center" vertical="center"/>
      <protection locked="0"/>
    </xf>
    <xf numFmtId="0" fontId="80" fillId="0" borderId="39" xfId="0" applyNumberFormat="1" applyFont="1" applyFill="1" applyBorder="1" applyAlignment="1" applyProtection="1">
      <alignment vertical="center"/>
      <protection/>
    </xf>
    <xf numFmtId="0" fontId="80" fillId="0" borderId="24" xfId="0" applyFont="1" applyBorder="1" applyAlignment="1" applyProtection="1">
      <alignment vertical="center"/>
      <protection/>
    </xf>
    <xf numFmtId="0" fontId="80" fillId="0" borderId="25" xfId="0" applyFont="1" applyBorder="1" applyAlignment="1" applyProtection="1">
      <alignment vertical="center"/>
      <protection/>
    </xf>
    <xf numFmtId="0" fontId="80" fillId="0" borderId="40" xfId="0" applyFont="1" applyBorder="1" applyAlignment="1" applyProtection="1">
      <alignment vertical="center"/>
      <protection/>
    </xf>
    <xf numFmtId="0" fontId="80" fillId="0" borderId="27" xfId="0" applyFont="1" applyBorder="1" applyAlignment="1" applyProtection="1">
      <alignment vertical="center"/>
      <protection/>
    </xf>
    <xf numFmtId="181" fontId="80" fillId="0" borderId="39" xfId="0" applyNumberFormat="1" applyFont="1" applyBorder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76" fillId="0" borderId="15" xfId="0" applyNumberFormat="1" applyFont="1" applyBorder="1" applyAlignment="1" applyProtection="1">
      <alignment vertical="center" wrapText="1"/>
      <protection hidden="1"/>
    </xf>
    <xf numFmtId="0" fontId="76" fillId="0" borderId="41" xfId="0" applyFont="1" applyBorder="1" applyAlignment="1" applyProtection="1">
      <alignment vertical="center" wrapText="1"/>
      <protection/>
    </xf>
    <xf numFmtId="0" fontId="81" fillId="35" borderId="41" xfId="0" applyFont="1" applyFill="1" applyBorder="1" applyAlignment="1" applyProtection="1">
      <alignment horizontal="left" wrapText="1"/>
      <protection/>
    </xf>
    <xf numFmtId="0" fontId="79" fillId="34" borderId="42" xfId="0" applyFont="1" applyFill="1" applyBorder="1" applyAlignment="1" applyProtection="1">
      <alignment horizontal="center" vertical="center" wrapText="1"/>
      <protection/>
    </xf>
    <xf numFmtId="0" fontId="65" fillId="34" borderId="43" xfId="0" applyFont="1" applyFill="1" applyBorder="1" applyAlignment="1" applyProtection="1">
      <alignment horizontal="center" vertical="center"/>
      <protection/>
    </xf>
    <xf numFmtId="0" fontId="65" fillId="34" borderId="44" xfId="0" applyFont="1" applyFill="1" applyBorder="1" applyAlignment="1" applyProtection="1">
      <alignment horizontal="center" vertical="center"/>
      <protection/>
    </xf>
    <xf numFmtId="14" fontId="82" fillId="34" borderId="45" xfId="0" applyNumberFormat="1" applyFont="1" applyFill="1" applyBorder="1" applyAlignment="1" applyProtection="1">
      <alignment vertical="center"/>
      <protection/>
    </xf>
    <xf numFmtId="0" fontId="82" fillId="34" borderId="44" xfId="0" applyFont="1" applyFill="1" applyBorder="1" applyAlignment="1" applyProtection="1">
      <alignment horizontal="center" vertical="center"/>
      <protection/>
    </xf>
    <xf numFmtId="0" fontId="80" fillId="0" borderId="28" xfId="0" applyFont="1" applyBorder="1" applyAlignment="1" applyProtection="1">
      <alignment vertical="center" shrinkToFit="1"/>
      <protection/>
    </xf>
    <xf numFmtId="0" fontId="83" fillId="0" borderId="28" xfId="0" applyFont="1" applyBorder="1" applyAlignment="1" applyProtection="1">
      <alignment vertical="center"/>
      <protection/>
    </xf>
    <xf numFmtId="0" fontId="80" fillId="0" borderId="34" xfId="0" applyFont="1" applyBorder="1" applyAlignment="1" applyProtection="1">
      <alignment vertical="center" shrinkToFit="1"/>
      <protection/>
    </xf>
    <xf numFmtId="0" fontId="83" fillId="0" borderId="34" xfId="0" applyFont="1" applyBorder="1" applyAlignment="1" applyProtection="1">
      <alignment vertical="center"/>
      <protection/>
    </xf>
    <xf numFmtId="0" fontId="80" fillId="0" borderId="39" xfId="0" applyFont="1" applyBorder="1" applyAlignment="1" applyProtection="1">
      <alignment vertical="center" shrinkToFit="1"/>
      <protection/>
    </xf>
    <xf numFmtId="0" fontId="83" fillId="0" borderId="39" xfId="0" applyFont="1" applyBorder="1" applyAlignment="1" applyProtection="1">
      <alignment vertical="center"/>
      <protection/>
    </xf>
    <xf numFmtId="0" fontId="0" fillId="36" borderId="38" xfId="0" applyFill="1" applyBorder="1" applyAlignment="1" applyProtection="1">
      <alignment horizontal="right" vertical="center"/>
      <protection/>
    </xf>
    <xf numFmtId="0" fontId="80" fillId="0" borderId="15" xfId="0" applyNumberFormat="1" applyFont="1" applyBorder="1" applyAlignment="1" applyProtection="1">
      <alignment vertical="center" wrapText="1"/>
      <protection hidden="1"/>
    </xf>
    <xf numFmtId="0" fontId="76" fillId="0" borderId="17" xfId="0" applyFont="1" applyFill="1" applyBorder="1" applyAlignment="1" applyProtection="1">
      <alignment horizontal="center" vertical="center" wrapText="1"/>
      <protection locked="0"/>
    </xf>
    <xf numFmtId="0" fontId="76" fillId="0" borderId="15" xfId="0" applyFont="1" applyBorder="1" applyAlignment="1" applyProtection="1">
      <alignment horizontal="center" vertical="center" wrapText="1"/>
      <protection locked="0"/>
    </xf>
    <xf numFmtId="0" fontId="76" fillId="0" borderId="0" xfId="0" applyFont="1" applyAlignment="1" applyProtection="1">
      <alignment vertical="center"/>
      <protection/>
    </xf>
    <xf numFmtId="0" fontId="76" fillId="0" borderId="0" xfId="0" applyFont="1" applyBorder="1" applyAlignment="1" applyProtection="1">
      <alignment horizontal="left" shrinkToFit="1"/>
      <protection/>
    </xf>
    <xf numFmtId="0" fontId="77" fillId="0" borderId="0" xfId="0" applyFont="1" applyAlignment="1" applyProtection="1">
      <alignment horizontal="left" vertical="center" wrapText="1"/>
      <protection/>
    </xf>
    <xf numFmtId="0" fontId="4" fillId="36" borderId="0" xfId="0" applyFont="1" applyFill="1" applyBorder="1" applyAlignment="1" applyProtection="1" quotePrefix="1">
      <alignment horizontal="center" wrapText="1"/>
      <protection/>
    </xf>
    <xf numFmtId="0" fontId="79" fillId="36" borderId="0" xfId="0" applyFont="1" applyFill="1" applyBorder="1" applyAlignment="1" applyProtection="1">
      <alignment horizontal="center" wrapText="1"/>
      <protection/>
    </xf>
    <xf numFmtId="0" fontId="79" fillId="0" borderId="0" xfId="0" applyFont="1" applyBorder="1" applyAlignment="1" applyProtection="1">
      <alignment horizontal="right" wrapText="1"/>
      <protection/>
    </xf>
    <xf numFmtId="0" fontId="79" fillId="34" borderId="46" xfId="0" applyFont="1" applyFill="1" applyBorder="1" applyAlignment="1" applyProtection="1">
      <alignment horizontal="center" vertical="center"/>
      <protection/>
    </xf>
    <xf numFmtId="0" fontId="82" fillId="34" borderId="47" xfId="0" applyFont="1" applyFill="1" applyBorder="1" applyAlignment="1" applyProtection="1">
      <alignment vertical="center"/>
      <protection/>
    </xf>
    <xf numFmtId="181" fontId="80" fillId="0" borderId="48" xfId="0" applyNumberFormat="1" applyFont="1" applyBorder="1" applyAlignment="1" applyProtection="1">
      <alignment vertical="center"/>
      <protection/>
    </xf>
    <xf numFmtId="181" fontId="80" fillId="0" borderId="49" xfId="0" applyNumberFormat="1" applyFont="1" applyBorder="1" applyAlignment="1" applyProtection="1">
      <alignment vertical="center"/>
      <protection/>
    </xf>
    <xf numFmtId="181" fontId="80" fillId="0" borderId="47" xfId="0" applyNumberFormat="1" applyFont="1" applyBorder="1" applyAlignment="1" applyProtection="1">
      <alignment vertical="center"/>
      <protection/>
    </xf>
    <xf numFmtId="0" fontId="79" fillId="34" borderId="44" xfId="0" applyFont="1" applyFill="1" applyBorder="1" applyAlignment="1" applyProtection="1">
      <alignment horizontal="center" vertical="center"/>
      <protection/>
    </xf>
    <xf numFmtId="0" fontId="80" fillId="0" borderId="28" xfId="0" applyFont="1" applyBorder="1" applyAlignment="1" applyProtection="1">
      <alignment horizontal="center" vertical="center"/>
      <protection/>
    </xf>
    <xf numFmtId="0" fontId="80" fillId="0" borderId="34" xfId="0" applyFont="1" applyBorder="1" applyAlignment="1" applyProtection="1">
      <alignment horizontal="center" vertical="center"/>
      <protection/>
    </xf>
    <xf numFmtId="0" fontId="80" fillId="0" borderId="39" xfId="0" applyFont="1" applyBorder="1" applyAlignment="1" applyProtection="1">
      <alignment horizontal="center" vertical="center"/>
      <protection/>
    </xf>
    <xf numFmtId="0" fontId="84" fillId="34" borderId="43" xfId="0" applyFont="1" applyFill="1" applyBorder="1" applyAlignment="1" applyProtection="1">
      <alignment horizontal="center" vertical="center"/>
      <protection/>
    </xf>
    <xf numFmtId="0" fontId="85" fillId="0" borderId="0" xfId="0" applyNumberFormat="1" applyFont="1" applyAlignment="1">
      <alignment vertical="center"/>
    </xf>
    <xf numFmtId="0" fontId="73" fillId="0" borderId="33" xfId="0" applyNumberFormat="1" applyFont="1" applyBorder="1" applyAlignment="1">
      <alignment vertical="center"/>
    </xf>
    <xf numFmtId="0" fontId="72" fillId="33" borderId="33" xfId="0" applyNumberFormat="1" applyFont="1" applyFill="1" applyBorder="1" applyAlignment="1" applyProtection="1">
      <alignment vertical="center"/>
      <protection locked="0"/>
    </xf>
    <xf numFmtId="0" fontId="73" fillId="0" borderId="38" xfId="0" applyNumberFormat="1" applyFont="1" applyBorder="1" applyAlignment="1">
      <alignment vertical="center"/>
    </xf>
    <xf numFmtId="0" fontId="72" fillId="33" borderId="38" xfId="0" applyNumberFormat="1" applyFont="1" applyFill="1" applyBorder="1" applyAlignment="1" applyProtection="1">
      <alignment vertical="center"/>
      <protection locked="0"/>
    </xf>
    <xf numFmtId="0" fontId="65" fillId="0" borderId="0" xfId="0" applyFon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right" vertical="center"/>
      <protection/>
    </xf>
    <xf numFmtId="0" fontId="86" fillId="34" borderId="44" xfId="0" applyFont="1" applyFill="1" applyBorder="1" applyAlignment="1" applyProtection="1">
      <alignment horizontal="center" vertical="center"/>
      <protection/>
    </xf>
    <xf numFmtId="0" fontId="73" fillId="0" borderId="11" xfId="0" applyNumberFormat="1" applyFont="1" applyBorder="1" applyAlignment="1">
      <alignment horizontal="left" vertical="top"/>
    </xf>
    <xf numFmtId="0" fontId="73" fillId="0" borderId="0" xfId="0" applyNumberFormat="1" applyFont="1" applyFill="1" applyBorder="1" applyAlignment="1">
      <alignment horizontal="left" vertical="center"/>
    </xf>
    <xf numFmtId="0" fontId="73" fillId="0" borderId="0" xfId="0" applyNumberFormat="1" applyFont="1" applyFill="1" applyBorder="1" applyAlignment="1">
      <alignment vertical="center"/>
    </xf>
    <xf numFmtId="0" fontId="72" fillId="0" borderId="0" xfId="0" applyNumberFormat="1" applyFont="1" applyFill="1" applyBorder="1" applyAlignment="1">
      <alignment vertical="center"/>
    </xf>
    <xf numFmtId="0" fontId="87" fillId="0" borderId="0" xfId="0" applyNumberFormat="1" applyFont="1" applyAlignment="1" applyProtection="1">
      <alignment horizontal="centerContinuous" vertical="center"/>
      <protection locked="0"/>
    </xf>
    <xf numFmtId="0" fontId="88" fillId="0" borderId="0" xfId="0" applyNumberFormat="1" applyFont="1" applyAlignment="1">
      <alignment vertical="center"/>
    </xf>
    <xf numFmtId="0" fontId="89" fillId="0" borderId="0" xfId="0" applyNumberFormat="1" applyFont="1" applyAlignment="1">
      <alignment horizontal="left" vertical="center"/>
    </xf>
    <xf numFmtId="0" fontId="73" fillId="33" borderId="38" xfId="0" applyNumberFormat="1" applyFont="1" applyFill="1" applyBorder="1" applyAlignment="1">
      <alignment vertical="center"/>
    </xf>
    <xf numFmtId="0" fontId="82" fillId="34" borderId="23" xfId="0" applyFont="1" applyFill="1" applyBorder="1" applyAlignment="1" applyProtection="1">
      <alignment horizontal="center" vertical="center"/>
      <protection/>
    </xf>
    <xf numFmtId="0" fontId="90" fillId="34" borderId="22" xfId="0" applyFont="1" applyFill="1" applyBorder="1" applyAlignment="1" applyProtection="1">
      <alignment horizontal="center" vertical="center"/>
      <protection/>
    </xf>
    <xf numFmtId="0" fontId="82" fillId="34" borderId="47" xfId="0" applyFont="1" applyFill="1" applyBorder="1" applyAlignment="1" applyProtection="1">
      <alignment horizontal="center" vertical="center"/>
      <protection/>
    </xf>
    <xf numFmtId="14" fontId="82" fillId="34" borderId="45" xfId="0" applyNumberFormat="1" applyFont="1" applyFill="1" applyBorder="1" applyAlignment="1" applyProtection="1">
      <alignment horizontal="center" vertical="center"/>
      <protection/>
    </xf>
    <xf numFmtId="0" fontId="91" fillId="0" borderId="51" xfId="0" applyNumberFormat="1" applyFont="1" applyFill="1" applyBorder="1" applyAlignment="1">
      <alignment vertical="center"/>
    </xf>
    <xf numFmtId="0" fontId="91" fillId="0" borderId="52" xfId="0" applyNumberFormat="1" applyFont="1" applyFill="1" applyBorder="1" applyAlignment="1">
      <alignment vertical="center"/>
    </xf>
    <xf numFmtId="0" fontId="91" fillId="33" borderId="53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Border="1" applyAlignment="1" applyProtection="1">
      <alignment horizontal="center" vertical="center"/>
      <protection locked="0"/>
    </xf>
    <xf numFmtId="0" fontId="85" fillId="0" borderId="0" xfId="0" applyNumberFormat="1" applyFont="1" applyBorder="1" applyAlignment="1" applyProtection="1">
      <alignment vertical="center"/>
      <protection locked="0"/>
    </xf>
    <xf numFmtId="0" fontId="72" fillId="0" borderId="50" xfId="0" applyNumberFormat="1" applyFont="1" applyBorder="1" applyAlignment="1" applyProtection="1">
      <alignment horizontal="right" vertical="center"/>
      <protection locked="0"/>
    </xf>
    <xf numFmtId="0" fontId="74" fillId="0" borderId="38" xfId="0" applyNumberFormat="1" applyFont="1" applyBorder="1" applyAlignment="1">
      <alignment vertical="center"/>
    </xf>
    <xf numFmtId="0" fontId="69" fillId="0" borderId="0" xfId="0" applyFont="1" applyAlignment="1">
      <alignment vertical="center"/>
    </xf>
    <xf numFmtId="0" fontId="92" fillId="0" borderId="0" xfId="0" applyNumberFormat="1" applyFont="1" applyAlignment="1">
      <alignment vertical="center"/>
    </xf>
    <xf numFmtId="0" fontId="93" fillId="0" borderId="0" xfId="0" applyFont="1" applyAlignment="1">
      <alignment/>
    </xf>
    <xf numFmtId="0" fontId="72" fillId="0" borderId="0" xfId="0" applyNumberFormat="1" applyFont="1" applyAlignment="1">
      <alignment horizontal="center" vertical="center"/>
    </xf>
    <xf numFmtId="0" fontId="72" fillId="0" borderId="0" xfId="0" applyNumberFormat="1" applyFont="1" applyBorder="1" applyAlignment="1">
      <alignment vertical="center"/>
    </xf>
    <xf numFmtId="0" fontId="73" fillId="0" borderId="22" xfId="0" applyNumberFormat="1" applyFont="1" applyBorder="1" applyAlignment="1">
      <alignment vertical="center"/>
    </xf>
    <xf numFmtId="0" fontId="72" fillId="0" borderId="54" xfId="0" applyNumberFormat="1" applyFont="1" applyBorder="1" applyAlignment="1">
      <alignment horizontal="center" vertical="center"/>
    </xf>
    <xf numFmtId="0" fontId="94" fillId="0" borderId="54" xfId="0" applyNumberFormat="1" applyFont="1" applyBorder="1" applyAlignment="1">
      <alignment vertical="center"/>
    </xf>
    <xf numFmtId="0" fontId="72" fillId="0" borderId="54" xfId="0" applyNumberFormat="1" applyFont="1" applyBorder="1" applyAlignment="1">
      <alignment vertical="center"/>
    </xf>
    <xf numFmtId="0" fontId="72" fillId="0" borderId="55" xfId="0" applyNumberFormat="1" applyFont="1" applyBorder="1" applyAlignment="1">
      <alignment vertical="center"/>
    </xf>
    <xf numFmtId="0" fontId="72" fillId="0" borderId="23" xfId="0" applyNumberFormat="1" applyFont="1" applyBorder="1" applyAlignment="1">
      <alignment vertical="center"/>
    </xf>
    <xf numFmtId="0" fontId="72" fillId="0" borderId="41" xfId="0" applyNumberFormat="1" applyFont="1" applyBorder="1" applyAlignment="1">
      <alignment vertical="center"/>
    </xf>
    <xf numFmtId="0" fontId="13" fillId="0" borderId="41" xfId="0" applyNumberFormat="1" applyFont="1" applyBorder="1" applyAlignment="1">
      <alignment vertical="center"/>
    </xf>
    <xf numFmtId="0" fontId="72" fillId="0" borderId="56" xfId="0" applyNumberFormat="1" applyFont="1" applyBorder="1" applyAlignment="1">
      <alignment vertical="center"/>
    </xf>
    <xf numFmtId="0" fontId="72" fillId="33" borderId="33" xfId="0" applyNumberFormat="1" applyFont="1" applyFill="1" applyBorder="1" applyAlignment="1">
      <alignment vertical="center"/>
    </xf>
    <xf numFmtId="0" fontId="72" fillId="33" borderId="38" xfId="0" applyNumberFormat="1" applyFont="1" applyFill="1" applyBorder="1" applyAlignment="1">
      <alignment vertical="center"/>
    </xf>
    <xf numFmtId="0" fontId="74" fillId="0" borderId="0" xfId="0" applyNumberFormat="1" applyFont="1" applyAlignment="1">
      <alignment vertical="center"/>
    </xf>
    <xf numFmtId="42" fontId="73" fillId="0" borderId="11" xfId="0" applyNumberFormat="1" applyFont="1" applyBorder="1" applyAlignment="1">
      <alignment horizontal="center" vertical="top"/>
    </xf>
    <xf numFmtId="0" fontId="73" fillId="0" borderId="11" xfId="0" applyNumberFormat="1" applyFont="1" applyBorder="1" applyAlignment="1">
      <alignment vertical="top"/>
    </xf>
    <xf numFmtId="179" fontId="73" fillId="0" borderId="11" xfId="0" applyNumberFormat="1" applyFont="1" applyBorder="1" applyAlignment="1">
      <alignment vertical="top"/>
    </xf>
    <xf numFmtId="179" fontId="73" fillId="0" borderId="18" xfId="0" applyNumberFormat="1" applyFont="1" applyBorder="1" applyAlignment="1">
      <alignment vertical="top"/>
    </xf>
    <xf numFmtId="0" fontId="73" fillId="0" borderId="57" xfId="0" applyNumberFormat="1" applyFont="1" applyBorder="1" applyAlignment="1">
      <alignment vertical="top"/>
    </xf>
    <xf numFmtId="0" fontId="73" fillId="33" borderId="58" xfId="0" applyNumberFormat="1" applyFont="1" applyFill="1" applyBorder="1" applyAlignment="1" applyProtection="1">
      <alignment vertical="top"/>
      <protection locked="0"/>
    </xf>
    <xf numFmtId="0" fontId="73" fillId="0" borderId="58" xfId="0" applyNumberFormat="1" applyFont="1" applyBorder="1" applyAlignment="1">
      <alignment horizontal="center" vertical="top"/>
    </xf>
    <xf numFmtId="42" fontId="2" fillId="0" borderId="58" xfId="0" applyNumberFormat="1" applyFont="1" applyBorder="1" applyAlignment="1">
      <alignment vertical="top"/>
    </xf>
    <xf numFmtId="179" fontId="73" fillId="0" borderId="45" xfId="0" applyNumberFormat="1" applyFont="1" applyBorder="1" applyAlignment="1">
      <alignment vertical="top"/>
    </xf>
    <xf numFmtId="0" fontId="73" fillId="0" borderId="59" xfId="0" applyNumberFormat="1" applyFont="1" applyBorder="1" applyAlignment="1">
      <alignment horizontal="center" vertical="top"/>
    </xf>
    <xf numFmtId="42" fontId="73" fillId="0" borderId="60" xfId="0" applyNumberFormat="1" applyFont="1" applyBorder="1" applyAlignment="1">
      <alignment vertical="top"/>
    </xf>
    <xf numFmtId="0" fontId="73" fillId="0" borderId="60" xfId="0" applyNumberFormat="1" applyFont="1" applyFill="1" applyBorder="1" applyAlignment="1" applyProtection="1">
      <alignment vertical="top"/>
      <protection locked="0"/>
    </xf>
    <xf numFmtId="179" fontId="73" fillId="0" borderId="60" xfId="0" applyNumberFormat="1" applyFont="1" applyBorder="1" applyAlignment="1">
      <alignment vertical="top"/>
    </xf>
    <xf numFmtId="0" fontId="10" fillId="0" borderId="0" xfId="0" applyNumberFormat="1" applyFont="1" applyAlignment="1" applyProtection="1">
      <alignment horizontal="left" vertical="center"/>
      <protection hidden="1"/>
    </xf>
    <xf numFmtId="0" fontId="77" fillId="0" borderId="0" xfId="0" applyNumberFormat="1" applyFont="1" applyAlignment="1" applyProtection="1">
      <alignment horizontal="left" vertical="center"/>
      <protection hidden="1"/>
    </xf>
    <xf numFmtId="0" fontId="95" fillId="35" borderId="0" xfId="0" applyFont="1" applyFill="1" applyAlignment="1" applyProtection="1">
      <alignment horizontal="center" vertical="center"/>
      <protection/>
    </xf>
    <xf numFmtId="0" fontId="76" fillId="35" borderId="0" xfId="0" applyFont="1" applyFill="1" applyAlignment="1" applyProtection="1">
      <alignment horizontal="center" vertical="center"/>
      <protection/>
    </xf>
    <xf numFmtId="0" fontId="77" fillId="0" borderId="0" xfId="0" applyNumberFormat="1" applyFont="1" applyAlignment="1" applyProtection="1">
      <alignment horizontal="left" vertical="center" wrapText="1"/>
      <protection locked="0"/>
    </xf>
    <xf numFmtId="0" fontId="0" fillId="35" borderId="15" xfId="0" applyNumberFormat="1" applyFill="1" applyBorder="1" applyAlignment="1" applyProtection="1">
      <alignment horizontal="left" vertical="center"/>
      <protection/>
    </xf>
    <xf numFmtId="0" fontId="0" fillId="35" borderId="15" xfId="0" applyNumberFormat="1" applyFill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vertical="center"/>
      <protection locked="0"/>
    </xf>
    <xf numFmtId="0" fontId="78" fillId="0" borderId="0" xfId="0" applyFont="1" applyAlignment="1" applyProtection="1">
      <alignment vertical="center"/>
      <protection locked="0"/>
    </xf>
    <xf numFmtId="0" fontId="57" fillId="35" borderId="61" xfId="70" applyNumberFormat="1" applyFill="1" applyBorder="1" applyAlignment="1" applyProtection="1">
      <alignment horizontal="center" vertical="center"/>
      <protection/>
    </xf>
    <xf numFmtId="0" fontId="0" fillId="35" borderId="62" xfId="0" applyNumberFormat="1" applyFill="1" applyBorder="1" applyAlignment="1" applyProtection="1">
      <alignment horizontal="center" vertical="center"/>
      <protection/>
    </xf>
    <xf numFmtId="0" fontId="96" fillId="0" borderId="63" xfId="0" applyFont="1" applyBorder="1" applyAlignment="1" applyProtection="1">
      <alignment horizontal="center"/>
      <protection/>
    </xf>
    <xf numFmtId="0" fontId="0" fillId="0" borderId="63" xfId="0" applyFont="1" applyBorder="1" applyAlignment="1" applyProtection="1">
      <alignment horizontal="center"/>
      <protection/>
    </xf>
    <xf numFmtId="0" fontId="95" fillId="0" borderId="0" xfId="0" applyFont="1" applyBorder="1" applyAlignment="1" applyProtection="1">
      <alignment horizontal="left" shrinkToFit="1"/>
      <protection/>
    </xf>
    <xf numFmtId="0" fontId="0" fillId="36" borderId="38" xfId="0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horizontal="left" vertical="center"/>
      <protection/>
    </xf>
    <xf numFmtId="0" fontId="97" fillId="0" borderId="41" xfId="0" applyFont="1" applyBorder="1" applyAlignment="1" applyProtection="1">
      <alignment horizontal="left" vertical="center" wrapText="1"/>
      <protection/>
    </xf>
    <xf numFmtId="0" fontId="0" fillId="34" borderId="29" xfId="0" applyNumberFormat="1" applyFill="1" applyBorder="1" applyAlignment="1" applyProtection="1">
      <alignment horizontal="center" vertical="center"/>
      <protection locked="0"/>
    </xf>
    <xf numFmtId="0" fontId="0" fillId="34" borderId="44" xfId="0" applyNumberFormat="1" applyFill="1" applyBorder="1" applyAlignment="1" applyProtection="1">
      <alignment horizontal="center" vertical="center"/>
      <protection locked="0"/>
    </xf>
    <xf numFmtId="0" fontId="65" fillId="34" borderId="64" xfId="0" applyFont="1" applyFill="1" applyBorder="1" applyAlignment="1" applyProtection="1">
      <alignment horizontal="center" vertical="center"/>
      <protection/>
    </xf>
    <xf numFmtId="0" fontId="65" fillId="34" borderId="65" xfId="0" applyFont="1" applyFill="1" applyBorder="1" applyAlignment="1" applyProtection="1">
      <alignment horizontal="center" vertical="center"/>
      <protection/>
    </xf>
    <xf numFmtId="0" fontId="65" fillId="34" borderId="66" xfId="0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vertical="center"/>
      <protection/>
    </xf>
    <xf numFmtId="0" fontId="0" fillId="36" borderId="33" xfId="0" applyFill="1" applyBorder="1" applyAlignment="1" applyProtection="1">
      <alignment horizontal="center" vertical="center"/>
      <protection/>
    </xf>
    <xf numFmtId="0" fontId="10" fillId="0" borderId="0" xfId="0" applyNumberFormat="1" applyFont="1" applyAlignment="1" applyProtection="1">
      <alignment horizontal="center" vertical="center"/>
      <protection hidden="1"/>
    </xf>
    <xf numFmtId="0" fontId="77" fillId="0" borderId="0" xfId="0" applyNumberFormat="1" applyFont="1" applyAlignment="1" applyProtection="1">
      <alignment horizontal="center" vertical="center"/>
      <protection hidden="1"/>
    </xf>
    <xf numFmtId="0" fontId="0" fillId="36" borderId="33" xfId="0" applyFont="1" applyFill="1" applyBorder="1" applyAlignment="1" applyProtection="1">
      <alignment horizontal="center"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79" fillId="0" borderId="0" xfId="0" applyFont="1" applyBorder="1" applyAlignment="1" applyProtection="1">
      <alignment horizontal="left" shrinkToFit="1"/>
      <protection/>
    </xf>
    <xf numFmtId="0" fontId="98" fillId="35" borderId="61" xfId="70" applyNumberFormat="1" applyFont="1" applyFill="1" applyBorder="1" applyAlignment="1" applyProtection="1">
      <alignment horizontal="center" vertical="center"/>
      <protection/>
    </xf>
    <xf numFmtId="0" fontId="72" fillId="0" borderId="67" xfId="0" applyNumberFormat="1" applyFont="1" applyBorder="1" applyAlignment="1">
      <alignment horizontal="center" vertical="center"/>
    </xf>
    <xf numFmtId="0" fontId="72" fillId="0" borderId="68" xfId="0" applyNumberFormat="1" applyFont="1" applyBorder="1" applyAlignment="1">
      <alignment horizontal="center" vertical="center"/>
    </xf>
    <xf numFmtId="0" fontId="72" fillId="0" borderId="69" xfId="0" applyNumberFormat="1" applyFont="1" applyBorder="1" applyAlignment="1">
      <alignment horizontal="center" vertical="center"/>
    </xf>
    <xf numFmtId="0" fontId="72" fillId="33" borderId="70" xfId="0" applyNumberFormat="1" applyFont="1" applyFill="1" applyBorder="1" applyAlignment="1" applyProtection="1">
      <alignment horizontal="center" vertical="center"/>
      <protection locked="0"/>
    </xf>
    <xf numFmtId="0" fontId="72" fillId="33" borderId="0" xfId="0" applyNumberFormat="1" applyFont="1" applyFill="1" applyAlignment="1" applyProtection="1">
      <alignment horizontal="center" vertical="center"/>
      <protection locked="0"/>
    </xf>
    <xf numFmtId="0" fontId="72" fillId="33" borderId="71" xfId="0" applyNumberFormat="1" applyFont="1" applyFill="1" applyBorder="1" applyAlignment="1" applyProtection="1">
      <alignment horizontal="center" vertical="center"/>
      <protection locked="0"/>
    </xf>
    <xf numFmtId="0" fontId="72" fillId="33" borderId="72" xfId="0" applyNumberFormat="1" applyFont="1" applyFill="1" applyBorder="1" applyAlignment="1" applyProtection="1">
      <alignment horizontal="center" vertical="center"/>
      <protection locked="0"/>
    </xf>
    <xf numFmtId="0" fontId="72" fillId="33" borderId="63" xfId="0" applyNumberFormat="1" applyFont="1" applyFill="1" applyBorder="1" applyAlignment="1" applyProtection="1">
      <alignment horizontal="center" vertical="center"/>
      <protection locked="0"/>
    </xf>
    <xf numFmtId="0" fontId="72" fillId="33" borderId="73" xfId="0" applyNumberFormat="1" applyFont="1" applyFill="1" applyBorder="1" applyAlignment="1" applyProtection="1">
      <alignment horizontal="center" vertical="center"/>
      <protection locked="0"/>
    </xf>
    <xf numFmtId="0" fontId="99" fillId="33" borderId="0" xfId="0" applyNumberFormat="1" applyFont="1" applyFill="1" applyAlignment="1" applyProtection="1">
      <alignment horizontal="center" vertical="center"/>
      <protection locked="0"/>
    </xf>
    <xf numFmtId="0" fontId="72" fillId="33" borderId="33" xfId="0" applyNumberFormat="1" applyFont="1" applyFill="1" applyBorder="1" applyAlignment="1" applyProtection="1">
      <alignment horizontal="center" vertical="center"/>
      <protection locked="0"/>
    </xf>
    <xf numFmtId="0" fontId="74" fillId="33" borderId="33" xfId="0" applyNumberFormat="1" applyFont="1" applyFill="1" applyBorder="1" applyAlignment="1" applyProtection="1">
      <alignment horizontal="center" vertical="center"/>
      <protection locked="0"/>
    </xf>
    <xf numFmtId="0" fontId="72" fillId="0" borderId="0" xfId="0" applyNumberFormat="1" applyFont="1" applyAlignment="1">
      <alignment horizontal="center" vertical="center"/>
    </xf>
    <xf numFmtId="178" fontId="72" fillId="33" borderId="33" xfId="0" applyNumberFormat="1" applyFont="1" applyFill="1" applyBorder="1" applyAlignment="1" applyProtection="1">
      <alignment horizontal="center" vertical="center"/>
      <protection locked="0"/>
    </xf>
    <xf numFmtId="0" fontId="73" fillId="0" borderId="74" xfId="0" applyNumberFormat="1" applyFont="1" applyBorder="1" applyAlignment="1">
      <alignment horizontal="center" vertical="top"/>
    </xf>
    <xf numFmtId="0" fontId="73" fillId="0" borderId="75" xfId="0" applyNumberFormat="1" applyFont="1" applyBorder="1" applyAlignment="1">
      <alignment horizontal="center" vertical="top"/>
    </xf>
    <xf numFmtId="180" fontId="73" fillId="0" borderId="74" xfId="0" applyNumberFormat="1" applyFont="1" applyBorder="1" applyAlignment="1">
      <alignment horizontal="center" vertical="top"/>
    </xf>
    <xf numFmtId="0" fontId="80" fillId="0" borderId="29" xfId="0" applyNumberFormat="1" applyFont="1" applyFill="1" applyBorder="1" applyAlignment="1" applyProtection="1">
      <alignment horizontal="left" vertical="center"/>
      <protection/>
    </xf>
    <xf numFmtId="0" fontId="65" fillId="0" borderId="0" xfId="0" applyFont="1" applyAlignment="1" applyProtection="1">
      <alignment vertical="center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10</xdr:row>
      <xdr:rowOff>95250</xdr:rowOff>
    </xdr:from>
    <xdr:ext cx="327660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71450" y="2447925"/>
          <a:ext cx="3276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当交付申請書と允許料振込明細書を一緒に提出のこと</a:t>
          </a:r>
        </a:p>
      </xdr:txBody>
    </xdr:sp>
    <xdr:clientData/>
  </xdr:oneCellAnchor>
  <xdr:twoCellAnchor>
    <xdr:from>
      <xdr:col>1</xdr:col>
      <xdr:colOff>161925</xdr:colOff>
      <xdr:row>4</xdr:row>
      <xdr:rowOff>28575</xdr:rowOff>
    </xdr:from>
    <xdr:to>
      <xdr:col>7</xdr:col>
      <xdr:colOff>381000</xdr:colOff>
      <xdr:row>6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 flipV="1">
          <a:off x="390525" y="838200"/>
          <a:ext cx="2790825" cy="72390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令和２年度第５回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允許状・認定証交付申請書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提出締切日時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令和３年２月２６日（金）１８時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oneCellAnchor>
    <xdr:from>
      <xdr:col>1</xdr:col>
      <xdr:colOff>152400</xdr:colOff>
      <xdr:row>7</xdr:row>
      <xdr:rowOff>95250</xdr:rowOff>
    </xdr:from>
    <xdr:ext cx="2828925" cy="533400"/>
    <xdr:sp>
      <xdr:nvSpPr>
        <xdr:cNvPr id="3" name="テキスト ボックス 3"/>
        <xdr:cNvSpPr txBox="1">
          <a:spLocks noChangeArrowheads="1"/>
        </xdr:cNvSpPr>
      </xdr:nvSpPr>
      <xdr:spPr>
        <a:xfrm>
          <a:off x="381000" y="1704975"/>
          <a:ext cx="2828925" cy="533400"/>
        </a:xfrm>
        <a:prstGeom prst="rect">
          <a:avLst/>
        </a:prstGeom>
        <a:solidFill>
          <a:srgbClr val="EBF1D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＜注＞氏名の誤記入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髙、崎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﨑、斉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齊、辺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邊、郎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朗、裕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祐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-123@outlook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="124" zoomScaleNormal="124" zoomScalePageLayoutView="0" workbookViewId="0" topLeftCell="A1">
      <selection activeCell="M13" sqref="M13"/>
    </sheetView>
  </sheetViews>
  <sheetFormatPr defaultColWidth="8.8515625" defaultRowHeight="15"/>
  <cols>
    <col min="1" max="1" width="3.421875" style="38" customWidth="1"/>
    <col min="2" max="2" width="8.421875" style="38" customWidth="1"/>
    <col min="3" max="4" width="6.57421875" style="38" customWidth="1"/>
    <col min="5" max="6" width="6.57421875" style="38" bestFit="1" customWidth="1"/>
    <col min="7" max="7" width="3.8515625" style="38" bestFit="1" customWidth="1"/>
    <col min="8" max="8" width="11.57421875" style="38" customWidth="1"/>
    <col min="9" max="9" width="12.140625" style="38" customWidth="1"/>
    <col min="10" max="10" width="12.28125" style="38" customWidth="1"/>
    <col min="11" max="11" width="14.7109375" style="38" customWidth="1"/>
    <col min="12" max="16384" width="8.8515625" style="38" customWidth="1"/>
  </cols>
  <sheetData>
    <row r="1" spans="2:11" ht="25.5" customHeight="1">
      <c r="B1" s="168" t="s">
        <v>136</v>
      </c>
      <c r="C1" s="169"/>
      <c r="D1" s="169"/>
      <c r="E1" s="169"/>
      <c r="F1" s="169"/>
      <c r="G1" s="169"/>
      <c r="H1" s="169"/>
      <c r="I1" s="169"/>
      <c r="J1" s="169"/>
      <c r="K1" s="169"/>
    </row>
    <row r="2" spans="2:11" ht="12.75">
      <c r="B2" s="39"/>
      <c r="C2" s="39"/>
      <c r="D2" s="39"/>
      <c r="E2" s="92"/>
      <c r="F2" s="39"/>
      <c r="G2" s="39"/>
      <c r="H2" s="39"/>
      <c r="I2" s="39"/>
      <c r="J2" s="170" t="s">
        <v>140</v>
      </c>
      <c r="K2" s="171"/>
    </row>
    <row r="3" spans="2:11" ht="16.5">
      <c r="B3" s="172" t="s">
        <v>65</v>
      </c>
      <c r="C3" s="172"/>
      <c r="D3" s="172"/>
      <c r="E3" s="172"/>
      <c r="F3" s="172"/>
      <c r="G3" s="172"/>
      <c r="H3" s="172"/>
      <c r="I3" s="172"/>
      <c r="J3" s="172"/>
      <c r="K3" s="172"/>
    </row>
    <row r="4" spans="2:11" ht="9" customHeight="1"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2:11" ht="21" customHeight="1">
      <c r="B5" s="39"/>
      <c r="C5" s="42"/>
      <c r="D5" s="42"/>
      <c r="E5" s="42"/>
      <c r="F5" s="42"/>
      <c r="G5" s="42"/>
      <c r="H5" s="39"/>
      <c r="I5" s="74" t="s">
        <v>0</v>
      </c>
      <c r="J5" s="173" t="s">
        <v>71</v>
      </c>
      <c r="K5" s="173"/>
    </row>
    <row r="6" spans="2:11" ht="21" customHeight="1">
      <c r="B6" s="39"/>
      <c r="C6" s="42"/>
      <c r="D6" s="39"/>
      <c r="E6" s="39"/>
      <c r="F6" s="42"/>
      <c r="G6" s="42"/>
      <c r="H6" s="39"/>
      <c r="I6" s="74" t="s">
        <v>35</v>
      </c>
      <c r="J6" s="174" t="s">
        <v>102</v>
      </c>
      <c r="K6" s="174"/>
    </row>
    <row r="7" spans="2:11" ht="21" customHeight="1">
      <c r="B7" s="39"/>
      <c r="C7" s="39"/>
      <c r="D7" s="39"/>
      <c r="E7" s="39"/>
      <c r="F7" s="42"/>
      <c r="G7" s="42"/>
      <c r="H7" s="39"/>
      <c r="I7" s="89" t="s">
        <v>66</v>
      </c>
      <c r="J7" s="174" t="s">
        <v>70</v>
      </c>
      <c r="K7" s="174"/>
    </row>
    <row r="8" spans="2:11" ht="21" customHeight="1">
      <c r="B8" s="39"/>
      <c r="C8" s="42"/>
      <c r="D8" s="42"/>
      <c r="E8" s="42"/>
      <c r="F8" s="42"/>
      <c r="G8" s="42"/>
      <c r="H8" s="39"/>
      <c r="I8" s="74" t="s">
        <v>1</v>
      </c>
      <c r="J8" s="174" t="s">
        <v>101</v>
      </c>
      <c r="K8" s="174"/>
    </row>
    <row r="9" spans="2:11" ht="18.75" customHeight="1">
      <c r="B9" s="39"/>
      <c r="C9" s="39"/>
      <c r="D9" s="39"/>
      <c r="G9" s="39"/>
      <c r="H9" s="39"/>
      <c r="I9" s="175" t="s">
        <v>2</v>
      </c>
      <c r="J9" s="176"/>
      <c r="K9" s="39"/>
    </row>
    <row r="10" spans="2:11" ht="18.75" customHeight="1">
      <c r="B10" s="39"/>
      <c r="C10" s="39"/>
      <c r="D10" s="39"/>
      <c r="G10" s="39"/>
      <c r="H10" s="39"/>
      <c r="I10" s="90" t="s">
        <v>139</v>
      </c>
      <c r="J10" s="174" t="s">
        <v>107</v>
      </c>
      <c r="K10" s="174"/>
    </row>
    <row r="11" spans="2:11" ht="18.75" customHeight="1">
      <c r="B11" s="39"/>
      <c r="C11" s="39"/>
      <c r="D11" s="39"/>
      <c r="E11" s="39"/>
      <c r="F11" s="39" t="s">
        <v>74</v>
      </c>
      <c r="G11" s="39"/>
      <c r="I11" s="91" t="s">
        <v>67</v>
      </c>
      <c r="J11" s="177" t="s">
        <v>72</v>
      </c>
      <c r="K11" s="178"/>
    </row>
    <row r="12" spans="2:11" ht="25.5" customHeight="1" thickBot="1">
      <c r="B12" s="39"/>
      <c r="C12" s="39"/>
      <c r="D12" s="39"/>
      <c r="E12" s="39"/>
      <c r="F12" s="39"/>
      <c r="G12" s="39"/>
      <c r="H12" s="39"/>
      <c r="I12" s="179" t="s">
        <v>3</v>
      </c>
      <c r="J12" s="180"/>
      <c r="K12" s="180"/>
    </row>
    <row r="13" spans="2:11" ht="22.5" customHeight="1" thickTop="1">
      <c r="B13" s="97" t="s">
        <v>69</v>
      </c>
      <c r="C13" s="96">
        <v>2</v>
      </c>
      <c r="D13" s="43" t="s">
        <v>4</v>
      </c>
      <c r="E13" s="95" t="s">
        <v>142</v>
      </c>
      <c r="F13" s="181" t="s">
        <v>108</v>
      </c>
      <c r="G13" s="181"/>
      <c r="H13" s="181"/>
      <c r="I13" s="181"/>
      <c r="J13" s="181"/>
      <c r="K13" s="181"/>
    </row>
    <row r="14" spans="2:11" ht="9" customHeight="1">
      <c r="B14" s="43"/>
      <c r="C14" s="45"/>
      <c r="D14" s="43"/>
      <c r="E14" s="45"/>
      <c r="F14" s="93"/>
      <c r="G14" s="93"/>
      <c r="H14" s="93"/>
      <c r="I14" s="93"/>
      <c r="J14" s="93"/>
      <c r="K14" s="93"/>
    </row>
    <row r="15" spans="2:11" ht="18.75" customHeight="1" thickBot="1">
      <c r="B15" s="185" t="s">
        <v>37</v>
      </c>
      <c r="C15" s="185"/>
      <c r="D15" s="185"/>
      <c r="E15" s="185"/>
      <c r="F15" s="185"/>
      <c r="G15" s="185"/>
      <c r="H15" s="185"/>
      <c r="I15" s="75"/>
      <c r="J15" s="76" t="s">
        <v>73</v>
      </c>
      <c r="K15" s="76" t="s">
        <v>38</v>
      </c>
    </row>
    <row r="16" spans="1:11" ht="22.5" customHeight="1">
      <c r="A16" s="186" t="s">
        <v>5</v>
      </c>
      <c r="B16" s="46" t="s">
        <v>6</v>
      </c>
      <c r="C16" s="188" t="s">
        <v>7</v>
      </c>
      <c r="D16" s="189"/>
      <c r="E16" s="190" t="s">
        <v>8</v>
      </c>
      <c r="F16" s="189"/>
      <c r="G16" s="107" t="s">
        <v>9</v>
      </c>
      <c r="H16" s="98" t="s">
        <v>10</v>
      </c>
      <c r="I16" s="77" t="s">
        <v>11</v>
      </c>
      <c r="J16" s="77" t="s">
        <v>39</v>
      </c>
      <c r="K16" s="78" t="s">
        <v>12</v>
      </c>
    </row>
    <row r="17" spans="1:11" ht="22.5" customHeight="1" thickBot="1">
      <c r="A17" s="187"/>
      <c r="B17" s="47" t="s">
        <v>68</v>
      </c>
      <c r="C17" s="48" t="s">
        <v>13</v>
      </c>
      <c r="D17" s="49" t="s">
        <v>14</v>
      </c>
      <c r="E17" s="50" t="s">
        <v>15</v>
      </c>
      <c r="F17" s="51" t="s">
        <v>16</v>
      </c>
      <c r="G17" s="103" t="s">
        <v>17</v>
      </c>
      <c r="H17" s="99" t="s">
        <v>40</v>
      </c>
      <c r="I17" s="79" t="s">
        <v>90</v>
      </c>
      <c r="J17" s="80" t="s">
        <v>41</v>
      </c>
      <c r="K17" s="81" t="s">
        <v>19</v>
      </c>
    </row>
    <row r="18" spans="1:11" s="37" customFormat="1" ht="22.5" customHeight="1">
      <c r="A18" s="52">
        <v>1</v>
      </c>
      <c r="B18" s="53" t="s">
        <v>20</v>
      </c>
      <c r="C18" s="54" t="s">
        <v>75</v>
      </c>
      <c r="D18" s="55" t="s">
        <v>99</v>
      </c>
      <c r="E18" s="56" t="s">
        <v>82</v>
      </c>
      <c r="F18" s="57" t="s">
        <v>100</v>
      </c>
      <c r="G18" s="104" t="s">
        <v>21</v>
      </c>
      <c r="H18" s="100">
        <v>39417</v>
      </c>
      <c r="I18" s="82" t="s">
        <v>91</v>
      </c>
      <c r="J18" s="63"/>
      <c r="K18" s="83"/>
    </row>
    <row r="19" spans="1:11" ht="22.5" customHeight="1">
      <c r="A19" s="58">
        <v>2</v>
      </c>
      <c r="B19" s="216" t="s">
        <v>147</v>
      </c>
      <c r="C19" s="54" t="s">
        <v>78</v>
      </c>
      <c r="D19" s="55" t="s">
        <v>87</v>
      </c>
      <c r="E19" s="56" t="s">
        <v>81</v>
      </c>
      <c r="F19" s="57" t="s">
        <v>103</v>
      </c>
      <c r="G19" s="104" t="s">
        <v>21</v>
      </c>
      <c r="H19" s="100">
        <v>37988</v>
      </c>
      <c r="I19" s="82" t="s">
        <v>92</v>
      </c>
      <c r="J19" s="63"/>
      <c r="K19" s="83"/>
    </row>
    <row r="20" spans="1:11" ht="22.5" customHeight="1">
      <c r="A20" s="58">
        <v>3</v>
      </c>
      <c r="B20" s="216" t="s">
        <v>23</v>
      </c>
      <c r="C20" s="59" t="s">
        <v>76</v>
      </c>
      <c r="D20" s="60" t="s">
        <v>79</v>
      </c>
      <c r="E20" s="61" t="s">
        <v>77</v>
      </c>
      <c r="F20" s="62" t="s">
        <v>80</v>
      </c>
      <c r="G20" s="105" t="s">
        <v>24</v>
      </c>
      <c r="H20" s="101">
        <v>36935</v>
      </c>
      <c r="I20" s="82" t="s">
        <v>93</v>
      </c>
      <c r="J20" s="63"/>
      <c r="K20" s="85"/>
    </row>
    <row r="21" spans="1:11" ht="22.5" customHeight="1">
      <c r="A21" s="58">
        <v>4</v>
      </c>
      <c r="B21" s="53" t="s">
        <v>113</v>
      </c>
      <c r="C21" s="59" t="s">
        <v>114</v>
      </c>
      <c r="D21" s="60" t="s">
        <v>116</v>
      </c>
      <c r="E21" s="61" t="s">
        <v>115</v>
      </c>
      <c r="F21" s="62" t="s">
        <v>117</v>
      </c>
      <c r="G21" s="105" t="s">
        <v>21</v>
      </c>
      <c r="H21" s="101">
        <v>36223</v>
      </c>
      <c r="I21" s="84" t="s">
        <v>95</v>
      </c>
      <c r="J21" s="63">
        <v>43605</v>
      </c>
      <c r="K21" s="85"/>
    </row>
    <row r="22" spans="1:11" ht="22.5" customHeight="1">
      <c r="A22" s="58">
        <v>5</v>
      </c>
      <c r="B22" s="53" t="s">
        <v>25</v>
      </c>
      <c r="C22" s="59" t="s">
        <v>83</v>
      </c>
      <c r="D22" s="60" t="s">
        <v>84</v>
      </c>
      <c r="E22" s="61" t="s">
        <v>85</v>
      </c>
      <c r="F22" s="62" t="s">
        <v>86</v>
      </c>
      <c r="G22" s="105" t="s">
        <v>21</v>
      </c>
      <c r="H22" s="101">
        <v>34762</v>
      </c>
      <c r="I22" s="84" t="s">
        <v>118</v>
      </c>
      <c r="J22" s="63">
        <v>43881</v>
      </c>
      <c r="K22" s="85" t="s">
        <v>96</v>
      </c>
    </row>
    <row r="23" spans="1:11" ht="22.5" customHeight="1">
      <c r="A23" s="58">
        <v>6</v>
      </c>
      <c r="B23" s="53" t="s">
        <v>26</v>
      </c>
      <c r="C23" s="59" t="s">
        <v>88</v>
      </c>
      <c r="D23" s="60" t="s">
        <v>104</v>
      </c>
      <c r="E23" s="61" t="s">
        <v>89</v>
      </c>
      <c r="F23" s="62" t="s">
        <v>105</v>
      </c>
      <c r="G23" s="105" t="s">
        <v>21</v>
      </c>
      <c r="H23" s="101">
        <v>22021</v>
      </c>
      <c r="I23" s="84" t="s">
        <v>94</v>
      </c>
      <c r="J23" s="63">
        <v>40045</v>
      </c>
      <c r="K23" s="85" t="s">
        <v>141</v>
      </c>
    </row>
    <row r="24" spans="1:11" ht="22.5" customHeight="1">
      <c r="A24" s="58">
        <v>7</v>
      </c>
      <c r="B24" s="53" t="s">
        <v>27</v>
      </c>
      <c r="C24" s="59"/>
      <c r="D24" s="60"/>
      <c r="E24" s="61"/>
      <c r="F24" s="62"/>
      <c r="G24" s="105"/>
      <c r="H24" s="101"/>
      <c r="I24" s="84"/>
      <c r="J24" s="63"/>
      <c r="K24" s="85"/>
    </row>
    <row r="25" spans="1:11" ht="22.5" customHeight="1">
      <c r="A25" s="58">
        <v>8</v>
      </c>
      <c r="B25" s="53" t="s">
        <v>27</v>
      </c>
      <c r="C25" s="59"/>
      <c r="D25" s="60"/>
      <c r="E25" s="61"/>
      <c r="F25" s="62"/>
      <c r="G25" s="105"/>
      <c r="H25" s="101"/>
      <c r="I25" s="84"/>
      <c r="J25" s="63"/>
      <c r="K25" s="85"/>
    </row>
    <row r="26" spans="1:11" ht="22.5" customHeight="1">
      <c r="A26" s="58">
        <v>9</v>
      </c>
      <c r="B26" s="53" t="s">
        <v>27</v>
      </c>
      <c r="C26" s="59"/>
      <c r="D26" s="60"/>
      <c r="E26" s="61"/>
      <c r="F26" s="62"/>
      <c r="G26" s="105"/>
      <c r="H26" s="101"/>
      <c r="I26" s="84"/>
      <c r="J26" s="63"/>
      <c r="K26" s="85"/>
    </row>
    <row r="27" spans="1:11" ht="22.5" customHeight="1">
      <c r="A27" s="58">
        <v>10</v>
      </c>
      <c r="B27" s="53" t="s">
        <v>27</v>
      </c>
      <c r="C27" s="59"/>
      <c r="D27" s="60"/>
      <c r="E27" s="61"/>
      <c r="F27" s="62"/>
      <c r="G27" s="105"/>
      <c r="H27" s="101"/>
      <c r="I27" s="84"/>
      <c r="J27" s="63"/>
      <c r="K27" s="85"/>
    </row>
    <row r="28" spans="1:11" ht="22.5" customHeight="1">
      <c r="A28" s="58">
        <v>11</v>
      </c>
      <c r="B28" s="53" t="s">
        <v>27</v>
      </c>
      <c r="C28" s="59"/>
      <c r="D28" s="60"/>
      <c r="E28" s="61"/>
      <c r="F28" s="62"/>
      <c r="G28" s="105"/>
      <c r="H28" s="101"/>
      <c r="I28" s="84"/>
      <c r="J28" s="63"/>
      <c r="K28" s="85"/>
    </row>
    <row r="29" spans="1:11" ht="22.5" customHeight="1">
      <c r="A29" s="58">
        <v>12</v>
      </c>
      <c r="B29" s="53" t="s">
        <v>27</v>
      </c>
      <c r="C29" s="59"/>
      <c r="D29" s="60"/>
      <c r="E29" s="61"/>
      <c r="F29" s="62"/>
      <c r="G29" s="105"/>
      <c r="H29" s="101"/>
      <c r="I29" s="84"/>
      <c r="J29" s="63"/>
      <c r="K29" s="85"/>
    </row>
    <row r="30" spans="1:11" ht="22.5" customHeight="1">
      <c r="A30" s="58">
        <v>13</v>
      </c>
      <c r="B30" s="53" t="s">
        <v>27</v>
      </c>
      <c r="C30" s="59"/>
      <c r="D30" s="60"/>
      <c r="E30" s="61"/>
      <c r="F30" s="62"/>
      <c r="G30" s="105"/>
      <c r="H30" s="101"/>
      <c r="I30" s="84"/>
      <c r="J30" s="63"/>
      <c r="K30" s="85"/>
    </row>
    <row r="31" spans="1:11" ht="22.5" customHeight="1">
      <c r="A31" s="58">
        <v>14</v>
      </c>
      <c r="B31" s="53" t="s">
        <v>27</v>
      </c>
      <c r="C31" s="59"/>
      <c r="D31" s="60"/>
      <c r="E31" s="61"/>
      <c r="F31" s="62"/>
      <c r="G31" s="105"/>
      <c r="H31" s="101"/>
      <c r="I31" s="84"/>
      <c r="J31" s="63"/>
      <c r="K31" s="85"/>
    </row>
    <row r="32" spans="1:11" ht="22.5" customHeight="1" thickBot="1">
      <c r="A32" s="64">
        <v>15</v>
      </c>
      <c r="B32" s="65" t="s">
        <v>27</v>
      </c>
      <c r="C32" s="66"/>
      <c r="D32" s="67"/>
      <c r="E32" s="68"/>
      <c r="F32" s="69"/>
      <c r="G32" s="106"/>
      <c r="H32" s="102"/>
      <c r="I32" s="86"/>
      <c r="J32" s="70"/>
      <c r="K32" s="87"/>
    </row>
    <row r="33" spans="2:11" ht="9" customHeight="1"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2:11" ht="9" customHeight="1"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2:11" ht="22.5" customHeight="1">
      <c r="B35" s="39"/>
      <c r="C35" s="191" t="s">
        <v>28</v>
      </c>
      <c r="D35" s="191"/>
      <c r="E35" s="191"/>
      <c r="F35" s="71" t="s">
        <v>29</v>
      </c>
      <c r="G35" s="71" t="s">
        <v>25</v>
      </c>
      <c r="H35" s="71" t="s">
        <v>30</v>
      </c>
      <c r="I35" s="71" t="s">
        <v>31</v>
      </c>
      <c r="J35" s="71" t="s">
        <v>26</v>
      </c>
      <c r="K35" s="71" t="s">
        <v>32</v>
      </c>
    </row>
    <row r="36" spans="2:11" ht="22.5" customHeight="1">
      <c r="B36" s="39"/>
      <c r="C36" s="72" t="s">
        <v>33</v>
      </c>
      <c r="D36" s="192" t="s">
        <v>97</v>
      </c>
      <c r="E36" s="192"/>
      <c r="F36" s="73"/>
      <c r="G36" s="73"/>
      <c r="H36" s="184" t="s">
        <v>106</v>
      </c>
      <c r="I36" s="184"/>
      <c r="J36" s="184"/>
      <c r="K36" s="184"/>
    </row>
    <row r="37" spans="2:11" ht="22.5" customHeight="1">
      <c r="B37" s="39"/>
      <c r="C37" s="72" t="s">
        <v>98</v>
      </c>
      <c r="D37" s="183" t="s">
        <v>107</v>
      </c>
      <c r="E37" s="183"/>
      <c r="F37" s="183"/>
      <c r="G37" s="73"/>
      <c r="H37" s="182" t="s">
        <v>101</v>
      </c>
      <c r="I37" s="182"/>
      <c r="J37" s="88" t="s">
        <v>34</v>
      </c>
      <c r="K37" s="39"/>
    </row>
    <row r="38" spans="2:11" ht="22.5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2:11" ht="12.75">
      <c r="B39" s="39"/>
      <c r="C39" s="39"/>
      <c r="D39" s="39"/>
      <c r="E39" s="39"/>
      <c r="F39" s="39"/>
      <c r="G39" s="39"/>
      <c r="H39" s="39"/>
      <c r="I39" s="39"/>
      <c r="J39" s="39"/>
      <c r="K39" s="39"/>
    </row>
  </sheetData>
  <sheetProtection selectLockedCells="1" selectUnlockedCells="1"/>
  <protectedRanges>
    <protectedRange sqref="B1:K1" name="範囲1"/>
    <protectedRange sqref="M9" name="範囲2"/>
  </protectedRanges>
  <mergeCells count="21">
    <mergeCell ref="H37:I37"/>
    <mergeCell ref="D37:F37"/>
    <mergeCell ref="H36:K36"/>
    <mergeCell ref="B15:H15"/>
    <mergeCell ref="A16:A17"/>
    <mergeCell ref="C16:D16"/>
    <mergeCell ref="E16:F16"/>
    <mergeCell ref="C35:E35"/>
    <mergeCell ref="D36:E36"/>
    <mergeCell ref="J8:K8"/>
    <mergeCell ref="I9:J9"/>
    <mergeCell ref="J10:K10"/>
    <mergeCell ref="J11:K11"/>
    <mergeCell ref="I12:K12"/>
    <mergeCell ref="F13:K13"/>
    <mergeCell ref="B1:K1"/>
    <mergeCell ref="J2:K2"/>
    <mergeCell ref="B3:K3"/>
    <mergeCell ref="J5:K5"/>
    <mergeCell ref="J6:K6"/>
    <mergeCell ref="J7:K7"/>
  </mergeCells>
  <dataValidations count="13">
    <dataValidation allowBlank="1" showInputMessage="1" showErrorMessage="1" imeMode="fullKatakana" sqref="E32:F32"/>
    <dataValidation type="list" allowBlank="1" showInputMessage="1" showErrorMessage="1" prompt="▼より選択" imeMode="halfKatakana" sqref="G18:G32">
      <formula1>"男,女"</formula1>
    </dataValidation>
    <dataValidation allowBlank="1" showInputMessage="1" showErrorMessage="1" sqref="J15:K15"/>
    <dataValidation allowBlank="1" showInputMessage="1" showErrorMessage="1" imeMode="on" sqref="D30:D31 C30:C32 C18:D29"/>
    <dataValidation type="list" allowBlank="1" showInputMessage="1" showErrorMessage="1" sqref="E14">
      <formula1>"',第1回,第2回,第3回,第4回"</formula1>
    </dataValidation>
    <dataValidation type="list" showInputMessage="1" showErrorMessage="1" prompt="▼より選択" sqref="B18:B32">
      <formula1>" 　,3級,2級,１級,少年初段,初段,弐段,参段,四段,五段,六段,七段,八段,九段,十段"</formula1>
    </dataValidation>
    <dataValidation type="list" allowBlank="1" showInputMessage="1" showErrorMessage="1" sqref="C14">
      <formula1>"',２５,２６,２７,２８,２９,３０,３１,３２,３３,３４,３５"</formula1>
    </dataValidation>
    <dataValidation type="list" allowBlank="1" showInputMessage="1" showErrorMessage="1" prompt="▼より選択" sqref="E13">
      <formula1>"',第1回,第2回,第3回,第4回,第5回"</formula1>
    </dataValidation>
    <dataValidation type="date" operator="greaterThanOrEqual" allowBlank="1" showInputMessage="1" showErrorMessage="1" promptTitle="入力スタイル" prompt="（西暦入力の例）&#10;2000/2/2" errorTitle="入力スタイル" error="(西暦入力の例）　2000/2/2" sqref="H18:H32">
      <formula1>14611</formula1>
    </dataValidation>
    <dataValidation type="list" showInputMessage="1" showErrorMessage="1" prompt="▼より選択" sqref="C13">
      <formula1>" ,元,２,３,４,５,６,７,８,９"</formula1>
    </dataValidation>
    <dataValidation type="date" operator="greaterThanOrEqual" allowBlank="1" showInputMessage="1" showErrorMessage="1" promptTitle="入力内容と入力スタイル" prompt="【注1】　既に取得済されている允許状の交付日をご記入下さい。　　　　　　　　　『今回申請の「允許状交付日」ではありません。』　　　　　　　　　　　　　　　　　　　　　　　　　　　　　　　　　　　　　　　　　　　　【注２】　西暦入力&#10;『（例）2000/2/2　』" errorTitle="入力スタイル" error="(西暦入力の例）　2000/2/2&#10;（和暦入力の例）　H22.2.2" sqref="J18:J32">
      <formula1>14611</formula1>
    </dataValidation>
    <dataValidation allowBlank="1" showInputMessage="1" showErrorMessage="1" prompt="半角カタカナで入力" imeMode="halfKatakana" sqref="E18:F31"/>
    <dataValidation allowBlank="1" showInputMessage="1" showErrorMessage="1" prompt="申請内容等の問い合わせ窓口" sqref="J8:K8"/>
  </dataValidations>
  <hyperlinks>
    <hyperlink ref="J11" r:id="rId1" display="abcd-123@outlook.jp"/>
  </hyperlinks>
  <printOptions/>
  <pageMargins left="0.31496062992125984" right="0.31496062992125984" top="0.7480314960629921" bottom="0.7480314960629921" header="0.31496062992125984" footer="0.4724409448818898"/>
  <pageSetup horizontalDpi="360" verticalDpi="36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="136" zoomScaleNormal="136" zoomScalePageLayoutView="0" workbookViewId="0" topLeftCell="A19">
      <selection activeCell="I40" sqref="I40"/>
    </sheetView>
  </sheetViews>
  <sheetFormatPr defaultColWidth="8.8515625" defaultRowHeight="15"/>
  <cols>
    <col min="1" max="1" width="3.00390625" style="38" customWidth="1"/>
    <col min="2" max="2" width="6.57421875" style="38" customWidth="1"/>
    <col min="3" max="3" width="7.57421875" style="38" customWidth="1"/>
    <col min="4" max="4" width="7.421875" style="38" customWidth="1"/>
    <col min="5" max="5" width="7.00390625" style="38" customWidth="1"/>
    <col min="6" max="6" width="8.140625" style="38" customWidth="1"/>
    <col min="7" max="7" width="3.8515625" style="38" bestFit="1" customWidth="1"/>
    <col min="8" max="8" width="11.57421875" style="38" customWidth="1"/>
    <col min="9" max="9" width="14.28125" style="38" customWidth="1"/>
    <col min="10" max="10" width="12.28125" style="38" customWidth="1"/>
    <col min="11" max="11" width="15.140625" style="38" customWidth="1"/>
    <col min="12" max="16384" width="8.8515625" style="38" customWidth="1"/>
  </cols>
  <sheetData>
    <row r="1" spans="2:11" ht="22.5" customHeight="1">
      <c r="B1" s="193" t="s">
        <v>130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2:11" ht="22.5" customHeight="1">
      <c r="B2" s="39"/>
      <c r="C2" s="39"/>
      <c r="D2" s="39"/>
      <c r="E2" s="40"/>
      <c r="F2" s="39"/>
      <c r="G2" s="39"/>
      <c r="H2" s="39"/>
      <c r="I2" s="39"/>
      <c r="J2" s="171" t="s">
        <v>143</v>
      </c>
      <c r="K2" s="171"/>
    </row>
    <row r="3" spans="2:11" ht="16.5">
      <c r="B3" s="172" t="s">
        <v>65</v>
      </c>
      <c r="C3" s="172"/>
      <c r="D3" s="172"/>
      <c r="E3" s="172"/>
      <c r="F3" s="172"/>
      <c r="G3" s="172"/>
      <c r="H3" s="172"/>
      <c r="I3" s="172"/>
      <c r="J3" s="172"/>
      <c r="K3" s="172"/>
    </row>
    <row r="4" spans="2:11" ht="11.25" customHeight="1"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2:11" ht="21" customHeight="1">
      <c r="B5" s="39"/>
      <c r="C5" s="42"/>
      <c r="D5" s="42"/>
      <c r="E5" s="42"/>
      <c r="F5" s="42"/>
      <c r="G5" s="42"/>
      <c r="H5" s="39"/>
      <c r="I5" s="74" t="s">
        <v>0</v>
      </c>
      <c r="J5" s="173"/>
      <c r="K5" s="173"/>
    </row>
    <row r="6" spans="2:11" ht="21" customHeight="1">
      <c r="B6" s="39"/>
      <c r="C6" s="42"/>
      <c r="D6" s="42"/>
      <c r="E6" s="42"/>
      <c r="F6" s="42"/>
      <c r="G6" s="42"/>
      <c r="H6" s="39"/>
      <c r="I6" s="74" t="s">
        <v>35</v>
      </c>
      <c r="J6" s="174"/>
      <c r="K6" s="174"/>
    </row>
    <row r="7" spans="2:11" ht="21" customHeight="1">
      <c r="B7" s="39"/>
      <c r="C7" s="42"/>
      <c r="D7" s="42"/>
      <c r="E7" s="42"/>
      <c r="F7" s="42"/>
      <c r="G7" s="42"/>
      <c r="H7" s="39"/>
      <c r="I7" s="89" t="s">
        <v>66</v>
      </c>
      <c r="J7" s="174" t="s">
        <v>36</v>
      </c>
      <c r="K7" s="174"/>
    </row>
    <row r="8" spans="2:11" ht="21" customHeight="1">
      <c r="B8" s="39"/>
      <c r="C8" s="42"/>
      <c r="D8" s="42"/>
      <c r="E8" s="42"/>
      <c r="F8" s="42"/>
      <c r="G8" s="42"/>
      <c r="H8" s="39"/>
      <c r="I8" s="74" t="s">
        <v>1</v>
      </c>
      <c r="J8" s="174"/>
      <c r="K8" s="174"/>
    </row>
    <row r="9" spans="2:11" ht="18.75" customHeight="1">
      <c r="B9" s="39"/>
      <c r="C9" s="39"/>
      <c r="D9" s="39"/>
      <c r="E9" s="39"/>
      <c r="F9" s="39"/>
      <c r="G9" s="39"/>
      <c r="H9" s="39"/>
      <c r="I9" s="175" t="s">
        <v>2</v>
      </c>
      <c r="J9" s="176"/>
      <c r="K9" s="39"/>
    </row>
    <row r="10" spans="2:11" ht="18.75" customHeight="1">
      <c r="B10" s="39"/>
      <c r="C10" s="39"/>
      <c r="D10" s="39"/>
      <c r="E10" s="39"/>
      <c r="F10" s="39"/>
      <c r="G10" s="39"/>
      <c r="H10" s="39"/>
      <c r="I10" s="90" t="s">
        <v>138</v>
      </c>
      <c r="J10" s="174"/>
      <c r="K10" s="174"/>
    </row>
    <row r="11" spans="2:11" ht="18.75" customHeight="1">
      <c r="B11" s="39"/>
      <c r="C11" s="39"/>
      <c r="D11" s="39"/>
      <c r="E11" s="39"/>
      <c r="F11" s="39"/>
      <c r="G11" s="39"/>
      <c r="I11" s="91" t="s">
        <v>67</v>
      </c>
      <c r="J11" s="198"/>
      <c r="K11" s="178"/>
    </row>
    <row r="12" spans="2:11" ht="25.5" customHeight="1">
      <c r="B12" s="39"/>
      <c r="C12" s="39"/>
      <c r="D12" s="39"/>
      <c r="E12" s="39"/>
      <c r="F12" s="39"/>
      <c r="G12" s="39"/>
      <c r="H12" s="39"/>
      <c r="I12" s="179" t="s">
        <v>3</v>
      </c>
      <c r="J12" s="180"/>
      <c r="K12" s="180"/>
    </row>
    <row r="13" spans="2:11" ht="25.5" customHeight="1">
      <c r="B13" s="97" t="s">
        <v>69</v>
      </c>
      <c r="C13" s="96">
        <v>2</v>
      </c>
      <c r="D13" s="43" t="s">
        <v>4</v>
      </c>
      <c r="E13" s="95" t="s">
        <v>142</v>
      </c>
      <c r="F13" s="197" t="s">
        <v>108</v>
      </c>
      <c r="G13" s="197"/>
      <c r="H13" s="197"/>
      <c r="I13" s="197"/>
      <c r="J13" s="197"/>
      <c r="K13" s="197"/>
    </row>
    <row r="14" spans="2:11" ht="10.5" customHeight="1">
      <c r="B14" s="43"/>
      <c r="C14" s="45"/>
      <c r="D14" s="43"/>
      <c r="E14" s="45"/>
      <c r="F14" s="44"/>
      <c r="G14" s="44"/>
      <c r="H14" s="44"/>
      <c r="I14" s="44"/>
      <c r="J14" s="44"/>
      <c r="K14" s="44"/>
    </row>
    <row r="15" spans="2:11" ht="18" customHeight="1">
      <c r="B15" s="185" t="s">
        <v>131</v>
      </c>
      <c r="C15" s="185"/>
      <c r="D15" s="185"/>
      <c r="E15" s="185"/>
      <c r="F15" s="185"/>
      <c r="G15" s="185"/>
      <c r="H15" s="185"/>
      <c r="I15" s="75"/>
      <c r="J15" s="76" t="s">
        <v>109</v>
      </c>
      <c r="K15" s="76" t="s">
        <v>38</v>
      </c>
    </row>
    <row r="16" spans="1:11" ht="22.5" customHeight="1">
      <c r="A16" s="186" t="s">
        <v>5</v>
      </c>
      <c r="B16" s="128" t="s">
        <v>6</v>
      </c>
      <c r="C16" s="188" t="s">
        <v>7</v>
      </c>
      <c r="D16" s="189"/>
      <c r="E16" s="190" t="s">
        <v>8</v>
      </c>
      <c r="F16" s="189"/>
      <c r="G16" s="78" t="s">
        <v>9</v>
      </c>
      <c r="H16" s="98" t="s">
        <v>10</v>
      </c>
      <c r="I16" s="77" t="s">
        <v>11</v>
      </c>
      <c r="J16" s="77" t="s">
        <v>39</v>
      </c>
      <c r="K16" s="78" t="s">
        <v>12</v>
      </c>
    </row>
    <row r="17" spans="1:11" ht="22.5" customHeight="1">
      <c r="A17" s="187"/>
      <c r="B17" s="127" t="s">
        <v>68</v>
      </c>
      <c r="C17" s="48" t="s">
        <v>13</v>
      </c>
      <c r="D17" s="49" t="s">
        <v>14</v>
      </c>
      <c r="E17" s="50" t="s">
        <v>15</v>
      </c>
      <c r="F17" s="51" t="s">
        <v>16</v>
      </c>
      <c r="G17" s="118" t="s">
        <v>17</v>
      </c>
      <c r="H17" s="129" t="s">
        <v>40</v>
      </c>
      <c r="I17" s="79" t="s">
        <v>18</v>
      </c>
      <c r="J17" s="130" t="s">
        <v>41</v>
      </c>
      <c r="K17" s="81" t="s">
        <v>19</v>
      </c>
    </row>
    <row r="18" spans="1:11" s="37" customFormat="1" ht="22.5" customHeight="1">
      <c r="A18" s="52">
        <v>1</v>
      </c>
      <c r="B18" s="53" t="s">
        <v>27</v>
      </c>
      <c r="C18" s="54"/>
      <c r="D18" s="55"/>
      <c r="E18" s="56"/>
      <c r="F18" s="57"/>
      <c r="G18" s="104"/>
      <c r="H18" s="100"/>
      <c r="I18" s="82"/>
      <c r="J18" s="63"/>
      <c r="K18" s="83"/>
    </row>
    <row r="19" spans="1:11" ht="22.5" customHeight="1">
      <c r="A19" s="58">
        <v>2</v>
      </c>
      <c r="B19" s="53" t="s">
        <v>27</v>
      </c>
      <c r="C19" s="54"/>
      <c r="D19" s="55"/>
      <c r="E19" s="56"/>
      <c r="F19" s="57"/>
      <c r="G19" s="104"/>
      <c r="H19" s="100"/>
      <c r="I19" s="82"/>
      <c r="J19" s="63"/>
      <c r="K19" s="83"/>
    </row>
    <row r="20" spans="1:11" ht="22.5" customHeight="1">
      <c r="A20" s="58">
        <v>3</v>
      </c>
      <c r="B20" s="53" t="s">
        <v>27</v>
      </c>
      <c r="C20" s="59"/>
      <c r="D20" s="60"/>
      <c r="E20" s="61"/>
      <c r="F20" s="62"/>
      <c r="G20" s="105"/>
      <c r="H20" s="101"/>
      <c r="I20" s="84"/>
      <c r="J20" s="63"/>
      <c r="K20" s="85"/>
    </row>
    <row r="21" spans="1:11" ht="22.5" customHeight="1">
      <c r="A21" s="58">
        <v>4</v>
      </c>
      <c r="B21" s="53" t="s">
        <v>27</v>
      </c>
      <c r="C21" s="59"/>
      <c r="D21" s="60"/>
      <c r="E21" s="61"/>
      <c r="F21" s="62"/>
      <c r="G21" s="105"/>
      <c r="H21" s="101"/>
      <c r="I21" s="84"/>
      <c r="J21" s="63"/>
      <c r="K21" s="85"/>
    </row>
    <row r="22" spans="1:11" ht="22.5" customHeight="1">
      <c r="A22" s="58">
        <v>5</v>
      </c>
      <c r="B22" s="53" t="s">
        <v>27</v>
      </c>
      <c r="C22" s="59"/>
      <c r="D22" s="60"/>
      <c r="E22" s="61"/>
      <c r="F22" s="62"/>
      <c r="G22" s="105"/>
      <c r="H22" s="101"/>
      <c r="I22" s="84"/>
      <c r="J22" s="63"/>
      <c r="K22" s="85"/>
    </row>
    <row r="23" spans="1:11" ht="22.5" customHeight="1">
      <c r="A23" s="58">
        <v>6</v>
      </c>
      <c r="B23" s="53" t="s">
        <v>27</v>
      </c>
      <c r="C23" s="59"/>
      <c r="D23" s="60"/>
      <c r="E23" s="61"/>
      <c r="F23" s="62"/>
      <c r="G23" s="105"/>
      <c r="H23" s="101"/>
      <c r="I23" s="84"/>
      <c r="J23" s="63"/>
      <c r="K23" s="63"/>
    </row>
    <row r="24" spans="1:11" ht="22.5" customHeight="1">
      <c r="A24" s="58">
        <v>7</v>
      </c>
      <c r="B24" s="53" t="s">
        <v>27</v>
      </c>
      <c r="C24" s="59"/>
      <c r="D24" s="60"/>
      <c r="E24" s="61"/>
      <c r="F24" s="62"/>
      <c r="G24" s="105"/>
      <c r="H24" s="101"/>
      <c r="I24" s="84"/>
      <c r="J24" s="63"/>
      <c r="K24" s="85"/>
    </row>
    <row r="25" spans="1:11" ht="22.5" customHeight="1">
      <c r="A25" s="58">
        <v>8</v>
      </c>
      <c r="B25" s="53" t="s">
        <v>27</v>
      </c>
      <c r="C25" s="59"/>
      <c r="D25" s="60"/>
      <c r="E25" s="61"/>
      <c r="F25" s="62"/>
      <c r="G25" s="105"/>
      <c r="H25" s="101"/>
      <c r="I25" s="84"/>
      <c r="J25" s="63"/>
      <c r="K25" s="85"/>
    </row>
    <row r="26" spans="1:11" ht="22.5" customHeight="1">
      <c r="A26" s="58">
        <v>9</v>
      </c>
      <c r="B26" s="53" t="s">
        <v>27</v>
      </c>
      <c r="C26" s="59"/>
      <c r="D26" s="60"/>
      <c r="E26" s="61"/>
      <c r="F26" s="62"/>
      <c r="G26" s="105"/>
      <c r="H26" s="101"/>
      <c r="I26" s="84"/>
      <c r="J26" s="63"/>
      <c r="K26" s="85"/>
    </row>
    <row r="27" spans="1:11" ht="22.5" customHeight="1">
      <c r="A27" s="58">
        <v>10</v>
      </c>
      <c r="B27" s="53" t="s">
        <v>27</v>
      </c>
      <c r="C27" s="59"/>
      <c r="D27" s="60"/>
      <c r="E27" s="61"/>
      <c r="F27" s="62"/>
      <c r="G27" s="105"/>
      <c r="H27" s="101"/>
      <c r="I27" s="84"/>
      <c r="J27" s="63"/>
      <c r="K27" s="85"/>
    </row>
    <row r="28" spans="1:11" ht="22.5" customHeight="1">
      <c r="A28" s="58">
        <v>11</v>
      </c>
      <c r="B28" s="53" t="s">
        <v>27</v>
      </c>
      <c r="C28" s="59"/>
      <c r="D28" s="60"/>
      <c r="E28" s="61"/>
      <c r="F28" s="62"/>
      <c r="G28" s="105"/>
      <c r="H28" s="101"/>
      <c r="I28" s="84"/>
      <c r="J28" s="63"/>
      <c r="K28" s="85"/>
    </row>
    <row r="29" spans="1:11" ht="22.5" customHeight="1">
      <c r="A29" s="58">
        <v>12</v>
      </c>
      <c r="B29" s="53" t="s">
        <v>27</v>
      </c>
      <c r="C29" s="59"/>
      <c r="D29" s="60"/>
      <c r="E29" s="61"/>
      <c r="F29" s="62"/>
      <c r="G29" s="105"/>
      <c r="H29" s="101"/>
      <c r="I29" s="84"/>
      <c r="J29" s="63"/>
      <c r="K29" s="85"/>
    </row>
    <row r="30" spans="1:11" ht="22.5" customHeight="1">
      <c r="A30" s="58">
        <v>13</v>
      </c>
      <c r="B30" s="53" t="s">
        <v>27</v>
      </c>
      <c r="C30" s="59"/>
      <c r="D30" s="60"/>
      <c r="E30" s="61"/>
      <c r="F30" s="62"/>
      <c r="G30" s="105"/>
      <c r="H30" s="101"/>
      <c r="I30" s="84"/>
      <c r="J30" s="63"/>
      <c r="K30" s="85"/>
    </row>
    <row r="31" spans="1:11" ht="22.5" customHeight="1">
      <c r="A31" s="58">
        <v>14</v>
      </c>
      <c r="B31" s="53" t="s">
        <v>27</v>
      </c>
      <c r="C31" s="59"/>
      <c r="D31" s="60"/>
      <c r="E31" s="61"/>
      <c r="F31" s="62"/>
      <c r="G31" s="105"/>
      <c r="H31" s="101"/>
      <c r="I31" s="84"/>
      <c r="J31" s="63"/>
      <c r="K31" s="85"/>
    </row>
    <row r="32" spans="1:11" ht="22.5" customHeight="1">
      <c r="A32" s="64">
        <v>15</v>
      </c>
      <c r="B32" s="65" t="s">
        <v>27</v>
      </c>
      <c r="C32" s="66"/>
      <c r="D32" s="67"/>
      <c r="E32" s="68"/>
      <c r="F32" s="69"/>
      <c r="G32" s="106"/>
      <c r="H32" s="102"/>
      <c r="I32" s="86"/>
      <c r="J32" s="70"/>
      <c r="K32" s="87"/>
    </row>
    <row r="33" spans="2:11" ht="9" customHeight="1"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2:11" ht="9" customHeight="1"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2:11" ht="22.5" customHeight="1">
      <c r="B35" s="217" t="s">
        <v>148</v>
      </c>
      <c r="C35" s="217"/>
      <c r="D35" s="113"/>
      <c r="E35" s="113"/>
      <c r="F35" s="71" t="s">
        <v>29</v>
      </c>
      <c r="G35" s="71" t="s">
        <v>25</v>
      </c>
      <c r="H35" s="71" t="s">
        <v>30</v>
      </c>
      <c r="I35" s="71" t="s">
        <v>31</v>
      </c>
      <c r="J35" s="71" t="s">
        <v>26</v>
      </c>
      <c r="K35" s="71" t="s">
        <v>32</v>
      </c>
    </row>
    <row r="36" spans="2:11" ht="22.5" customHeight="1">
      <c r="B36" s="72" t="s">
        <v>33</v>
      </c>
      <c r="C36" s="195"/>
      <c r="D36" s="195"/>
      <c r="E36" s="114"/>
      <c r="F36" s="192"/>
      <c r="G36" s="192"/>
      <c r="H36" s="192"/>
      <c r="I36" s="192"/>
      <c r="J36" s="192"/>
      <c r="K36" s="192"/>
    </row>
    <row r="37" spans="2:11" ht="22.5" customHeight="1">
      <c r="B37" s="39"/>
      <c r="C37" s="196"/>
      <c r="D37" s="196"/>
      <c r="E37" s="196"/>
      <c r="F37" s="196"/>
      <c r="G37" s="115" t="s">
        <v>119</v>
      </c>
      <c r="H37" s="116"/>
      <c r="I37" s="117" t="s">
        <v>120</v>
      </c>
      <c r="J37" s="182"/>
      <c r="K37" s="182"/>
    </row>
    <row r="38" spans="2:11" ht="22.5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2:11" ht="12.75">
      <c r="B39" s="39"/>
      <c r="C39" s="39"/>
      <c r="D39" s="39"/>
      <c r="E39" s="39"/>
      <c r="F39" s="39"/>
      <c r="G39" s="39"/>
      <c r="H39" s="39"/>
      <c r="I39" s="39"/>
      <c r="J39" s="39"/>
      <c r="K39" s="39"/>
    </row>
  </sheetData>
  <sheetProtection selectLockedCells="1" selectUnlockedCells="1"/>
  <protectedRanges>
    <protectedRange sqref="B1:K1" name="範囲1"/>
    <protectedRange sqref="M9" name="範囲2"/>
  </protectedRanges>
  <mergeCells count="20">
    <mergeCell ref="A16:A17"/>
    <mergeCell ref="B15:H15"/>
    <mergeCell ref="C16:D16"/>
    <mergeCell ref="E16:F16"/>
    <mergeCell ref="J7:K7"/>
    <mergeCell ref="J8:K8"/>
    <mergeCell ref="I9:J9"/>
    <mergeCell ref="J10:K10"/>
    <mergeCell ref="J11:K11"/>
    <mergeCell ref="C36:D36"/>
    <mergeCell ref="F36:K36"/>
    <mergeCell ref="J37:K37"/>
    <mergeCell ref="C37:F37"/>
    <mergeCell ref="F13:K13"/>
    <mergeCell ref="B1:K1"/>
    <mergeCell ref="J2:K2"/>
    <mergeCell ref="B3:K3"/>
    <mergeCell ref="J5:K5"/>
    <mergeCell ref="J6:K6"/>
    <mergeCell ref="I12:K12"/>
  </mergeCells>
  <dataValidations count="14">
    <dataValidation allowBlank="1" showInputMessage="1" showErrorMessage="1" prompt="申請内容等の問い合わせ窓口" sqref="J8:K8"/>
    <dataValidation allowBlank="1" showInputMessage="1" showErrorMessage="1" prompt="半角カタカナで入力" imeMode="halfKatakana" sqref="E18:F31"/>
    <dataValidation type="date" operator="greaterThanOrEqual" allowBlank="1" showInputMessage="1" showErrorMessage="1" promptTitle="入力内容と入力スタイル" prompt="【注1】　既に取得済されている允許状の交付日をご記入下さい。　　　　　　　　　『今回申請の「允許状交付日」ではありません。』　　　　　　　　　　　　　　　　　　　　　　　　　　　　　　　　　　　　　　　　　　　　【注２】　西暦入力&#10;『（例）2000/2/2　』" errorTitle="入力スタイル" error="(西暦入力の例）　2000/2/2&#10;（和暦入力の例）　H22.2.2" sqref="J18:J32">
      <formula1>14611</formula1>
    </dataValidation>
    <dataValidation type="list" showInputMessage="1" showErrorMessage="1" prompt="▼より選択" sqref="C13">
      <formula1>" ,元,２,３,４,５,６,７,８,９"</formula1>
    </dataValidation>
    <dataValidation type="date" operator="greaterThanOrEqual" allowBlank="1" showInputMessage="1" showErrorMessage="1" promptTitle="入力スタイル" prompt="（西暦入力の例）&#10;2000/2/2" errorTitle="入力スタイル" error="(西暦入力の例）　2000/2/2" sqref="H18:H32">
      <formula1>14611</formula1>
    </dataValidation>
    <dataValidation type="list" allowBlank="1" showInputMessage="1" showErrorMessage="1" prompt="▼より選択" sqref="E13">
      <formula1>"',第1回,第2回,第3回,第4回,第5回"</formula1>
    </dataValidation>
    <dataValidation type="list" allowBlank="1" showInputMessage="1" showErrorMessage="1" sqref="C14">
      <formula1>"',２５,２６,２７,２８,２９,３０,３１,３２,３３,３４,３５"</formula1>
    </dataValidation>
    <dataValidation type="list" showInputMessage="1" showErrorMessage="1" prompt="▼より選択" sqref="B18:B32">
      <formula1>" 　,3級,2級,１級,少年初段,初段,弐段,参段,四段,五段,六段,七段,八段,九段,十段"</formula1>
    </dataValidation>
    <dataValidation type="list" allowBlank="1" showInputMessage="1" showErrorMessage="1" sqref="E14">
      <formula1>"',第1回,第2回,第3回,第4回"</formula1>
    </dataValidation>
    <dataValidation allowBlank="1" showInputMessage="1" showErrorMessage="1" imeMode="on" sqref="C32 C18:D31"/>
    <dataValidation allowBlank="1" showInputMessage="1" showErrorMessage="1" sqref="J15:K15"/>
    <dataValidation type="list" allowBlank="1" showInputMessage="1" showErrorMessage="1" prompt="▼より選択" imeMode="halfKatakana" sqref="G18:G32">
      <formula1>"男,女"</formula1>
    </dataValidation>
    <dataValidation type="date" operator="greaterThanOrEqual" allowBlank="1" showInputMessage="1" showErrorMessage="1" promptTitle="入力スタイルと注意" prompt="（西暦入力の例）&#10;2000/2/2&#10;【注】取得済允許状の交付日をご記入下さい。&#10;今回申請の「允許状交付日」ではありません。" errorTitle="入力スタイル" error="(西暦入力の例）　2000/2/2&#10;（和暦入力の例）　H22.2.2" sqref="K23">
      <formula1>14611</formula1>
    </dataValidation>
    <dataValidation allowBlank="1" showInputMessage="1" showErrorMessage="1" imeMode="fullKatakana" sqref="E32:F32"/>
  </dataValidations>
  <printOptions/>
  <pageMargins left="0.31496062992125984" right="0.31496062992125984" top="0.7480314960629921" bottom="0.7480314960629921" header="0.31496062992125984" footer="0.472440944881889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U56"/>
  <sheetViews>
    <sheetView zoomScale="108" zoomScaleNormal="108" zoomScaleSheetLayoutView="100" zoomScalePageLayoutView="0" workbookViewId="0" topLeftCell="A37">
      <selection activeCell="K36" sqref="K36"/>
    </sheetView>
  </sheetViews>
  <sheetFormatPr defaultColWidth="9.00390625" defaultRowHeight="15"/>
  <cols>
    <col min="1" max="1" width="3.140625" style="1" customWidth="1"/>
    <col min="2" max="9" width="11.7109375" style="1" customWidth="1"/>
    <col min="10" max="254" width="9.00390625" style="1" customWidth="1"/>
    <col min="255" max="255" width="9.00390625" style="2" customWidth="1"/>
    <col min="256" max="16384" width="9.00390625" style="1" customWidth="1"/>
  </cols>
  <sheetData>
    <row r="1" spans="8:9" ht="18.75" customHeight="1">
      <c r="H1" s="210" t="s">
        <v>140</v>
      </c>
      <c r="I1" s="210"/>
    </row>
    <row r="2" spans="8:9" ht="7.5" customHeight="1">
      <c r="H2" s="3"/>
      <c r="I2" s="3"/>
    </row>
    <row r="3" spans="2:9" ht="22.5" customHeight="1">
      <c r="B3" s="123" t="s">
        <v>111</v>
      </c>
      <c r="C3" s="4"/>
      <c r="D3" s="4"/>
      <c r="E3" s="5"/>
      <c r="F3" s="4"/>
      <c r="G3" s="4"/>
      <c r="H3" s="4"/>
      <c r="I3" s="4"/>
    </row>
    <row r="4" spans="2:9" ht="10.5" customHeight="1">
      <c r="B4" s="6"/>
      <c r="C4" s="4"/>
      <c r="D4" s="4"/>
      <c r="E4" s="4" t="s">
        <v>110</v>
      </c>
      <c r="H4" s="4"/>
      <c r="I4" s="4"/>
    </row>
    <row r="5" spans="2:9" ht="18.75" customHeight="1">
      <c r="B5" s="6"/>
      <c r="C5" s="4"/>
      <c r="D5" s="4"/>
      <c r="E5" s="4"/>
      <c r="F5" s="4"/>
      <c r="G5" s="133" t="s">
        <v>42</v>
      </c>
      <c r="H5" s="131" t="s">
        <v>43</v>
      </c>
      <c r="I5" s="132"/>
    </row>
    <row r="6" spans="2:9" ht="6" customHeight="1">
      <c r="B6" s="6"/>
      <c r="C6" s="4"/>
      <c r="D6" s="4"/>
      <c r="E6" s="4"/>
      <c r="F6" s="4"/>
      <c r="G6" s="4"/>
      <c r="H6" s="4"/>
      <c r="I6" s="4"/>
    </row>
    <row r="7" ht="18.75" customHeight="1">
      <c r="B7" s="7" t="s">
        <v>44</v>
      </c>
    </row>
    <row r="8" spans="2:9" ht="15.75" customHeight="1">
      <c r="B8" s="8"/>
      <c r="G8" s="108"/>
      <c r="H8" s="108"/>
      <c r="I8" s="108"/>
    </row>
    <row r="9" ht="15.75" customHeight="1">
      <c r="B9" s="154" t="s">
        <v>112</v>
      </c>
    </row>
    <row r="10" spans="7:10" ht="16.5" customHeight="1">
      <c r="G10" s="109" t="s">
        <v>45</v>
      </c>
      <c r="H10" s="110"/>
      <c r="I10" s="110"/>
      <c r="J10" s="11"/>
    </row>
    <row r="11" spans="7:9" ht="15.75" customHeight="1">
      <c r="G11" s="111" t="s">
        <v>46</v>
      </c>
      <c r="H11" s="112"/>
      <c r="I11" s="112"/>
    </row>
    <row r="12" spans="6:9" ht="7.5" customHeight="1">
      <c r="F12" s="120"/>
      <c r="G12" s="121"/>
      <c r="H12" s="122"/>
      <c r="I12" s="122"/>
    </row>
    <row r="13" spans="7:9" ht="15.75" customHeight="1">
      <c r="G13" s="10" t="s">
        <v>47</v>
      </c>
      <c r="H13" s="9"/>
      <c r="I13" s="9"/>
    </row>
    <row r="14" spans="6:10" ht="15.75" customHeight="1">
      <c r="F14" s="137" t="s">
        <v>134</v>
      </c>
      <c r="G14" s="126"/>
      <c r="H14" s="112"/>
      <c r="I14" s="112"/>
      <c r="J14" s="108"/>
    </row>
    <row r="15" ht="15.75" customHeight="1">
      <c r="B15" s="10" t="s">
        <v>48</v>
      </c>
    </row>
    <row r="16" spans="2:5" ht="15.75" customHeight="1">
      <c r="B16" s="208" t="s">
        <v>146</v>
      </c>
      <c r="C16" s="208"/>
      <c r="D16" s="208"/>
      <c r="E16" s="11" t="s">
        <v>133</v>
      </c>
    </row>
    <row r="17" spans="2:8" ht="15.75" customHeight="1">
      <c r="B17" s="124" t="s">
        <v>132</v>
      </c>
      <c r="C17" s="124"/>
      <c r="D17" s="11"/>
      <c r="E17" s="11"/>
      <c r="F17" s="11"/>
      <c r="G17" s="11"/>
      <c r="H17" s="11"/>
    </row>
    <row r="18" ht="15.75" customHeight="1">
      <c r="B18" s="10" t="s">
        <v>48</v>
      </c>
    </row>
    <row r="19" spans="2:9" ht="15.75" customHeight="1">
      <c r="B19" s="211" t="s">
        <v>49</v>
      </c>
      <c r="C19" s="211"/>
      <c r="D19" s="211"/>
      <c r="E19" s="211"/>
      <c r="F19" s="211"/>
      <c r="G19" s="211"/>
      <c r="H19" s="211"/>
      <c r="I19" s="211"/>
    </row>
    <row r="20" ht="15.75" customHeight="1">
      <c r="B20" s="10" t="s">
        <v>48</v>
      </c>
    </row>
    <row r="21" spans="2:8" ht="16.5" customHeight="1">
      <c r="B21" s="12"/>
      <c r="C21" s="10" t="s">
        <v>126</v>
      </c>
      <c r="D21" s="125" t="s">
        <v>125</v>
      </c>
      <c r="E21" s="209" t="s">
        <v>144</v>
      </c>
      <c r="F21" s="209"/>
      <c r="G21" s="209"/>
      <c r="H21" s="134"/>
    </row>
    <row r="22" spans="3:8" ht="18" customHeight="1">
      <c r="C22" s="10" t="s">
        <v>127</v>
      </c>
      <c r="D22" s="12"/>
      <c r="E22" s="136" t="s">
        <v>50</v>
      </c>
      <c r="F22" s="212"/>
      <c r="G22" s="212"/>
      <c r="H22" s="135"/>
    </row>
    <row r="23" spans="3:8" ht="16.5" customHeight="1">
      <c r="C23" s="10" t="s">
        <v>128</v>
      </c>
      <c r="D23" s="12"/>
      <c r="E23" s="152"/>
      <c r="F23" s="153"/>
      <c r="G23" s="153"/>
      <c r="H23" s="152"/>
    </row>
    <row r="24" spans="3:255" s="11" customFormat="1" ht="17.25" customHeight="1" thickBot="1">
      <c r="C24" s="10"/>
      <c r="D24" s="141"/>
      <c r="E24" s="142"/>
      <c r="F24" s="142"/>
      <c r="G24" s="142"/>
      <c r="H24" s="142"/>
      <c r="IU24" s="2"/>
    </row>
    <row r="25" spans="3:9" ht="16.5" customHeight="1">
      <c r="C25" s="143" t="s">
        <v>129</v>
      </c>
      <c r="D25" s="144"/>
      <c r="E25" s="145" t="s">
        <v>135</v>
      </c>
      <c r="F25" s="146"/>
      <c r="G25" s="146"/>
      <c r="H25" s="146"/>
      <c r="I25" s="147"/>
    </row>
    <row r="26" spans="3:9" ht="15.75" customHeight="1" thickBot="1">
      <c r="C26" s="148"/>
      <c r="D26" s="149"/>
      <c r="E26" s="150" t="s">
        <v>137</v>
      </c>
      <c r="F26" s="149"/>
      <c r="G26" s="149"/>
      <c r="H26" s="149"/>
      <c r="I26" s="151"/>
    </row>
    <row r="27" ht="18.75" customHeight="1" thickBot="1">
      <c r="B27" s="10" t="s">
        <v>48</v>
      </c>
    </row>
    <row r="28" spans="2:254" ht="15.75" customHeight="1">
      <c r="B28" s="13" t="s">
        <v>51</v>
      </c>
      <c r="C28" s="14" t="s">
        <v>122</v>
      </c>
      <c r="D28" s="119" t="s">
        <v>121</v>
      </c>
      <c r="E28" s="14" t="s">
        <v>123</v>
      </c>
      <c r="F28" s="14" t="s">
        <v>51</v>
      </c>
      <c r="G28" s="14" t="s">
        <v>122</v>
      </c>
      <c r="H28" s="119" t="s">
        <v>121</v>
      </c>
      <c r="I28" s="33" t="s">
        <v>123</v>
      </c>
      <c r="IT28" s="2"/>
    </row>
    <row r="29" spans="2:254" ht="15.75" customHeight="1">
      <c r="B29" s="15" t="s">
        <v>52</v>
      </c>
      <c r="C29" s="16">
        <v>3000</v>
      </c>
      <c r="D29" s="17"/>
      <c r="E29" s="18">
        <f>C29*D29</f>
        <v>0</v>
      </c>
      <c r="F29" s="19" t="s">
        <v>53</v>
      </c>
      <c r="G29" s="20">
        <v>10000</v>
      </c>
      <c r="H29" s="17"/>
      <c r="I29" s="34">
        <f aca="true" t="shared" si="0" ref="I29:I34">G29*H29</f>
        <v>0</v>
      </c>
      <c r="IT29" s="2"/>
    </row>
    <row r="30" spans="2:254" ht="15.75" customHeight="1">
      <c r="B30" s="21" t="s">
        <v>54</v>
      </c>
      <c r="C30" s="22">
        <v>4000</v>
      </c>
      <c r="D30" s="23"/>
      <c r="E30" s="24">
        <f>C30*D30</f>
        <v>0</v>
      </c>
      <c r="F30" s="25" t="s">
        <v>124</v>
      </c>
      <c r="G30" s="26">
        <v>20000</v>
      </c>
      <c r="H30" s="23"/>
      <c r="I30" s="35">
        <f t="shared" si="0"/>
        <v>0</v>
      </c>
      <c r="IT30" s="2"/>
    </row>
    <row r="31" spans="2:254" ht="15.75" customHeight="1">
      <c r="B31" s="21" t="s">
        <v>55</v>
      </c>
      <c r="C31" s="22">
        <v>5000</v>
      </c>
      <c r="D31" s="23"/>
      <c r="E31" s="24">
        <f>C31*D31</f>
        <v>0</v>
      </c>
      <c r="F31" s="25" t="s">
        <v>56</v>
      </c>
      <c r="G31" s="26">
        <v>30000</v>
      </c>
      <c r="H31" s="23"/>
      <c r="I31" s="35">
        <f t="shared" si="0"/>
        <v>0</v>
      </c>
      <c r="IT31" s="2"/>
    </row>
    <row r="32" spans="2:254" ht="15.75" customHeight="1">
      <c r="B32" s="21" t="s">
        <v>22</v>
      </c>
      <c r="C32" s="22">
        <v>7000</v>
      </c>
      <c r="D32" s="23"/>
      <c r="E32" s="24">
        <f>C32*D32</f>
        <v>0</v>
      </c>
      <c r="F32" s="25" t="s">
        <v>57</v>
      </c>
      <c r="G32" s="26">
        <v>40000</v>
      </c>
      <c r="H32" s="23"/>
      <c r="I32" s="35">
        <f t="shared" si="0"/>
        <v>0</v>
      </c>
      <c r="IT32" s="2"/>
    </row>
    <row r="33" spans="2:254" ht="15.75" customHeight="1">
      <c r="B33" s="27" t="s">
        <v>58</v>
      </c>
      <c r="C33" s="28">
        <v>5000</v>
      </c>
      <c r="D33" s="29"/>
      <c r="E33" s="30">
        <f>C33*D33</f>
        <v>0</v>
      </c>
      <c r="F33" s="31" t="s">
        <v>59</v>
      </c>
      <c r="G33" s="32">
        <v>50000</v>
      </c>
      <c r="H33" s="29"/>
      <c r="I33" s="36">
        <f t="shared" si="0"/>
        <v>0</v>
      </c>
      <c r="IT33" s="2"/>
    </row>
    <row r="34" spans="2:255" s="11" customFormat="1" ht="15.75" customHeight="1" thickBot="1">
      <c r="B34" s="164"/>
      <c r="C34" s="165"/>
      <c r="D34" s="166"/>
      <c r="E34" s="167"/>
      <c r="F34" s="161" t="s">
        <v>145</v>
      </c>
      <c r="G34" s="162">
        <v>60000</v>
      </c>
      <c r="H34" s="160"/>
      <c r="I34" s="163">
        <f t="shared" si="0"/>
        <v>0</v>
      </c>
      <c r="IT34" s="2"/>
      <c r="IU34" s="2"/>
    </row>
    <row r="35" spans="2:254" ht="15.75" customHeight="1" thickBot="1">
      <c r="B35" s="13" t="s">
        <v>60</v>
      </c>
      <c r="C35" s="155" t="s">
        <v>61</v>
      </c>
      <c r="D35" s="156">
        <f>SUM(D29:D33)</f>
        <v>0</v>
      </c>
      <c r="E35" s="157">
        <f>SUM(E29:E33)</f>
        <v>0</v>
      </c>
      <c r="F35" s="14" t="s">
        <v>60</v>
      </c>
      <c r="G35" s="155" t="s">
        <v>61</v>
      </c>
      <c r="H35" s="156">
        <f>SUM(H29:H34)</f>
        <v>0</v>
      </c>
      <c r="I35" s="158">
        <f>SUM(I29:I34)</f>
        <v>0</v>
      </c>
      <c r="IT35" s="2"/>
    </row>
    <row r="36" spans="2:254" ht="18" customHeight="1" thickBot="1" thickTop="1">
      <c r="B36" s="213" t="s">
        <v>62</v>
      </c>
      <c r="C36" s="213"/>
      <c r="D36" s="213">
        <f>SUM(D35+H35)</f>
        <v>0</v>
      </c>
      <c r="E36" s="214"/>
      <c r="F36" s="159" t="s">
        <v>14</v>
      </c>
      <c r="G36" s="215">
        <f>E35+I35</f>
        <v>0</v>
      </c>
      <c r="H36" s="215"/>
      <c r="I36" s="215"/>
      <c r="IT36" s="2"/>
    </row>
    <row r="37" spans="2:254" ht="10.5" customHeight="1" thickTop="1">
      <c r="B37" s="140"/>
      <c r="C37" s="139"/>
      <c r="D37" s="139"/>
      <c r="E37" s="139"/>
      <c r="F37" s="139"/>
      <c r="G37" s="139"/>
      <c r="H37" s="139"/>
      <c r="I37" s="139"/>
      <c r="IT37" s="2"/>
    </row>
    <row r="38" spans="2:254" ht="15" customHeight="1" thickBot="1">
      <c r="B38" s="138"/>
      <c r="IT38" s="2"/>
    </row>
    <row r="39" spans="2:254" ht="15.75" customHeight="1" thickTop="1">
      <c r="B39" s="199" t="s">
        <v>63</v>
      </c>
      <c r="C39" s="200"/>
      <c r="D39" s="200"/>
      <c r="E39" s="200"/>
      <c r="F39" s="200"/>
      <c r="G39" s="200"/>
      <c r="H39" s="200"/>
      <c r="I39" s="201"/>
      <c r="IS39" s="2"/>
      <c r="IT39" s="2"/>
    </row>
    <row r="40" spans="2:254" ht="15.75" customHeight="1">
      <c r="B40" s="202" t="s">
        <v>64</v>
      </c>
      <c r="C40" s="203"/>
      <c r="D40" s="203"/>
      <c r="E40" s="203"/>
      <c r="F40" s="203"/>
      <c r="G40" s="203"/>
      <c r="H40" s="203"/>
      <c r="I40" s="204"/>
      <c r="IS40" s="2"/>
      <c r="IT40" s="2"/>
    </row>
    <row r="41" spans="2:254" ht="15.75" customHeight="1">
      <c r="B41" s="202"/>
      <c r="C41" s="203"/>
      <c r="D41" s="203"/>
      <c r="E41" s="203"/>
      <c r="F41" s="203"/>
      <c r="G41" s="203"/>
      <c r="H41" s="203"/>
      <c r="I41" s="204"/>
      <c r="IS41" s="2"/>
      <c r="IT41" s="2"/>
    </row>
    <row r="42" spans="2:254" ht="15.75" customHeight="1">
      <c r="B42" s="202"/>
      <c r="C42" s="203"/>
      <c r="D42" s="203"/>
      <c r="E42" s="203"/>
      <c r="F42" s="203"/>
      <c r="G42" s="203"/>
      <c r="H42" s="203"/>
      <c r="I42" s="204"/>
      <c r="IS42" s="2"/>
      <c r="IT42" s="2"/>
    </row>
    <row r="43" spans="2:254" ht="15.75" customHeight="1">
      <c r="B43" s="202"/>
      <c r="C43" s="203"/>
      <c r="D43" s="203"/>
      <c r="E43" s="203"/>
      <c r="F43" s="203"/>
      <c r="G43" s="203"/>
      <c r="H43" s="203"/>
      <c r="I43" s="204"/>
      <c r="IS43" s="2"/>
      <c r="IT43" s="2"/>
    </row>
    <row r="44" spans="2:254" ht="15.75" customHeight="1">
      <c r="B44" s="202"/>
      <c r="C44" s="203"/>
      <c r="D44" s="203"/>
      <c r="E44" s="203"/>
      <c r="F44" s="203"/>
      <c r="G44" s="203"/>
      <c r="H44" s="203"/>
      <c r="I44" s="204"/>
      <c r="IS44" s="2"/>
      <c r="IT44" s="2"/>
    </row>
    <row r="45" spans="2:254" ht="15.75" customHeight="1">
      <c r="B45" s="202"/>
      <c r="C45" s="203"/>
      <c r="D45" s="203"/>
      <c r="E45" s="203"/>
      <c r="F45" s="203"/>
      <c r="G45" s="203"/>
      <c r="H45" s="203"/>
      <c r="I45" s="204"/>
      <c r="IS45" s="2"/>
      <c r="IT45" s="2"/>
    </row>
    <row r="46" spans="2:254" ht="15.75" customHeight="1">
      <c r="B46" s="202"/>
      <c r="C46" s="203"/>
      <c r="D46" s="203"/>
      <c r="E46" s="203"/>
      <c r="F46" s="203"/>
      <c r="G46" s="203"/>
      <c r="H46" s="203"/>
      <c r="I46" s="204"/>
      <c r="IS46" s="2"/>
      <c r="IT46" s="2"/>
    </row>
    <row r="47" spans="2:254" ht="15.75" customHeight="1">
      <c r="B47" s="202"/>
      <c r="C47" s="203"/>
      <c r="D47" s="203"/>
      <c r="E47" s="203"/>
      <c r="F47" s="203"/>
      <c r="G47" s="203"/>
      <c r="H47" s="203"/>
      <c r="I47" s="204"/>
      <c r="IS47" s="2"/>
      <c r="IT47" s="2"/>
    </row>
    <row r="48" spans="2:254" ht="15.75" customHeight="1">
      <c r="B48" s="202"/>
      <c r="C48" s="203"/>
      <c r="D48" s="203"/>
      <c r="E48" s="203"/>
      <c r="F48" s="203"/>
      <c r="G48" s="203"/>
      <c r="H48" s="203"/>
      <c r="I48" s="204"/>
      <c r="IS48" s="2"/>
      <c r="IT48" s="2"/>
    </row>
    <row r="49" spans="2:254" ht="15.75" customHeight="1">
      <c r="B49" s="202"/>
      <c r="C49" s="203"/>
      <c r="D49" s="203"/>
      <c r="E49" s="203"/>
      <c r="F49" s="203"/>
      <c r="G49" s="203"/>
      <c r="H49" s="203"/>
      <c r="I49" s="204"/>
      <c r="IS49" s="2"/>
      <c r="IT49" s="2"/>
    </row>
    <row r="50" spans="2:254" ht="15.75" customHeight="1">
      <c r="B50" s="202"/>
      <c r="C50" s="203"/>
      <c r="D50" s="203"/>
      <c r="E50" s="203"/>
      <c r="F50" s="203"/>
      <c r="G50" s="203"/>
      <c r="H50" s="203"/>
      <c r="I50" s="204"/>
      <c r="IS50" s="2"/>
      <c r="IT50" s="2"/>
    </row>
    <row r="51" spans="2:254" ht="15.75" customHeight="1">
      <c r="B51" s="202"/>
      <c r="C51" s="203"/>
      <c r="D51" s="203"/>
      <c r="E51" s="203"/>
      <c r="F51" s="203"/>
      <c r="G51" s="203"/>
      <c r="H51" s="203"/>
      <c r="I51" s="204"/>
      <c r="IS51" s="2"/>
      <c r="IT51" s="2"/>
    </row>
    <row r="52" spans="2:254" ht="15.75" customHeight="1">
      <c r="B52" s="202"/>
      <c r="C52" s="203"/>
      <c r="D52" s="203"/>
      <c r="E52" s="203"/>
      <c r="F52" s="203"/>
      <c r="G52" s="203"/>
      <c r="H52" s="203"/>
      <c r="I52" s="204"/>
      <c r="IS52" s="2"/>
      <c r="IT52" s="2"/>
    </row>
    <row r="53" spans="2:254" ht="15.75" customHeight="1">
      <c r="B53" s="202"/>
      <c r="C53" s="203"/>
      <c r="D53" s="203"/>
      <c r="E53" s="203"/>
      <c r="F53" s="203"/>
      <c r="G53" s="203"/>
      <c r="H53" s="203"/>
      <c r="I53" s="204"/>
      <c r="IS53" s="2"/>
      <c r="IT53" s="2"/>
    </row>
    <row r="54" spans="2:254" ht="15.75" customHeight="1">
      <c r="B54" s="205"/>
      <c r="C54" s="206"/>
      <c r="D54" s="206"/>
      <c r="E54" s="206"/>
      <c r="F54" s="206"/>
      <c r="G54" s="206"/>
      <c r="H54" s="206"/>
      <c r="I54" s="207"/>
      <c r="IS54" s="2"/>
      <c r="IT54" s="2"/>
    </row>
    <row r="55" ht="15" customHeight="1">
      <c r="IT55" s="2"/>
    </row>
    <row r="56" ht="15" customHeight="1">
      <c r="IT56" s="2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</sheetData>
  <sheetProtection/>
  <mergeCells count="10">
    <mergeCell ref="B39:I39"/>
    <mergeCell ref="B40:I54"/>
    <mergeCell ref="B16:D16"/>
    <mergeCell ref="E21:G21"/>
    <mergeCell ref="H1:I1"/>
    <mergeCell ref="B19:I19"/>
    <mergeCell ref="F22:G22"/>
    <mergeCell ref="B36:C36"/>
    <mergeCell ref="D36:E36"/>
    <mergeCell ref="G36:I36"/>
  </mergeCells>
  <dataValidations count="1">
    <dataValidation type="list" allowBlank="1" showInputMessage="1" showErrorMessage="1" sqref="B16:D16">
      <formula1>"*                         ,,令和3年2月20日(R2-5),令和3年5月20日(R3-1),令和3年8月20日(R3-2),令和3年11月20日(R3-3),令和4年2月20日(R3-4),令和4年5月20日(R4-1),令和4年8月20日(R4-2),令和4年11月20日(R4-3),令和5年2月20日(R4-4)"</formula1>
    </dataValidation>
  </dataValidations>
  <printOptions/>
  <pageMargins left="0.5118110236220472" right="0.31496062992125984" top="0.5511811023622047" bottom="0.5511811023622047" header="0.31496062992125984" footer="0.4724409448818898"/>
  <pageSetup fitToHeight="1" fitToWidth="1" horizontalDpi="360" verticalDpi="36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小山知常</dc:creator>
  <cp:keywords/>
  <dc:description/>
  <cp:lastModifiedBy>小山 知常</cp:lastModifiedBy>
  <cp:lastPrinted>2020-11-28T13:07:33Z</cp:lastPrinted>
  <dcterms:created xsi:type="dcterms:W3CDTF">2013-10-03T03:05:32Z</dcterms:created>
  <dcterms:modified xsi:type="dcterms:W3CDTF">2021-02-11T13:49:17Z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